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nobin\Desktop\"/>
    </mc:Choice>
  </mc:AlternateContent>
  <xr:revisionPtr revIDLastSave="0" documentId="13_ncr:1_{31A785F4-7308-469A-A9C4-ABC85DBA0ADB}" xr6:coauthVersionLast="43" xr6:coauthVersionMax="43" xr10:uidLastSave="{00000000-0000-0000-0000-000000000000}"/>
  <bookViews>
    <workbookView xWindow="-108" yWindow="-108" windowWidth="23256" windowHeight="12576" activeTab="4" xr2:uid="{00000000-000D-0000-FFFF-FFFF00000000}"/>
  </bookViews>
  <sheets>
    <sheet name="Sheet2" sheetId="4" r:id="rId1"/>
    <sheet name="Sheet3" sheetId="5" r:id="rId2"/>
    <sheet name="sheet 4" sheetId="6" r:id="rId3"/>
    <sheet name="Sheet1" sheetId="1" r:id="rId4"/>
    <sheet name="Sheet5" sheetId="7" r:id="rId5"/>
  </sheets>
  <definedNames>
    <definedName name="_xlnm._FilterDatabase" localSheetId="3" hidden="1">Sheet1!$A$1:$R$4115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2" i="7" l="1"/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E3" i="7"/>
  <c r="E4" i="7"/>
  <c r="E5" i="7"/>
  <c r="E6" i="7"/>
  <c r="E7" i="7"/>
  <c r="E8" i="7"/>
  <c r="E9" i="7"/>
  <c r="E10" i="7"/>
  <c r="E11" i="7"/>
  <c r="E12" i="7"/>
  <c r="E13" i="7"/>
  <c r="E2" i="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<sst xmlns="http://schemas.openxmlformats.org/spreadsheetml/2006/main" count="33049" uniqueCount="8401">
  <si>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</si>
  <si>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</si>
  <si>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</si>
  <si>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</si>
  <si>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</si>
  <si>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</si>
  <si>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</si>
  <si>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</si>
  <si>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</si>
  <si>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</si>
  <si>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</si>
  <si>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</si>
  <si>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</si>
  <si>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</si>
  <si>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</si>
  <si>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</si>
  <si>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</si>
  <si>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</si>
  <si>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</si>
  <si>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</si>
  <si>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</si>
  <si>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</si>
  <si>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</si>
  <si>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</si>
  <si>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</si>
  <si>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</si>
  <si>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</si>
  <si>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</si>
  <si>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</si>
  <si>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</si>
  <si>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</si>
  <si>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</si>
  <si>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</si>
  <si>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</si>
  <si>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</si>
  <si>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</si>
  <si>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</si>
  <si>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</si>
  <si>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</si>
  <si>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</si>
  <si>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</si>
  <si>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</si>
  <si>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</si>
  <si>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</si>
  <si>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</si>
  <si>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</si>
  <si>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</si>
  <si>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</si>
  <si>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</si>
  <si>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</si>
  <si>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</si>
  <si>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</si>
  <si>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</si>
  <si>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</si>
  <si>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</si>
  <si>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</si>
  <si>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</si>
  <si>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</si>
  <si>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</si>
  <si>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</si>
  <si>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</si>
  <si>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</si>
  <si>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</si>
  <si>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</si>
  <si>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</si>
  <si>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</si>
  <si>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</si>
  <si>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</si>
  <si>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</si>
  <si>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</si>
  <si>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</si>
  <si>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</si>
  <si>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</si>
  <si>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</si>
  <si>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</si>
  <si>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</si>
  <si>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</si>
  <si>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</si>
  <si>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</si>
  <si>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</si>
  <si>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</si>
  <si>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</si>
  <si>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</si>
  <si>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</si>
  <si>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</si>
  <si>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</si>
  <si>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</si>
  <si>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</si>
  <si>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</si>
  <si>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</si>
  <si>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</si>
  <si>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</si>
  <si>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</si>
  <si>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</si>
  <si>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</si>
  <si>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</si>
  <si>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</si>
  <si>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</si>
  <si>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</si>
  <si>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</si>
  <si>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</si>
  <si>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</si>
  <si>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</si>
  <si>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</si>
  <si>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</si>
  <si>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</si>
  <si>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</si>
  <si>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</si>
  <si>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</si>
  <si>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</si>
  <si>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</si>
  <si>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</si>
  <si>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</si>
  <si>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</si>
  <si>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</si>
  <si>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</si>
  <si>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</si>
  <si>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</si>
  <si>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</si>
  <si>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</si>
  <si>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</si>
  <si>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</si>
  <si>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</si>
  <si>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</si>
  <si>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</si>
  <si>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</si>
  <si>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</si>
  <si>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</si>
  <si>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</si>
  <si>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</si>
  <si>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</si>
  <si>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</si>
  <si>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</si>
  <si>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</si>
  <si>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</si>
  <si>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</si>
  <si>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</si>
  <si>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</si>
  <si>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</si>
  <si>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</si>
  <si>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</si>
  <si>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</si>
  <si>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</si>
  <si>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</si>
  <si>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</si>
  <si>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</si>
  <si>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</si>
  <si>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</si>
  <si>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</si>
  <si>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</si>
  <si>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</si>
  <si>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</si>
  <si>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</si>
  <si>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</si>
  <si>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</si>
  <si>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</si>
  <si>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</si>
  <si>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</si>
  <si>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</si>
  <si>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</si>
  <si>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</si>
  <si>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</si>
  <si>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</si>
  <si>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</si>
  <si>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</si>
  <si>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</si>
  <si>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</si>
  <si>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</si>
  <si>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</si>
  <si>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</si>
  <si>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</si>
  <si>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</si>
  <si>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</si>
  <si>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</si>
  <si>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</si>
  <si>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</si>
  <si>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</si>
  <si>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</si>
  <si>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</si>
  <si>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</si>
  <si>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</si>
  <si>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</si>
  <si>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</si>
  <si>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</si>
  <si>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</si>
  <si>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</si>
  <si>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</si>
  <si>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</si>
  <si>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</si>
  <si>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</si>
  <si>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</si>
  <si>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</si>
  <si>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</si>
  <si>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</si>
  <si>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</si>
  <si>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</si>
  <si>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</si>
  <si>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</si>
  <si>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</si>
  <si>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</si>
  <si>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</si>
  <si>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</si>
  <si>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</si>
  <si>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</si>
  <si>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</si>
  <si>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</si>
  <si>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</si>
  <si>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</si>
  <si>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</si>
  <si>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</si>
  <si>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</si>
  <si>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</si>
  <si>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</si>
  <si>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</si>
  <si>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</si>
  <si>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</si>
  <si>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</si>
  <si>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</si>
  <si>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</si>
  <si>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</si>
  <si>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</si>
  <si>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</si>
  <si>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</si>
  <si>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</si>
  <si>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</si>
  <si>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</si>
  <si>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</si>
  <si>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</si>
  <si>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</si>
  <si>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</si>
  <si>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</si>
  <si>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</si>
  <si>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</si>
  <si>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</si>
  <si>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</si>
  <si>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</si>
  <si>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</si>
  <si>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</si>
  <si>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</si>
  <si>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</si>
  <si>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</si>
  <si>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</si>
  <si>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</si>
  <si>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</si>
  <si>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</si>
  <si>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</si>
  <si>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</si>
  <si>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</si>
  <si>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</si>
  <si>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</si>
  <si>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</si>
  <si>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</si>
  <si>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</si>
  <si>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</si>
  <si>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</si>
  <si>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</si>
  <si>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</si>
  <si>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</si>
  <si>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</si>
  <si>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</si>
  <si>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</si>
  <si>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</si>
  <si>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</si>
  <si>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</si>
  <si>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</si>
  <si>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</si>
  <si>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</si>
  <si>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</si>
  <si>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</si>
  <si>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</si>
  <si>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</si>
  <si>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</si>
  <si>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</si>
  <si>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</si>
  <si>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</si>
  <si>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</si>
  <si>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</si>
  <si>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</si>
  <si>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</si>
  <si>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</si>
  <si>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</si>
  <si>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</si>
  <si>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</si>
  <si>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</si>
  <si>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</si>
  <si>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</si>
  <si>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</si>
  <si>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</si>
  <si>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</si>
  <si>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</si>
  <si>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</si>
  <si>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</si>
  <si>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</si>
  <si>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</si>
  <si>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</si>
  <si>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</si>
  <si>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</si>
  <si>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</si>
  <si>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</si>
  <si>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</si>
  <si>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</si>
  <si>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</si>
  <si>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</si>
  <si>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</si>
  <si>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</si>
  <si>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</si>
  <si>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</si>
  <si>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</si>
  <si>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</si>
  <si>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</si>
  <si>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</si>
  <si>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</si>
  <si>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</si>
  <si>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</si>
  <si>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</si>
  <si>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</si>
  <si>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</si>
  <si>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</si>
  <si>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</si>
  <si>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</si>
  <si>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</si>
  <si>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</si>
  <si>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</si>
  <si>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</si>
  <si>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</si>
  <si>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</si>
  <si>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</si>
  <si>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</si>
  <si>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</si>
  <si>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</si>
  <si>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</si>
  <si>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</si>
  <si>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</si>
  <si>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</si>
  <si>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</si>
  <si>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</si>
  <si>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</si>
  <si>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</si>
  <si>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</si>
  <si>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</si>
  <si>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</si>
  <si>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</si>
  <si>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</si>
  <si>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</si>
  <si>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</si>
  <si>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</si>
  <si>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</si>
  <si>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</si>
  <si>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</si>
  <si>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</si>
  <si>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</si>
  <si>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</si>
  <si>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</si>
  <si>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</si>
  <si>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</si>
  <si>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</si>
  <si>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</si>
  <si>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</si>
  <si>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</si>
  <si>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</si>
  <si>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</si>
  <si>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</si>
  <si>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</si>
  <si>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</si>
  <si>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</si>
  <si>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</si>
  <si>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</si>
  <si>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</si>
  <si>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</si>
  <si>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</si>
  <si>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</si>
  <si>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</si>
  <si>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</si>
  <si>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</si>
  <si>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</si>
  <si>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</si>
  <si>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</si>
  <si>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</si>
  <si>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</si>
  <si>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</si>
  <si>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</si>
  <si>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</si>
  <si>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</si>
  <si>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</si>
  <si>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</si>
  <si>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</si>
  <si>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</si>
  <si>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</si>
  <si>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</si>
  <si>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</si>
  <si>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</si>
  <si>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</si>
  <si>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</si>
  <si>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</si>
  <si>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</si>
  <si>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</si>
  <si>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</si>
  <si>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</si>
  <si>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</si>
  <si>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</si>
  <si>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</si>
  <si>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</si>
  <si>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</si>
  <si>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</si>
  <si>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</si>
  <si>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</si>
  <si>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</si>
  <si>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</si>
  <si>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</si>
  <si>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</si>
  <si>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</si>
  <si>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</si>
  <si>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</si>
  <si>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</si>
  <si>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</si>
  <si>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</si>
  <si>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</si>
  <si>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</si>
  <si>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</si>
  <si>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</si>
  <si>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</si>
  <si>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</si>
  <si>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</si>
  <si>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</si>
  <si>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</si>
  <si>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</si>
  <si>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</si>
  <si>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</si>
  <si>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</si>
  <si>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</si>
  <si>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</si>
  <si>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</si>
  <si>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</si>
  <si>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</si>
  <si>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</si>
  <si>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</si>
  <si>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</si>
  <si>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</si>
  <si>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</si>
  <si>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</si>
  <si>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</si>
  <si>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</si>
  <si>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</si>
  <si>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</si>
  <si>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</si>
  <si>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</si>
  <si>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</si>
  <si>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</si>
  <si>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</si>
  <si>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</si>
  <si>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</si>
  <si>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</si>
  <si>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</si>
  <si>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</si>
  <si>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</si>
  <si>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</si>
  <si>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</si>
  <si>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</si>
  <si>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</si>
  <si>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</si>
  <si>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</si>
  <si>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</si>
  <si>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</si>
  <si>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</si>
  <si>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</si>
  <si>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</si>
  <si>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</si>
  <si>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</si>
  <si>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</si>
  <si>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</si>
  <si>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</si>
  <si>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</si>
  <si>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</si>
  <si>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</si>
  <si>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</si>
  <si>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</si>
  <si>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</si>
  <si>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</si>
  <si>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</si>
  <si>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</si>
  <si>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</si>
  <si>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</si>
  <si>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</si>
  <si>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</si>
  <si>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</si>
  <si>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</si>
  <si>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</si>
  <si>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</si>
  <si>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</si>
  <si>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</si>
  <si>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</si>
  <si>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</si>
  <si>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</si>
  <si>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</si>
  <si>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</si>
  <si>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</si>
  <si>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</si>
  <si>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</si>
  <si>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</si>
  <si>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</si>
  <si>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</si>
  <si>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</si>
  <si>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</si>
  <si>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</si>
  <si>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</si>
  <si>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</si>
  <si>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</si>
  <si>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</si>
  <si>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</si>
  <si>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</si>
  <si>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</si>
  <si>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</si>
  <si>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</si>
  <si>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</si>
  <si>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</si>
  <si>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</si>
  <si>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</si>
  <si>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</si>
  <si>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</si>
  <si>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</si>
  <si>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</si>
  <si>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</si>
  <si>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</si>
  <si>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</si>
  <si>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</si>
  <si>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</si>
  <si>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</si>
  <si>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</si>
  <si>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</si>
  <si>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</si>
  <si>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</si>
  <si>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</si>
  <si>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</si>
  <si>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</si>
  <si>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</si>
  <si>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</si>
  <si>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</si>
  <si>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</si>
  <si>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</si>
  <si>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</si>
  <si>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</si>
  <si>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</si>
  <si>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</si>
  <si>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</si>
  <si>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</si>
  <si>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</si>
  <si>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</si>
  <si>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</si>
  <si>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</si>
  <si>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</si>
  <si>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</si>
  <si>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</si>
  <si>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</si>
  <si>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</si>
  <si>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</si>
  <si>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</si>
  <si>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</si>
  <si>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</si>
  <si>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</si>
  <si>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</si>
  <si>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</si>
  <si>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</si>
  <si>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</si>
  <si>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</si>
  <si>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</si>
  <si>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</si>
  <si>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</si>
  <si>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</si>
  <si>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</si>
  <si>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</si>
  <si>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</si>
  <si>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</si>
  <si>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</si>
  <si>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</si>
  <si>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</si>
  <si>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</si>
  <si>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</si>
  <si>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</si>
  <si>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</si>
  <si>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</si>
  <si>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</si>
  <si>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</si>
  <si>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</si>
  <si>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</si>
  <si>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</si>
  <si>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</si>
  <si>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</si>
  <si>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</si>
  <si>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</si>
  <si>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</si>
  <si>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</si>
  <si>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</si>
  <si>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</si>
  <si>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</si>
  <si>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</si>
  <si>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</si>
  <si>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</si>
  <si>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</si>
  <si>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</si>
  <si>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</si>
  <si>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</si>
  <si>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</si>
  <si>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</si>
  <si>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</si>
  <si>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</si>
  <si>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</si>
  <si>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</si>
  <si>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</si>
  <si>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</si>
  <si>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</si>
  <si>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</si>
  <si>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</si>
  <si>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</si>
  <si>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</si>
  <si>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</si>
  <si>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</si>
  <si>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</si>
  <si>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</si>
  <si>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</si>
  <si>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</si>
  <si>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</si>
  <si>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</si>
  <si>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</si>
  <si>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</si>
  <si>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</si>
  <si>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</si>
  <si>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</si>
  <si>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</si>
  <si>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</si>
  <si>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</si>
  <si>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</si>
  <si>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</si>
  <si>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</si>
  <si>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</si>
  <si>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</si>
  <si>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</si>
  <si>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</si>
  <si>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</si>
  <si>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</si>
  <si>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</si>
  <si>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</si>
  <si>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</si>
  <si>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</si>
  <si>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</si>
  <si>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</si>
  <si>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</si>
  <si>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</si>
  <si>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</si>
  <si>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</si>
  <si>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</si>
  <si>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</si>
  <si>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</si>
  <si>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</si>
  <si>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</si>
  <si>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</si>
  <si>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</si>
  <si>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</si>
  <si>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</si>
  <si>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</si>
  <si>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</si>
  <si>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</si>
  <si>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</si>
  <si>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</si>
  <si>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</si>
  <si>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</si>
  <si>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</si>
  <si>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</si>
  <si>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</si>
  <si>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</si>
  <si>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</si>
  <si>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</si>
  <si>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</si>
  <si>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</si>
  <si>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</si>
  <si>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</si>
  <si>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</si>
  <si>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</si>
  <si>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</si>
  <si>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</si>
  <si>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</si>
  <si>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</si>
  <si>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</si>
  <si>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</si>
  <si>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</si>
  <si>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</si>
  <si>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</si>
  <si>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</si>
  <si>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</si>
  <si>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</si>
  <si>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</si>
  <si>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</si>
  <si>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</si>
  <si>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</si>
  <si>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</si>
  <si>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</si>
  <si>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</si>
  <si>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</si>
  <si>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</si>
  <si>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</si>
  <si>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</si>
  <si>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</si>
  <si>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</si>
  <si>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</si>
  <si>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</si>
  <si>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</si>
  <si>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</si>
  <si>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</si>
  <si>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</si>
  <si>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</si>
  <si>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</si>
  <si>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</si>
  <si>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</si>
  <si>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</si>
  <si>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</si>
  <si>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</si>
  <si>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</si>
  <si>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</si>
  <si>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</si>
  <si>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</si>
  <si>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</si>
  <si>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</si>
  <si>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</si>
  <si>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</si>
  <si>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</si>
  <si>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</si>
  <si>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</si>
  <si>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</si>
  <si>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</si>
  <si>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</si>
  <si>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</si>
  <si>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</si>
  <si>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</si>
  <si>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</si>
  <si>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</si>
  <si>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</si>
  <si>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</si>
  <si>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</si>
  <si>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</si>
  <si>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</si>
  <si>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</si>
  <si>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</si>
  <si>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</si>
  <si>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</si>
  <si>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</si>
  <si>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</si>
  <si>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</si>
  <si>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</si>
  <si>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</si>
  <si>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</si>
  <si>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</si>
  <si>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</si>
  <si>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</si>
  <si>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</si>
  <si>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</si>
  <si>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</si>
  <si>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</si>
  <si>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</si>
  <si>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</si>
  <si>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</si>
  <si>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</si>
  <si>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</si>
  <si>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</si>
  <si>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</si>
  <si>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</si>
  <si>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</si>
  <si>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</si>
  <si>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</si>
  <si>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</si>
  <si>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</si>
  <si>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</si>
  <si>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</si>
  <si>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</si>
  <si>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</si>
  <si>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</si>
  <si>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</si>
  <si>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</si>
  <si>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</si>
  <si>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</si>
  <si>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</si>
  <si>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</si>
  <si>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</si>
  <si>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</si>
  <si>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</si>
  <si>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</si>
  <si>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</si>
  <si>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</si>
  <si>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</si>
  <si>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</si>
  <si>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</si>
  <si>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</si>
  <si>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</si>
  <si>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</si>
  <si>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</si>
  <si>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</si>
  <si>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</si>
  <si>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</si>
  <si>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</si>
  <si>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</si>
  <si>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</si>
  <si>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</si>
  <si>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</si>
  <si>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</si>
  <si>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</si>
  <si>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</si>
  <si>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</si>
  <si>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</si>
  <si>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</si>
  <si>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</si>
  <si>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</si>
  <si>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</si>
  <si>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</si>
  <si>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</si>
  <si>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</si>
  <si>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</si>
  <si>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</si>
  <si>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</si>
  <si>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</si>
  <si>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</si>
  <si>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</si>
  <si>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</si>
  <si>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</si>
  <si>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</si>
  <si>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</si>
  <si>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</si>
  <si>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</si>
  <si>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</si>
  <si>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</si>
  <si>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</si>
  <si>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</si>
  <si>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</si>
  <si>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</si>
  <si>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</si>
  <si>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</si>
  <si>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</si>
  <si>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</si>
  <si>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</si>
  <si>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</si>
  <si>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</si>
  <si>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</si>
  <si>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</si>
  <si>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</si>
  <si>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</si>
  <si>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</si>
  <si>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</si>
  <si>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</si>
  <si>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</si>
  <si>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</si>
  <si>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</si>
  <si>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</si>
  <si>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</si>
  <si>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</si>
  <si>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</si>
  <si>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</si>
  <si>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</si>
  <si>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</si>
  <si>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</si>
  <si>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</si>
  <si>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</si>
  <si>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</si>
  <si>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</si>
  <si>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</si>
  <si>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</si>
  <si>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</si>
  <si>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</si>
  <si>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</si>
  <si>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</si>
  <si>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</si>
  <si>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</si>
  <si>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</si>
  <si>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</si>
  <si>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</si>
  <si>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</si>
  <si>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</si>
  <si>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</si>
  <si>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</si>
  <si>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</si>
  <si>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</si>
  <si>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</si>
  <si>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</si>
  <si>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</si>
  <si>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</si>
  <si>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</si>
  <si>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</si>
  <si>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</si>
  <si>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</si>
  <si>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</si>
  <si>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</si>
  <si>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</si>
  <si>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</si>
  <si>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</si>
  <si>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</si>
  <si>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</si>
  <si>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</si>
  <si>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</si>
  <si>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</si>
  <si>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</si>
  <si>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</si>
  <si>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</si>
  <si>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</si>
  <si>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</si>
  <si>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</si>
  <si>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</si>
  <si>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</si>
  <si>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</si>
  <si>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</si>
  <si>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</si>
  <si>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</si>
  <si>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</si>
  <si>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</si>
  <si>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</si>
  <si>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</si>
  <si>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</si>
  <si>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</si>
  <si>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</si>
  <si>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</si>
  <si>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</si>
  <si>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</si>
  <si>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</si>
  <si>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</si>
  <si>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</si>
  <si>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</si>
  <si>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</si>
  <si>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</si>
  <si>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</si>
  <si>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</si>
  <si>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</si>
  <si>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</si>
  <si>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</si>
  <si>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</si>
  <si>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</si>
  <si>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</si>
  <si>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</si>
  <si>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</si>
  <si>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</si>
  <si>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</si>
  <si>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</si>
  <si>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</si>
  <si>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</si>
  <si>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</si>
  <si>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</si>
  <si>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</si>
  <si>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</si>
  <si>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</si>
  <si>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</si>
  <si>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</si>
  <si>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</si>
  <si>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</si>
  <si>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</si>
  <si>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</si>
  <si>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</si>
  <si>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</si>
  <si>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</si>
  <si>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</si>
  <si>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</si>
  <si>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</si>
  <si>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</si>
  <si>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</si>
  <si>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</si>
  <si>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</si>
  <si>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</si>
  <si>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</si>
  <si>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</si>
  <si>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</si>
  <si>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</si>
  <si>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</si>
  <si>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</si>
  <si>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</si>
  <si>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</si>
  <si>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</si>
  <si>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</si>
  <si>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</si>
  <si>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</si>
  <si>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</si>
  <si>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</si>
  <si>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</si>
  <si>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</si>
  <si>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</si>
  <si>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</si>
  <si>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</si>
  <si>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</si>
  <si>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</si>
  <si>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</si>
  <si>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</si>
  <si>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</si>
  <si>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</si>
  <si>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</si>
  <si>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</si>
  <si>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</si>
  <si>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</si>
  <si>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</si>
  <si>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</si>
  <si>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</si>
  <si>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</si>
  <si>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</si>
  <si>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</si>
  <si>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</si>
  <si>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</si>
  <si>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</si>
  <si>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</si>
  <si>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</si>
  <si>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</si>
  <si>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</si>
  <si>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</si>
  <si>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</si>
  <si>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</si>
  <si>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</si>
  <si>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</si>
  <si>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</si>
  <si>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</si>
  <si>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</si>
  <si>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</si>
  <si>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</si>
  <si>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</si>
  <si>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</si>
  <si>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</si>
  <si>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</si>
  <si>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</si>
  <si>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</si>
  <si>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</si>
  <si>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</si>
  <si>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</si>
  <si>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</si>
  <si>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</si>
  <si>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</si>
  <si>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</si>
  <si>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</si>
  <si>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</si>
  <si>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</si>
  <si>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</si>
  <si>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</si>
  <si>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</si>
  <si>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</si>
  <si>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</si>
  <si>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</si>
  <si>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</si>
  <si>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</si>
  <si>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</si>
  <si>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</si>
  <si>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</si>
  <si>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</si>
  <si>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</si>
  <si>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</si>
  <si>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</si>
  <si>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</si>
  <si>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</si>
  <si>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</si>
  <si>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</si>
  <si>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</si>
  <si>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</si>
  <si>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</si>
  <si>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</si>
  <si>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</si>
  <si>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</si>
  <si>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</si>
  <si>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</si>
  <si>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</si>
  <si>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</si>
  <si>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</si>
  <si>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</si>
  <si>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</si>
  <si>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</si>
  <si>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</si>
  <si>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</si>
  <si>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</si>
  <si>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</si>
  <si>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</si>
  <si>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</si>
  <si>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</si>
  <si>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</si>
  <si>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</si>
  <si>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</si>
  <si>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</si>
  <si>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</si>
  <si>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</si>
  <si>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</si>
  <si>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</si>
  <si>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</si>
  <si>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</si>
  <si>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</si>
  <si>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</si>
  <si>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</si>
  <si>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</si>
  <si>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</si>
  <si>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</si>
  <si>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</si>
  <si>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</si>
  <si>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</si>
  <si>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</si>
  <si>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</si>
  <si>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</si>
  <si>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</si>
  <si>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</si>
  <si>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</si>
  <si>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</si>
  <si>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</si>
  <si>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</si>
  <si>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</si>
  <si>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</si>
  <si>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</si>
  <si>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</si>
  <si>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</si>
  <si>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</si>
  <si>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</si>
  <si>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</si>
  <si>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</si>
  <si>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</si>
  <si>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</si>
  <si>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</si>
  <si>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</si>
  <si>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</si>
  <si>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</si>
  <si>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</si>
  <si>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</si>
  <si>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</si>
  <si>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</si>
  <si>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</si>
  <si>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</si>
  <si>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</si>
  <si>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</si>
  <si>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</si>
  <si>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</si>
  <si>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</si>
  <si>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</si>
  <si>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</si>
  <si>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</si>
  <si>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</si>
  <si>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</si>
  <si>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</si>
  <si>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</si>
  <si>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</si>
  <si>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</si>
  <si>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</si>
  <si>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</si>
  <si>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</si>
  <si>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</si>
  <si>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</si>
  <si>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</si>
  <si>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</si>
  <si>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</si>
  <si>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</si>
  <si>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</si>
  <si>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</si>
  <si>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</si>
  <si>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</si>
  <si>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</si>
  <si>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</si>
  <si>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</si>
  <si>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</si>
  <si>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</si>
  <si>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</si>
  <si>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</si>
  <si>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</si>
  <si>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</si>
  <si>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</si>
  <si>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</si>
  <si>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</si>
  <si>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</si>
  <si>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</si>
  <si>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</si>
  <si>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</si>
  <si>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</si>
  <si>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</si>
  <si>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</si>
  <si>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</si>
  <si>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</si>
  <si>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</si>
  <si>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</si>
  <si>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</si>
  <si>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</si>
  <si>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</si>
  <si>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</si>
  <si>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</si>
  <si>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</si>
  <si>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</si>
  <si>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</si>
  <si>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</si>
  <si>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</si>
  <si>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</si>
  <si>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</si>
  <si>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</si>
  <si>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</si>
  <si>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</si>
  <si>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</si>
  <si>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</si>
  <si>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</si>
  <si>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</si>
  <si>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</si>
  <si>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</si>
  <si>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</si>
  <si>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</si>
  <si>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</si>
  <si>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</si>
  <si>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</si>
  <si>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</si>
  <si>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</si>
  <si>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</si>
  <si>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</si>
  <si>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</si>
  <si>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</si>
  <si>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</si>
  <si>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</si>
  <si>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</si>
  <si>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</si>
  <si>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</si>
  <si>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</si>
  <si>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</si>
  <si>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</si>
  <si>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</si>
  <si>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</si>
  <si>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</si>
  <si>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</si>
  <si>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</si>
  <si>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</si>
  <si>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</si>
  <si>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</si>
  <si>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</si>
  <si>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</si>
  <si>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</si>
  <si>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</si>
  <si>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</si>
  <si>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</si>
  <si>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</si>
  <si>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</si>
  <si>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</si>
  <si>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</si>
  <si>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</si>
  <si>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</si>
  <si>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</si>
  <si>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</si>
  <si>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</si>
  <si>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</si>
  <si>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</si>
  <si>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</si>
  <si>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</si>
  <si>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</si>
  <si>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</si>
  <si>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</si>
  <si>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</si>
  <si>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</si>
  <si>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</si>
  <si>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</si>
  <si>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</si>
  <si>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</si>
  <si>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</si>
  <si>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</si>
  <si>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</si>
  <si>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</si>
  <si>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</si>
  <si>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</si>
  <si>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</si>
  <si>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</si>
  <si>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</si>
  <si>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</si>
  <si>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</si>
  <si>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</si>
  <si>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</si>
  <si>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</si>
  <si>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</si>
  <si>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</si>
  <si>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</si>
  <si>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</si>
  <si>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</si>
  <si>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</si>
  <si>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</si>
  <si>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</si>
  <si>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</si>
  <si>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</si>
  <si>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</si>
  <si>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</si>
  <si>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</si>
  <si>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</si>
  <si>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</si>
  <si>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</si>
  <si>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</si>
  <si>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</si>
  <si>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</si>
  <si>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</si>
  <si>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</si>
  <si>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</si>
  <si>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</si>
  <si>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</si>
  <si>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</si>
  <si>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</si>
  <si>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</si>
  <si>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</si>
  <si>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</si>
  <si>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</si>
  <si>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</si>
  <si>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</si>
  <si>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</si>
  <si>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</si>
  <si>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</si>
  <si>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</si>
  <si>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</si>
  <si>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</si>
  <si>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</si>
  <si>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</si>
  <si>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</si>
  <si>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</si>
  <si>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</si>
  <si>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</si>
  <si>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</si>
  <si>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</si>
  <si>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</si>
  <si>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</si>
  <si>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</si>
  <si>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</si>
  <si>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</si>
  <si>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</si>
  <si>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</si>
  <si>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</si>
  <si>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</si>
  <si>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</si>
  <si>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</si>
  <si>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</si>
  <si>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</si>
  <si>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</si>
  <si>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</si>
  <si>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</si>
  <si>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</si>
  <si>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</si>
  <si>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</si>
  <si>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</si>
  <si>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</si>
  <si>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</si>
  <si>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</si>
  <si>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</si>
  <si>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</si>
  <si>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</si>
  <si>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</si>
  <si>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</si>
  <si>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</si>
  <si>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</si>
  <si>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</si>
  <si>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</si>
  <si>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</si>
  <si>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</si>
  <si>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</si>
  <si>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</si>
  <si>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</si>
  <si>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</si>
  <si>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</si>
  <si>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</si>
  <si>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</si>
  <si>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</si>
  <si>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</si>
  <si>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</si>
  <si>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</si>
  <si>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</si>
  <si>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</si>
  <si>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</si>
  <si>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</si>
  <si>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</si>
  <si>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</si>
  <si>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</si>
  <si>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</si>
  <si>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</si>
  <si>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</si>
  <si>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</si>
  <si>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</si>
  <si>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</si>
  <si>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</si>
  <si>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</si>
  <si>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</si>
  <si>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</si>
  <si>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</si>
  <si>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</si>
  <si>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</si>
  <si>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</si>
  <si>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</si>
  <si>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</si>
  <si>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</si>
  <si>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</si>
  <si>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</si>
  <si>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</si>
  <si>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</si>
  <si>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</si>
  <si>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</si>
  <si>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</si>
  <si>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</si>
  <si>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</si>
  <si>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</si>
  <si>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</si>
  <si>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</si>
  <si>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</si>
  <si>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</si>
  <si>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</si>
  <si>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</si>
  <si>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</si>
  <si>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</si>
  <si>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</si>
  <si>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</si>
  <si>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</si>
  <si>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</si>
  <si>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</si>
  <si>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</si>
  <si>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</si>
  <si>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</si>
  <si>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</si>
  <si>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</si>
  <si>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</si>
  <si>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</si>
  <si>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</si>
  <si>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</si>
  <si>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</si>
  <si>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</si>
  <si>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</si>
  <si>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</si>
  <si>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</si>
  <si>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</si>
  <si>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</si>
  <si>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</si>
  <si>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</si>
  <si>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</si>
  <si>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</si>
  <si>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</si>
  <si>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</si>
  <si>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</si>
  <si>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</si>
  <si>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</si>
  <si>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</si>
  <si>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</si>
  <si>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</si>
  <si>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</si>
  <si>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</si>
  <si>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</si>
  <si>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</si>
  <si>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</si>
  <si>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</si>
  <si>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</si>
  <si>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</si>
  <si>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</si>
  <si>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</si>
  <si>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</si>
  <si>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</si>
  <si>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</si>
  <si>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</si>
  <si>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</si>
  <si>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</si>
  <si>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</si>
  <si>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</si>
  <si>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</si>
  <si>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</si>
  <si>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</si>
  <si>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</si>
  <si>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</si>
  <si>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</si>
  <si>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</si>
  <si>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</si>
  <si>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</si>
  <si>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</si>
  <si>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</si>
  <si>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</si>
  <si>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</si>
  <si>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</si>
  <si>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</si>
  <si>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</si>
  <si>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</si>
  <si>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</si>
  <si>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</si>
  <si>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</si>
  <si>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</si>
  <si>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</si>
  <si>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</si>
  <si>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</si>
  <si>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</si>
  <si>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</si>
  <si>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</si>
  <si>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</si>
  <si>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</si>
  <si>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</si>
  <si>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</si>
  <si>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</si>
  <si>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</si>
  <si>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</si>
  <si>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</si>
  <si>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</si>
  <si>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</si>
  <si>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</si>
  <si>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</si>
  <si>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</si>
  <si>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</si>
  <si>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</si>
  <si>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</si>
  <si>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</si>
  <si>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</si>
  <si>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</si>
  <si>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</si>
  <si>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</si>
  <si>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</si>
  <si>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</si>
  <si>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</si>
  <si>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</si>
  <si>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</si>
  <si>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</si>
  <si>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</si>
  <si>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</si>
  <si>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</si>
  <si>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</si>
  <si>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</si>
  <si>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</si>
  <si>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</si>
  <si>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</si>
  <si>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</si>
  <si>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</si>
  <si>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</si>
  <si>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</si>
  <si>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</si>
  <si>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</si>
  <si>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</si>
  <si>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</si>
  <si>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</si>
  <si>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</si>
  <si>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</si>
  <si>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</si>
  <si>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</si>
  <si>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</si>
  <si>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</si>
  <si>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</si>
  <si>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</si>
  <si>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</si>
  <si>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</si>
  <si>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</si>
  <si>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</si>
  <si>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</si>
  <si>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</si>
  <si>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</si>
  <si>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</si>
  <si>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</si>
  <si>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</si>
  <si>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</si>
  <si>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</si>
  <si>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</si>
  <si>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</si>
  <si>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</si>
  <si>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</si>
  <si>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</si>
  <si>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</si>
  <si>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</si>
  <si>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</si>
  <si>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</si>
  <si>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</si>
  <si>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</si>
  <si>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</si>
  <si>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</si>
  <si>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</si>
  <si>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</si>
  <si>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</si>
  <si>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</si>
  <si>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</si>
  <si>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</si>
  <si>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</si>
  <si>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</si>
  <si>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</si>
  <si>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</si>
  <si>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</si>
  <si>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</si>
  <si>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</si>
  <si>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</si>
  <si>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</si>
  <si>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</si>
  <si>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</si>
  <si>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</si>
  <si>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</si>
  <si>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</si>
  <si>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</si>
  <si>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</si>
  <si>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</si>
  <si>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</si>
  <si>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</si>
  <si>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</si>
  <si>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</si>
  <si>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</si>
  <si>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</si>
  <si>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</si>
  <si>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</si>
  <si>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</si>
  <si>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</si>
  <si>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</si>
  <si>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</si>
  <si>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</si>
  <si>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</si>
  <si>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</si>
  <si>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</si>
  <si>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</si>
  <si>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</si>
  <si>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</si>
  <si>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</si>
  <si>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</si>
  <si>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</si>
  <si>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</si>
  <si>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</si>
  <si>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</si>
  <si>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</si>
  <si>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</si>
  <si>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</si>
  <si>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</si>
  <si>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</si>
  <si>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</si>
  <si>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</si>
  <si>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</si>
  <si>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</si>
  <si>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</si>
  <si>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</si>
  <si>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</si>
  <si>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</si>
  <si>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</si>
  <si>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</si>
  <si>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</si>
  <si>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</si>
  <si>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</si>
  <si>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</si>
  <si>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</si>
  <si>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</si>
  <si>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</si>
  <si>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</si>
  <si>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</si>
  <si>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</si>
  <si>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</si>
  <si>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</si>
  <si>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</si>
  <si>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</si>
  <si>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</si>
  <si>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</si>
  <si>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</si>
  <si>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</si>
  <si>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</si>
  <si>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</si>
  <si>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</si>
  <si>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</si>
  <si>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</si>
  <si>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</si>
  <si>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</si>
  <si>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</si>
  <si>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</si>
  <si>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</si>
  <si>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</si>
  <si>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</si>
  <si>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</si>
  <si>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</si>
  <si>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</si>
  <si>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</si>
  <si>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</si>
  <si>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</si>
  <si>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</si>
  <si>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</si>
  <si>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</si>
  <si>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</si>
  <si>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</si>
  <si>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</si>
  <si>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</si>
  <si>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</si>
  <si>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</si>
  <si>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</si>
  <si>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</si>
  <si>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</si>
  <si>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</si>
  <si>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</si>
  <si>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</si>
  <si>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</si>
  <si>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</si>
  <si>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</si>
  <si>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</si>
  <si>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</si>
  <si>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</si>
  <si>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</si>
  <si>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</si>
  <si>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</si>
  <si>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</si>
  <si>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</si>
  <si>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</si>
  <si>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</si>
  <si>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</si>
  <si>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</si>
  <si>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</si>
  <si>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</si>
  <si>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</si>
  <si>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</si>
  <si>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</si>
  <si>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</si>
  <si>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</si>
  <si>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</si>
  <si>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</si>
  <si>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</si>
  <si>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</si>
  <si>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</si>
  <si>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</si>
  <si>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</si>
  <si>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</si>
  <si>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</si>
  <si>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</si>
  <si>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</si>
  <si>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</si>
  <si>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</si>
  <si>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</si>
  <si>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</si>
  <si>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</si>
  <si>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</si>
  <si>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</si>
  <si>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</si>
  <si>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</si>
  <si>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</si>
  <si>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</si>
  <si>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</si>
  <si>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</si>
  <si>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</si>
  <si>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</si>
  <si>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</si>
  <si>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</si>
  <si>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</si>
  <si>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</si>
  <si>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</si>
  <si>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</si>
  <si>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</si>
  <si>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</si>
  <si>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</si>
  <si>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</si>
  <si>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</si>
  <si>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</si>
  <si>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</si>
  <si>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</si>
  <si>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</si>
  <si>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</si>
  <si>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</si>
  <si>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</si>
  <si>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</si>
  <si>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</si>
  <si>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</si>
  <si>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</si>
  <si>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</si>
  <si>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</si>
  <si>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</si>
  <si>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</si>
  <si>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</si>
  <si>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</si>
  <si>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</si>
  <si>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</si>
  <si>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</si>
  <si>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</si>
  <si>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</si>
  <si>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</si>
  <si>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</si>
  <si>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</si>
  <si>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</si>
  <si>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</si>
  <si>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</si>
  <si>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</si>
  <si>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</si>
  <si>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</si>
  <si>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</si>
  <si>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</si>
  <si>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</si>
  <si>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</si>
  <si>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</si>
  <si>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</si>
  <si>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</si>
  <si>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</si>
  <si>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</si>
  <si>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</si>
  <si>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</si>
  <si>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</si>
  <si>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</si>
  <si>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</si>
  <si>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</si>
  <si>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</si>
  <si>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</si>
  <si>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</si>
  <si>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</si>
  <si>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</si>
  <si>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</si>
  <si>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</si>
  <si>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</si>
  <si>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</si>
  <si>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</si>
  <si>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</si>
  <si>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</si>
  <si>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</si>
  <si>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</si>
  <si>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</si>
  <si>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</si>
  <si>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</si>
  <si>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</si>
  <si>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</si>
  <si>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</si>
  <si>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</si>
  <si>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</si>
  <si>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</si>
  <si>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</si>
  <si>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</si>
  <si>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</si>
  <si>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</si>
  <si>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</si>
  <si>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</si>
  <si>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</si>
  <si>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</si>
  <si>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</si>
  <si>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</si>
  <si>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</si>
  <si>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</si>
  <si>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</si>
  <si>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</si>
  <si>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</si>
  <si>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</si>
  <si>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</si>
  <si>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</si>
  <si>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</si>
  <si>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</si>
  <si>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</si>
  <si>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</si>
  <si>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</si>
  <si>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</si>
  <si>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</si>
  <si>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</si>
  <si>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</si>
  <si>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</si>
  <si>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</si>
  <si>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</si>
  <si>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</si>
  <si>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</si>
  <si>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</si>
  <si>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</si>
  <si>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</si>
  <si>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</si>
  <si>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</si>
  <si>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</si>
  <si>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</si>
  <si>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</si>
  <si>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</si>
  <si>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</si>
  <si>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</si>
  <si>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</si>
  <si>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</si>
  <si>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</si>
  <si>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</si>
  <si>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</si>
  <si>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</si>
  <si>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</si>
  <si>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</si>
  <si>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</si>
  <si>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</si>
  <si>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</si>
  <si>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</si>
  <si>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</si>
  <si>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</si>
  <si>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</si>
  <si>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</si>
  <si>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</si>
  <si>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</si>
  <si>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</si>
  <si>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</si>
  <si>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</si>
  <si>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</si>
  <si>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</si>
  <si>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</si>
  <si>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</si>
  <si>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</si>
  <si>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</si>
  <si>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</si>
  <si>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</si>
  <si>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</si>
  <si>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</si>
  <si>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</si>
  <si>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</si>
  <si>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</si>
  <si>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</si>
  <si>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</si>
  <si>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</si>
  <si>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</si>
  <si>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</si>
  <si>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</si>
  <si>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</si>
  <si>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</si>
  <si>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</si>
  <si>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</si>
  <si>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</si>
  <si>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</si>
  <si>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</si>
  <si>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</si>
  <si>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</si>
  <si>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</si>
  <si>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</si>
  <si>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</si>
  <si>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</si>
  <si>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</si>
  <si>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</si>
  <si>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</si>
  <si>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</si>
  <si>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</si>
  <si>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</si>
  <si>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</si>
  <si>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</si>
  <si>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</si>
  <si>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</si>
  <si>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</si>
  <si>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</si>
  <si>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</si>
  <si>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</si>
  <si>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</si>
  <si>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</si>
  <si>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</si>
  <si>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</si>
  <si>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</si>
  <si>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</si>
  <si>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</si>
  <si>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</si>
  <si>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</si>
  <si>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</si>
  <si>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</si>
  <si>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</si>
  <si>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</si>
  <si>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</si>
  <si>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</si>
  <si>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</si>
  <si>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</si>
  <si>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</si>
  <si>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</si>
  <si>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</si>
  <si>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</si>
  <si>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</si>
  <si>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</si>
  <si>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</si>
  <si>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</si>
  <si>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</si>
  <si>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</si>
  <si>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</si>
  <si>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</si>
  <si>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</si>
  <si>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</si>
  <si>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</si>
  <si>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</si>
  <si>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</si>
  <si>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</si>
  <si>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</si>
  <si>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</si>
  <si>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</si>
  <si>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</si>
  <si>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</si>
  <si>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</si>
  <si>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</si>
  <si>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</si>
  <si>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</si>
  <si>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</si>
  <si>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</si>
  <si>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</si>
  <si>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</si>
  <si>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</si>
  <si>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</si>
  <si>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</si>
  <si>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</si>
  <si>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</si>
  <si>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</si>
  <si>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</si>
  <si>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</si>
  <si>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</si>
  <si>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</si>
  <si>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</si>
  <si>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</si>
  <si>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</si>
  <si>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</si>
  <si>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</si>
  <si>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</si>
  <si>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</si>
  <si>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</si>
  <si>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</si>
  <si>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</si>
  <si>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</si>
  <si>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</si>
  <si>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</si>
  <si>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</si>
  <si>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</si>
  <si>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</si>
  <si>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</si>
  <si>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</si>
  <si>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</si>
  <si>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</si>
  <si>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</si>
  <si>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</si>
  <si>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</si>
  <si>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</si>
  <si>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</si>
  <si>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</si>
  <si>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</si>
  <si>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</si>
  <si>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</si>
  <si>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</si>
  <si>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</si>
  <si>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</si>
  <si>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</si>
  <si>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</si>
  <si>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</si>
  <si>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</si>
  <si>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</si>
  <si>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</si>
  <si>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</si>
  <si>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</si>
  <si>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</si>
  <si>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</si>
  <si>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</si>
  <si>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</si>
  <si>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</si>
  <si>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</si>
  <si>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</si>
  <si>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</si>
  <si>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</si>
  <si>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</si>
  <si>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</si>
  <si>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</si>
  <si>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</si>
  <si>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</si>
  <si>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</si>
  <si>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</si>
  <si>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</si>
  <si>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</si>
  <si>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</si>
  <si>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</si>
  <si>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</si>
  <si>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</si>
  <si>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</si>
  <si>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</si>
  <si>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</si>
  <si>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</si>
  <si>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</si>
  <si>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</si>
  <si>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</si>
  <si>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</si>
  <si>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</si>
  <si>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</si>
  <si>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</si>
  <si>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</si>
  <si>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</si>
  <si>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</si>
  <si>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</si>
  <si>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</si>
  <si>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</si>
  <si>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</si>
  <si>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</si>
  <si>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</si>
  <si>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</si>
  <si>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</si>
  <si>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</si>
  <si>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</si>
  <si>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</si>
  <si>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</si>
  <si>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</si>
  <si>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</si>
  <si>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</si>
  <si>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</si>
  <si>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</si>
  <si>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</si>
  <si>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</si>
  <si>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</si>
  <si>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</si>
  <si>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</si>
  <si>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</si>
  <si>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</si>
  <si>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</si>
  <si>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</si>
  <si>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</si>
  <si>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</si>
  <si>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</si>
  <si>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</si>
  <si>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</si>
  <si>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</si>
  <si>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</si>
  <si>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</si>
  <si>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</si>
  <si>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</si>
  <si>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</si>
  <si>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</si>
  <si>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</si>
  <si>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</si>
  <si>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</si>
  <si>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</si>
  <si>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</si>
  <si>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</si>
  <si>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</si>
  <si>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</si>
  <si>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</si>
  <si>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</si>
  <si>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</si>
  <si>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</si>
  <si>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</si>
  <si>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</si>
  <si>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</si>
  <si>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</si>
  <si>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</si>
  <si>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</si>
  <si>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</si>
  <si>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</si>
  <si>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</si>
  <si>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</si>
  <si>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</si>
  <si>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</si>
  <si>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</si>
  <si>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</si>
  <si>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</si>
  <si>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</si>
  <si>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</si>
  <si>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</si>
  <si>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</si>
  <si>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</si>
  <si>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</si>
  <si>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</si>
  <si>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</si>
  <si>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</si>
  <si>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</si>
  <si>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</si>
  <si>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</si>
  <si>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</si>
  <si>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</si>
  <si>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</si>
  <si>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</si>
  <si>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</si>
  <si>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</si>
  <si>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</si>
  <si>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</si>
  <si>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</si>
  <si>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</si>
  <si>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</si>
  <si>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</si>
  <si>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</si>
  <si>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</si>
  <si>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</si>
  <si>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</si>
  <si>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</si>
  <si>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</si>
  <si>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</si>
  <si>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</si>
  <si>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</si>
  <si>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</si>
  <si>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</si>
  <si>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</si>
  <si>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</si>
  <si>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</si>
  <si>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</si>
  <si>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</si>
  <si>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</si>
  <si>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</si>
  <si>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</si>
  <si>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</si>
  <si>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</si>
  <si>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</si>
  <si>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</si>
  <si>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</si>
  <si>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</si>
  <si>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</si>
  <si>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</si>
  <si>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</si>
  <si>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</si>
  <si>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</si>
  <si>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</si>
  <si>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</si>
  <si>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</si>
  <si>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</si>
  <si>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</si>
  <si>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</si>
  <si>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</si>
  <si>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</si>
  <si>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</si>
  <si>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</si>
  <si>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</si>
  <si>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</si>
  <si>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</si>
  <si>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</si>
  <si>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</si>
  <si>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</si>
  <si>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</si>
  <si>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</si>
  <si>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</si>
  <si>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</si>
  <si>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</si>
  <si>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</si>
  <si>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</si>
  <si>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</si>
  <si>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</si>
  <si>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</si>
  <si>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</si>
  <si>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</si>
  <si>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</si>
  <si>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</si>
  <si>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</si>
  <si>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</si>
  <si>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</si>
  <si>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</si>
  <si>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</si>
  <si>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</si>
  <si>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</si>
  <si>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</si>
  <si>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</si>
  <si>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</si>
  <si>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</si>
  <si>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</si>
  <si>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</si>
  <si>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</si>
  <si>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</si>
  <si>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</si>
  <si>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</si>
  <si>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</si>
  <si>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</si>
  <si>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</si>
  <si>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</si>
  <si>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</si>
  <si>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</si>
  <si>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</si>
  <si>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</si>
  <si>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</si>
  <si>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</si>
  <si>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</si>
  <si>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</si>
  <si>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</si>
  <si>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</si>
  <si>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</si>
  <si>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</si>
  <si>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</si>
  <si>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</si>
  <si>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</si>
  <si>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</si>
  <si>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</si>
  <si>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</si>
  <si>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</si>
  <si>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</si>
  <si>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</si>
  <si>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</si>
  <si>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</si>
  <si>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</si>
  <si>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</si>
  <si>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</si>
  <si>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</si>
  <si>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</si>
  <si>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</si>
  <si>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</si>
  <si>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</si>
  <si>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</si>
  <si>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</si>
  <si>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</si>
  <si>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</si>
  <si>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</si>
  <si>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</si>
  <si>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</si>
  <si>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</si>
  <si>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</si>
  <si>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</si>
  <si>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</si>
  <si>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</si>
  <si>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</si>
  <si>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</si>
  <si>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</si>
  <si>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</si>
  <si>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</si>
  <si>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</si>
  <si>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</si>
  <si>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</si>
  <si>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</si>
  <si>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</si>
  <si>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</si>
  <si>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</si>
  <si>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</si>
  <si>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</si>
  <si>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</si>
  <si>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</si>
  <si>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</si>
  <si>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</si>
  <si>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</si>
  <si>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</si>
  <si>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</si>
  <si>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</si>
  <si>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</si>
  <si>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</si>
  <si>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</si>
  <si>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</si>
  <si>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</si>
  <si>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</si>
  <si>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</si>
  <si>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</si>
  <si>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</si>
  <si>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</si>
  <si>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</si>
  <si>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</si>
  <si>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</si>
  <si>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</si>
  <si>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</si>
  <si>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</si>
  <si>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</si>
  <si>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</si>
  <si>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</si>
  <si>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</si>
  <si>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</si>
  <si>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</si>
  <si>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</si>
  <si>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</si>
  <si>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</si>
  <si>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</si>
  <si>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</si>
  <si>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</si>
  <si>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</si>
  <si>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</si>
  <si>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</si>
  <si>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</si>
  <si>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</si>
  <si>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</si>
  <si>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</si>
  <si>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</si>
  <si>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</si>
  <si>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</si>
  <si>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</si>
  <si>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</si>
  <si>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</si>
  <si>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</si>
  <si>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</si>
  <si>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</si>
  <si>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</si>
  <si>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</si>
  <si>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</si>
  <si>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</si>
  <si>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</si>
  <si>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</si>
  <si>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</si>
  <si>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</si>
  <si>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</si>
  <si>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</si>
  <si>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</si>
  <si>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</si>
  <si>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</si>
  <si>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</si>
  <si>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</si>
  <si>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</si>
  <si>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</si>
  <si>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</si>
  <si>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</si>
  <si>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</si>
  <si>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</si>
  <si>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</si>
  <si>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</si>
  <si>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</si>
  <si>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</si>
  <si>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</si>
  <si>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</si>
  <si>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</si>
  <si>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</si>
  <si>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</si>
  <si>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</si>
  <si>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</si>
  <si>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</si>
  <si>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</si>
  <si>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</si>
  <si>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</si>
  <si>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</si>
  <si>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</si>
  <si>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</si>
  <si>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</si>
  <si>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</si>
  <si>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</si>
  <si>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</si>
  <si>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</si>
  <si>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</si>
  <si>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</si>
  <si>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</si>
  <si>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</si>
  <si>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</si>
  <si>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</si>
  <si>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</si>
  <si>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</si>
  <si>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</si>
  <si>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</si>
  <si>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</si>
  <si>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</si>
  <si>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</si>
  <si>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</si>
  <si>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</si>
  <si>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</si>
  <si>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</si>
  <si>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</si>
  <si>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</si>
  <si>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</si>
  <si>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</si>
  <si>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</si>
  <si>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</si>
  <si>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</si>
  <si>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</si>
  <si>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</si>
  <si>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</si>
  <si>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</si>
  <si>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</si>
  <si>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</si>
  <si>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</si>
  <si>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</si>
  <si>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</si>
  <si>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</si>
  <si>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</si>
  <si>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</si>
  <si>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</si>
  <si>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</si>
  <si>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</si>
  <si>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</si>
  <si>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</si>
  <si>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</si>
  <si>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</si>
  <si>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</si>
  <si>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</si>
  <si>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</si>
  <si>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</si>
  <si>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</si>
  <si>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</si>
  <si>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</si>
  <si>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</si>
  <si>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</si>
  <si>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</si>
  <si>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</si>
  <si>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</si>
  <si>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</si>
  <si>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</si>
  <si>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</si>
  <si>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</si>
  <si>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</si>
  <si>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</si>
  <si>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</si>
  <si>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</si>
  <si>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</si>
  <si>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</si>
  <si>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</si>
  <si>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</si>
  <si>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</si>
  <si>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</si>
  <si>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</si>
  <si>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</si>
  <si>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</si>
  <si>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</si>
  <si>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</si>
  <si>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</si>
  <si>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</si>
  <si>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</si>
  <si>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</si>
  <si>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</si>
  <si>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</si>
  <si>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</si>
  <si>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</si>
  <si>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</si>
  <si>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</si>
  <si>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</si>
  <si>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</si>
  <si>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</si>
  <si>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</si>
  <si>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</si>
  <si>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</si>
  <si>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</si>
  <si>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</si>
  <si>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</si>
  <si>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</si>
  <si>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</si>
  <si>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</si>
  <si>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</si>
  <si>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</si>
  <si>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</si>
  <si>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</si>
  <si>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</si>
  <si>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</si>
  <si>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</si>
  <si>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</si>
  <si>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</si>
  <si>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</si>
  <si>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</si>
  <si>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</si>
  <si>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</si>
  <si>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</si>
  <si>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</si>
  <si>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</si>
  <si>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</si>
  <si>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</si>
  <si>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</si>
  <si>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</si>
  <si>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</si>
  <si>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</si>
  <si>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</si>
  <si>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</si>
  <si>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</si>
  <si>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</si>
  <si>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</si>
  <si>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</si>
  <si>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</si>
  <si>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</si>
  <si>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</si>
  <si>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</si>
  <si>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</si>
  <si>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</si>
  <si>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</si>
  <si>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</si>
  <si>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</si>
  <si>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</si>
  <si>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</si>
  <si>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</si>
  <si>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</si>
  <si>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</si>
  <si>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</si>
  <si>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</si>
  <si>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</si>
  <si>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</si>
  <si>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</si>
  <si>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</si>
  <si>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</si>
  <si>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</si>
  <si>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</si>
  <si>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</si>
  <si>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</si>
  <si>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</si>
  <si>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</si>
  <si>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</si>
  <si>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</si>
  <si>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</si>
  <si>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</si>
  <si>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</si>
  <si>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</si>
  <si>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</si>
  <si>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</si>
  <si>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</si>
  <si>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</si>
  <si>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</si>
  <si>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</si>
  <si>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</si>
  <si>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</si>
  <si>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</si>
  <si>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</si>
  <si>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</si>
  <si>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</si>
  <si>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</si>
  <si>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</si>
  <si>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</si>
  <si>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</si>
  <si>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</si>
  <si>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</si>
  <si>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</si>
  <si>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</si>
  <si>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</si>
  <si>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</si>
  <si>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</si>
  <si>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</si>
  <si>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</si>
  <si>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</si>
  <si>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</si>
  <si>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</si>
  <si>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</si>
  <si>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</si>
  <si>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</si>
  <si>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</si>
  <si>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</si>
  <si>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</si>
  <si>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</si>
  <si>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</si>
  <si>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</si>
  <si>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</si>
  <si>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</si>
  <si>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</si>
  <si>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</si>
  <si>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</si>
  <si>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</si>
  <si>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</si>
  <si>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</si>
  <si>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</si>
  <si>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</si>
  <si>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</si>
  <si>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</si>
  <si>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</si>
  <si>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</si>
  <si>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</si>
  <si>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</si>
  <si>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</si>
  <si>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</si>
  <si>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</si>
  <si>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</si>
  <si>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</si>
  <si>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</si>
  <si>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</si>
  <si>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</si>
  <si>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</si>
  <si>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</si>
  <si>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</si>
  <si>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</si>
  <si>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</si>
  <si>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</si>
  <si>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</si>
  <si>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</si>
  <si>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</si>
  <si>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</si>
  <si>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</si>
  <si>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</si>
  <si>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</si>
  <si>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</si>
  <si>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</si>
  <si>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</si>
  <si>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</si>
  <si>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</si>
  <si>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</si>
  <si>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</si>
  <si>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</si>
  <si>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</si>
  <si>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</si>
  <si>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</si>
  <si>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</si>
  <si>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</si>
  <si>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</si>
  <si>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</si>
  <si>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</si>
  <si>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</si>
  <si>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</si>
  <si>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</si>
  <si>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</si>
  <si>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</si>
  <si>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</si>
  <si>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</si>
  <si>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</si>
  <si>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</si>
  <si>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</si>
  <si>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</si>
  <si>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</si>
  <si>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</si>
  <si>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</si>
  <si>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</si>
  <si>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</si>
  <si>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</si>
  <si>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</si>
  <si>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</si>
  <si>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</si>
  <si>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</si>
  <si>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</si>
  <si>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</si>
  <si>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</si>
  <si>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</si>
  <si>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</si>
  <si>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</si>
  <si>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</si>
  <si>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</si>
  <si>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</si>
  <si>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</si>
  <si>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</si>
  <si>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</si>
  <si>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</si>
  <si>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</si>
  <si>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</si>
  <si>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</si>
  <si>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</si>
  <si>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</si>
  <si>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</si>
  <si>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</si>
  <si>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</si>
  <si>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</si>
  <si>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</si>
  <si>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</si>
  <si>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</si>
  <si>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</si>
  <si>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</si>
  <si>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</si>
  <si>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</si>
  <si>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</si>
  <si>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</si>
  <si>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</si>
  <si>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</si>
  <si>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</si>
  <si>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</si>
  <si>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</si>
  <si>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</si>
  <si>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</si>
  <si>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</si>
  <si>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</si>
  <si>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</si>
  <si>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</si>
  <si>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</si>
  <si>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</si>
  <si>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</si>
  <si>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</si>
  <si>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</si>
  <si>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</si>
  <si>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</si>
  <si>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</si>
  <si>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</si>
  <si>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</si>
  <si>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</si>
  <si>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</si>
  <si>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</si>
  <si>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</si>
  <si>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</si>
  <si>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</si>
  <si>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</si>
  <si>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</si>
  <si>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</si>
  <si>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</si>
  <si>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</si>
  <si>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</si>
  <si>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</si>
  <si>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</si>
  <si>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</si>
  <si>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</si>
  <si>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</si>
  <si>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</si>
  <si>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</si>
  <si>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</si>
  <si>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</si>
  <si>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</si>
  <si>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</si>
  <si>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</si>
  <si>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</si>
  <si>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</si>
  <si>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</si>
  <si>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</si>
  <si>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</si>
  <si>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</si>
  <si>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</si>
  <si>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</si>
  <si>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</si>
  <si>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</si>
  <si>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</si>
  <si>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</si>
  <si>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</si>
  <si>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</si>
  <si>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</si>
  <si>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</si>
  <si>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</si>
  <si>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</si>
  <si>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</si>
  <si>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</si>
  <si>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</si>
  <si>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</si>
  <si>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</si>
  <si>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</si>
  <si>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</si>
  <si>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</si>
  <si>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</si>
  <si>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</si>
  <si>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</si>
  <si>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</si>
  <si>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</si>
  <si>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</si>
  <si>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</si>
  <si>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</si>
  <si>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</si>
  <si>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</si>
  <si>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</si>
  <si>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</si>
  <si>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</si>
  <si>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</si>
  <si>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</si>
  <si>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</si>
  <si>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</si>
  <si>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</si>
  <si>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</si>
  <si>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</si>
  <si>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</si>
  <si>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</si>
  <si>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</si>
  <si>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</si>
  <si>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</si>
  <si>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</si>
  <si>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</si>
  <si>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</si>
  <si>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</si>
  <si>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</si>
  <si>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</si>
  <si>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</si>
  <si>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</si>
  <si>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</si>
  <si>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</si>
  <si>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</si>
  <si>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</si>
  <si>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</si>
  <si>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</si>
  <si>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</si>
  <si>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</si>
  <si>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</si>
  <si>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</si>
  <si>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</si>
  <si>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</si>
  <si>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</si>
  <si>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</si>
  <si>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</si>
  <si>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</si>
  <si>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</si>
  <si>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</si>
  <si>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</si>
  <si>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</si>
  <si>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</si>
  <si>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</si>
  <si>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</si>
  <si>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</si>
  <si>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</si>
  <si>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</si>
  <si>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</si>
  <si>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</si>
  <si>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</si>
  <si>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</si>
  <si>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</si>
  <si>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</si>
  <si>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</si>
  <si>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</si>
  <si>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</si>
  <si>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</si>
  <si>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</si>
  <si>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</si>
  <si>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</si>
  <si>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</si>
  <si>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</si>
  <si>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</si>
  <si>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</si>
  <si>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</si>
  <si>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</si>
  <si>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</si>
  <si>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</si>
  <si>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</si>
  <si>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</si>
  <si>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</si>
  <si>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</si>
  <si>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</si>
  <si>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</si>
  <si>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</si>
  <si>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</si>
  <si>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</si>
  <si>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</si>
  <si>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</si>
  <si>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</si>
  <si>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</si>
  <si>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</si>
  <si>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</si>
  <si>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</si>
  <si>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</si>
  <si>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</si>
  <si>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</si>
  <si>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</si>
  <si>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</si>
  <si>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</si>
  <si>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</si>
  <si>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</si>
  <si>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</si>
  <si>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</si>
  <si>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</si>
  <si>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</si>
  <si>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</si>
  <si>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</si>
  <si>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</si>
  <si>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</si>
  <si>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</si>
  <si>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</si>
  <si>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</si>
  <si>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</si>
  <si>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</si>
  <si>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</si>
  <si>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</si>
  <si>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</si>
  <si>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</si>
  <si>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</si>
  <si>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</si>
  <si>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</si>
  <si>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</si>
  <si>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</si>
  <si>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</si>
  <si>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</si>
  <si>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</si>
  <si>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</si>
  <si>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</si>
  <si>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</si>
  <si>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</si>
  <si>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</si>
  <si>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</si>
  <si>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</si>
  <si>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</si>
  <si>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</si>
  <si>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</si>
  <si>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</si>
  <si>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</si>
  <si>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</si>
  <si>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</si>
  <si>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</si>
  <si>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</si>
  <si>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</si>
  <si>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</si>
  <si>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</si>
  <si>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</si>
  <si>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</si>
  <si>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</si>
  <si>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</si>
  <si>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</si>
  <si>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</si>
  <si>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</si>
  <si>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</si>
  <si>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</si>
  <si>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</si>
  <si>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</si>
  <si>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</si>
  <si>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</si>
  <si>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</si>
  <si>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</si>
  <si>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</si>
  <si>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</si>
  <si>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</si>
  <si>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</si>
  <si>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</si>
  <si>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</si>
  <si>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</si>
  <si>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</si>
  <si>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</si>
  <si>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</si>
  <si>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</si>
  <si>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</si>
  <si>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</si>
  <si>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</si>
  <si>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</si>
  <si>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</si>
  <si>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</si>
  <si>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</si>
  <si>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</si>
  <si>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</si>
  <si>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</si>
  <si>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</si>
  <si>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</si>
  <si>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</si>
  <si>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</si>
  <si>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</si>
  <si>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</si>
  <si>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</si>
  <si>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</si>
  <si>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</si>
  <si>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</si>
  <si>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</si>
  <si>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</si>
  <si>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</si>
  <si>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</si>
  <si>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</si>
  <si>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</si>
  <si>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</si>
  <si>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</si>
  <si>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</si>
  <si>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</si>
  <si>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</si>
  <si>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</si>
  <si>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</si>
  <si>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</si>
  <si>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</si>
  <si>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</si>
  <si>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</si>
  <si>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</si>
  <si>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</si>
  <si>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</si>
  <si>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</si>
  <si>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</si>
  <si>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</si>
  <si>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</si>
  <si>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</si>
  <si>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</si>
  <si>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</si>
  <si>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</si>
  <si>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</si>
  <si>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</si>
  <si>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</si>
  <si>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</si>
  <si>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</si>
  <si>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</si>
  <si>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</si>
  <si>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</si>
  <si>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</si>
  <si>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</si>
  <si>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</si>
  <si>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</si>
  <si>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</si>
  <si>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</si>
  <si>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</si>
  <si>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</si>
  <si>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</si>
  <si>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</si>
  <si>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</si>
  <si>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</si>
  <si>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</si>
  <si>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</si>
  <si>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</si>
  <si>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</si>
  <si>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</si>
  <si>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</si>
  <si>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</si>
  <si>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</si>
  <si>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</si>
  <si>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</si>
  <si>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</si>
  <si>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</si>
  <si>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</si>
  <si>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</si>
  <si>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</si>
  <si>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</si>
  <si>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</si>
  <si>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</si>
  <si>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</si>
  <si>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</si>
  <si>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</si>
  <si>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</si>
  <si>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</si>
  <si>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</si>
  <si>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</si>
  <si>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</si>
  <si>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</si>
  <si>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</si>
  <si>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</si>
  <si>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</si>
  <si>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</si>
  <si>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</si>
  <si>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</si>
  <si>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</si>
  <si>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</si>
  <si>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</si>
  <si>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</si>
  <si>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</si>
  <si>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</si>
  <si>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</si>
  <si>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</si>
  <si>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</si>
  <si>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</si>
  <si>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</si>
  <si>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</si>
  <si>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</si>
  <si>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</si>
  <si>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</si>
  <si>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</si>
  <si>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</si>
  <si>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</si>
  <si>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</si>
  <si>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</si>
  <si>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</si>
  <si>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</si>
  <si>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</si>
  <si>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</si>
  <si>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</si>
  <si>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</si>
  <si>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</si>
  <si>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</si>
  <si>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</si>
  <si>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</si>
  <si>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</si>
  <si>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</si>
  <si>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</si>
  <si>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</si>
  <si>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</si>
  <si>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</si>
  <si>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</si>
  <si>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</si>
  <si>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</si>
  <si>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</si>
  <si>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</si>
  <si>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</si>
  <si>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</si>
  <si>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</si>
  <si>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</si>
  <si>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</si>
  <si>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</si>
  <si>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</si>
  <si>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</si>
  <si>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</si>
  <si>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</si>
  <si>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</si>
  <si>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</si>
  <si>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</si>
  <si>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</si>
  <si>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</si>
  <si>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</si>
  <si>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</si>
  <si>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</si>
  <si>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</si>
  <si>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</si>
  <si>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</si>
  <si>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</si>
  <si>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</si>
  <si>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</si>
  <si>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</si>
  <si>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</si>
  <si>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</si>
  <si>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</si>
  <si>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</si>
  <si>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</si>
  <si>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</si>
  <si>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</si>
  <si>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</si>
  <si>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</si>
  <si>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</si>
  <si>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</si>
  <si>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</si>
  <si>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</si>
  <si>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</si>
  <si>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</si>
  <si>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</si>
  <si>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</si>
  <si>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</si>
  <si>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</si>
  <si>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</si>
  <si>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</si>
  <si>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</si>
  <si>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</si>
  <si>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</si>
  <si>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</si>
  <si>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</si>
  <si>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</si>
  <si>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</si>
  <si>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</si>
  <si>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</si>
  <si>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</si>
  <si>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</si>
  <si>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</si>
  <si>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</si>
  <si>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</si>
  <si>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</si>
  <si>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</si>
  <si>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</si>
  <si>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</si>
  <si>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</si>
  <si>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</si>
  <si>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</si>
  <si>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</si>
  <si>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</si>
  <si>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</si>
  <si>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</si>
  <si>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</si>
  <si>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</si>
  <si>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</si>
  <si>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</si>
  <si>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</si>
  <si>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</si>
  <si>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</si>
  <si>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</si>
  <si>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</si>
  <si>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</si>
  <si>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</si>
  <si>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</si>
  <si>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</si>
  <si>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</si>
  <si>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</si>
  <si>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</si>
  <si>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</si>
  <si>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</si>
  <si>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</si>
  <si>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</si>
  <si>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</si>
  <si>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</si>
  <si>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</si>
  <si>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</si>
  <si>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</si>
  <si>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</si>
  <si>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</si>
  <si>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</si>
  <si>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</si>
  <si>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</si>
  <si>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</si>
  <si>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</si>
  <si>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</si>
  <si>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</si>
  <si>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</si>
  <si>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</si>
  <si>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</si>
  <si>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</si>
  <si>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</si>
  <si>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</si>
  <si>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</si>
  <si>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</si>
  <si>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</si>
  <si>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</si>
  <si>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</si>
  <si>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</si>
  <si>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</si>
  <si>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</si>
  <si>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</si>
  <si>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</si>
  <si>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</si>
  <si>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</si>
  <si>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</si>
  <si>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</si>
  <si>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</si>
  <si>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</si>
  <si>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</si>
  <si>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</si>
  <si>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</si>
  <si>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</si>
  <si>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</si>
  <si>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</si>
  <si>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</si>
  <si>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</si>
  <si>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</si>
  <si>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</si>
  <si>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</si>
  <si>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</si>
  <si>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</si>
  <si>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</si>
  <si>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</si>
  <si>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</si>
  <si>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</si>
  <si>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</si>
  <si>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</si>
  <si>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</si>
  <si>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</si>
  <si>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</si>
  <si>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</si>
  <si>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</si>
  <si>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</si>
  <si>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</si>
  <si>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</si>
  <si>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</si>
  <si>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</si>
  <si>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</si>
  <si>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</si>
  <si>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</si>
  <si>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</si>
  <si>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</si>
  <si>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</si>
  <si>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</si>
  <si>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</si>
  <si>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</si>
  <si>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</si>
  <si>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</si>
  <si>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</si>
  <si>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</si>
  <si>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</si>
  <si>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</si>
  <si>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</si>
  <si>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</si>
  <si>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</si>
  <si>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</si>
  <si>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</si>
  <si>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</si>
  <si>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</si>
  <si>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</si>
  <si>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</si>
  <si>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</si>
  <si>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</si>
  <si>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</si>
  <si>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</si>
  <si>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</si>
  <si>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</si>
  <si>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</si>
  <si>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</si>
  <si>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</si>
  <si>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</si>
  <si>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</si>
  <si>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</si>
  <si>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</si>
  <si>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</si>
  <si>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</si>
  <si>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</si>
  <si>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</si>
  <si>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</si>
  <si>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</si>
  <si>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</si>
  <si>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</si>
  <si>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</si>
  <si>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</si>
  <si>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</si>
  <si>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</si>
  <si>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</si>
  <si>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</si>
  <si>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</si>
  <si>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</si>
  <si>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</si>
  <si>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</si>
  <si>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</si>
  <si>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</si>
  <si>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</si>
  <si>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</si>
  <si>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</si>
  <si>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</si>
  <si>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</si>
  <si>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</si>
  <si>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</si>
  <si>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</si>
  <si>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</si>
  <si>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</si>
  <si>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</si>
  <si>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</si>
  <si>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</si>
  <si>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</si>
  <si>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</si>
  <si>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</si>
  <si>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</si>
  <si>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</si>
  <si>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</si>
  <si>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</si>
  <si>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</si>
  <si>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</si>
  <si>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</si>
  <si>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</si>
  <si>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</si>
  <si>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</si>
  <si>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</si>
  <si>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</si>
  <si>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</si>
  <si>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</si>
  <si>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</si>
  <si>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</si>
  <si>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</si>
  <si>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</si>
  <si>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</si>
  <si>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</si>
  <si>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</si>
  <si>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</si>
  <si>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</si>
  <si>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</si>
  <si>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</si>
  <si>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</si>
  <si>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</si>
  <si>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</si>
  <si>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</si>
  <si>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</si>
  <si>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</si>
  <si>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</si>
  <si>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</si>
  <si>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</si>
  <si>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</si>
  <si>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</si>
  <si>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</si>
  <si>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</si>
  <si>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</si>
  <si>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</si>
  <si>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</si>
  <si>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</si>
  <si>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</si>
  <si>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</si>
  <si>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</si>
  <si>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</si>
  <si>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</si>
  <si>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</si>
  <si>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</si>
  <si>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</si>
  <si>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</si>
  <si>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</si>
  <si>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</si>
  <si>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</si>
  <si>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</si>
  <si>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</si>
  <si>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</si>
  <si>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</si>
  <si>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</si>
  <si>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</si>
  <si>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</si>
  <si>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</si>
  <si>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</si>
  <si>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</si>
  <si>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</si>
  <si>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</si>
  <si>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</si>
  <si>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</si>
  <si>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</si>
  <si>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</si>
  <si>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</si>
  <si>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</si>
  <si>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</si>
  <si>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</si>
  <si>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</si>
  <si>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</si>
  <si>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</si>
  <si>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</si>
  <si>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</si>
  <si>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</si>
  <si>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</si>
  <si>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</si>
  <si>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</si>
  <si>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</si>
  <si>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</si>
  <si>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</si>
  <si>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</si>
  <si>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</si>
  <si>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</si>
  <si>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</si>
  <si>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</si>
  <si>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</si>
  <si>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</si>
  <si>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</si>
  <si>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</si>
  <si>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</si>
  <si>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</si>
  <si>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</si>
  <si>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</si>
  <si>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</si>
  <si>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</si>
  <si>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</si>
  <si>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</si>
  <si>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</si>
  <si>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</si>
  <si>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</si>
  <si>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</si>
  <si>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</si>
  <si>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</si>
  <si>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</si>
  <si>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</si>
  <si>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</si>
  <si>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</si>
  <si>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</si>
  <si>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</si>
  <si>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</si>
  <si>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</si>
  <si>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</si>
  <si>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</si>
  <si>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</si>
  <si>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</si>
  <si>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</si>
  <si>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</si>
  <si>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</si>
  <si>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</si>
  <si>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</si>
  <si>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</si>
  <si>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</si>
  <si>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</si>
  <si>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</si>
  <si>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</si>
  <si>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</si>
  <si>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</si>
  <si>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</si>
  <si>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</si>
  <si>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</si>
  <si>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</si>
  <si>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</si>
  <si>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</si>
  <si>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</si>
  <si>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</si>
  <si>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</si>
  <si>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</si>
  <si>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</si>
  <si>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</si>
  <si>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</si>
  <si>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</si>
  <si>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</si>
  <si>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</si>
  <si>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</si>
  <si>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</si>
  <si>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</si>
  <si>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</si>
  <si>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</si>
  <si>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</si>
  <si>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</si>
  <si>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</si>
  <si>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</si>
  <si>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</si>
  <si>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</si>
  <si>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</si>
  <si>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</si>
  <si>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</si>
  <si>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</si>
  <si>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</si>
  <si>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</si>
  <si>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</si>
  <si>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</si>
  <si>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</si>
  <si>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</si>
  <si>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</si>
  <si>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</si>
  <si>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</si>
  <si>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</si>
  <si>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</si>
  <si>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</si>
  <si>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</si>
  <si>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</si>
  <si>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</si>
  <si>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</si>
  <si>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</si>
  <si>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</si>
  <si>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</si>
  <si>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</si>
  <si>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</si>
  <si>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</si>
  <si>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</si>
  <si>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</si>
  <si>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</si>
  <si>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</si>
  <si>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</si>
  <si>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</si>
  <si>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</si>
  <si>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</si>
  <si>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</si>
  <si>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</si>
  <si>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</si>
  <si>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</si>
  <si>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</si>
  <si>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</si>
  <si>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</si>
  <si>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</si>
  <si>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</si>
  <si>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</si>
  <si>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</si>
  <si>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</si>
  <si>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</si>
  <si>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</si>
  <si>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</si>
  <si>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</si>
  <si>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</si>
  <si>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</si>
  <si>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</si>
  <si>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</si>
  <si>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</si>
  <si>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</si>
  <si>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</si>
  <si>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</si>
  <si>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</si>
  <si>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</si>
  <si>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</si>
  <si>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</si>
  <si>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</si>
  <si>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</si>
  <si>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</si>
  <si>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</si>
  <si>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</si>
  <si>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</si>
  <si>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</si>
  <si>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</si>
  <si>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</si>
  <si>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</si>
  <si>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</si>
  <si>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</si>
  <si>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</si>
  <si>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</si>
  <si>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</si>
  <si>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</si>
  <si>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</si>
  <si>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</si>
  <si>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</si>
  <si>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</si>
  <si>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</si>
  <si>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</si>
  <si>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</si>
  <si>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</si>
  <si>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</si>
  <si>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</si>
  <si>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</si>
  <si>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</si>
  <si>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</si>
  <si>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</si>
  <si>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</si>
  <si>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</si>
  <si>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</si>
  <si>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</si>
  <si>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</si>
  <si>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</si>
  <si>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</si>
  <si>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</si>
  <si>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</si>
  <si>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</si>
  <si>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</si>
  <si>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</si>
  <si>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</si>
  <si>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</si>
  <si>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</si>
  <si>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</si>
  <si>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</si>
  <si>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</si>
  <si>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</si>
  <si>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</si>
  <si>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</si>
  <si>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</si>
  <si>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</si>
  <si>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</si>
  <si>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</si>
  <si>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</si>
  <si>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</si>
  <si>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</si>
  <si>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</si>
  <si>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</si>
  <si>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</si>
  <si>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</si>
  <si>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</si>
  <si>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</si>
  <si>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</si>
  <si>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</si>
  <si>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</si>
  <si>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</si>
  <si>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</si>
  <si>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</si>
  <si>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</si>
  <si>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</si>
  <si>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</si>
  <si>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</si>
  <si>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</si>
  <si>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</si>
  <si>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</si>
  <si>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</si>
  <si>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</si>
  <si>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</si>
  <si>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</si>
  <si>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</si>
  <si>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</si>
  <si>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</si>
  <si>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</si>
  <si>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</si>
  <si>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</si>
  <si>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</si>
  <si>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</si>
  <si>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</si>
  <si>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</si>
  <si>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</si>
  <si>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</si>
  <si>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</si>
  <si>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</si>
  <si>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</si>
  <si>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</si>
  <si>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</si>
  <si>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</si>
  <si>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</si>
  <si>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</si>
  <si>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</si>
  <si>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</si>
  <si>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</si>
  <si>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</si>
  <si>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</si>
  <si>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</si>
  <si>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</si>
  <si>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</si>
  <si>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</si>
  <si>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</si>
  <si>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</si>
  <si>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</si>
  <si>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</si>
  <si>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</si>
  <si>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</si>
  <si>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</si>
  <si>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</si>
  <si>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</si>
  <si>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</si>
  <si>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</si>
  <si>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</si>
  <si>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</si>
  <si>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</si>
  <si>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</si>
  <si>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</si>
  <si>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</si>
  <si>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</si>
  <si>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</si>
  <si>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</si>
  <si>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</si>
  <si>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</si>
  <si>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</si>
  <si>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</si>
  <si>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</si>
  <si>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</si>
  <si>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</si>
  <si>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</si>
  <si>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</si>
  <si>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</si>
  <si>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</si>
  <si>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</si>
  <si>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</si>
  <si>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</si>
  <si>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</si>
  <si>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</si>
  <si>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</si>
  <si>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</si>
  <si>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</si>
  <si>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</si>
  <si>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</si>
  <si>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</si>
  <si>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</si>
  <si>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</si>
  <si>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</si>
  <si>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</si>
  <si>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</si>
  <si>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</si>
  <si>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</si>
  <si>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</si>
  <si>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</si>
  <si>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</si>
  <si>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</si>
  <si>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</si>
  <si>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</si>
  <si>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</si>
  <si>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</si>
  <si>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</si>
  <si>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</si>
  <si>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</si>
  <si>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</si>
  <si>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</si>
  <si>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</si>
  <si>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</si>
  <si>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</si>
  <si>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</si>
  <si>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</si>
  <si>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</si>
  <si>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</si>
  <si>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</si>
  <si>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</si>
  <si>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</si>
  <si>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</si>
  <si>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</si>
  <si>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</si>
  <si>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</si>
  <si>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</si>
  <si>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</si>
  <si>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</si>
  <si>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</si>
  <si>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</si>
  <si>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</si>
  <si>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</si>
  <si>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</si>
  <si>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</si>
  <si>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</si>
  <si>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</si>
  <si>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</si>
  <si>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</si>
  <si>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</si>
  <si>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</si>
  <si>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</si>
  <si>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</si>
  <si>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</si>
  <si>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</si>
  <si>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</si>
  <si>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</si>
  <si>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</si>
  <si>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</si>
  <si>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</si>
  <si>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</si>
  <si>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</si>
  <si>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</si>
  <si>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</si>
  <si>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</si>
  <si>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</si>
  <si>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</si>
  <si>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</si>
  <si>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</si>
  <si>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</si>
  <si>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</si>
  <si>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</si>
  <si>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</si>
  <si>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</si>
  <si>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</si>
  <si>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</si>
  <si>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</si>
  <si>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</si>
  <si>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</si>
  <si>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</si>
  <si>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</si>
  <si>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</si>
  <si>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</si>
  <si>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</si>
  <si>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</si>
  <si>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</si>
  <si>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</si>
  <si>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</si>
  <si>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</si>
  <si>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</si>
  <si>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</si>
  <si>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</si>
  <si>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</si>
  <si>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</si>
  <si>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</si>
  <si>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</si>
  <si>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</si>
  <si>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</si>
  <si>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</si>
  <si>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</si>
  <si>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</si>
  <si>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</si>
  <si>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</si>
  <si>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</si>
  <si>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</si>
  <si>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</si>
  <si>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</si>
  <si>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</si>
  <si>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</si>
  <si>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</si>
  <si>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</si>
  <si>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</si>
  <si>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</si>
  <si>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</si>
  <si>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</si>
  <si>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</si>
  <si>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</si>
  <si>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</si>
  <si>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</si>
  <si>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</si>
  <si>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</si>
  <si>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</si>
  <si>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</si>
  <si>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</si>
  <si>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</si>
  <si>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</si>
  <si>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</si>
  <si>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</si>
  <si>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</si>
  <si>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</si>
  <si>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</si>
  <si>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</si>
  <si>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</si>
  <si>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</si>
  <si>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</si>
  <si>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</si>
  <si>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</si>
  <si>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</si>
  <si>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</si>
  <si>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</si>
  <si>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</si>
  <si>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</si>
  <si>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</si>
  <si>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</si>
  <si>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</si>
  <si>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</si>
  <si>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</si>
  <si>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</si>
  <si>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</si>
  <si>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</si>
  <si>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</si>
  <si>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</si>
  <si>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</si>
  <si>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</si>
  <si>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</si>
  <si>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</si>
  <si>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</si>
  <si>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</si>
  <si>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</si>
  <si>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</si>
  <si>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</si>
  <si>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</si>
  <si>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</si>
  <si>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</si>
  <si>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</si>
  <si>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</si>
  <si>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</si>
  <si>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</si>
  <si>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</si>
  <si>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</si>
  <si>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</si>
  <si>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</si>
  <si>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</si>
  <si>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</si>
  <si>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</si>
  <si>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</si>
  <si>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</si>
  <si>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</si>
  <si>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</si>
  <si>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</si>
  <si>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</si>
  <si>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</si>
  <si>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</si>
  <si>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</si>
  <si>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</si>
  <si>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</si>
  <si>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</si>
  <si>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</si>
  <si>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</si>
  <si>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</si>
  <si>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</si>
  <si>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</si>
  <si>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</si>
  <si>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</si>
  <si>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</si>
  <si>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</si>
  <si>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</si>
  <si>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</si>
  <si>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</si>
  <si>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</si>
  <si>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</si>
  <si>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</si>
  <si>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</si>
  <si>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</si>
  <si>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</si>
  <si>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</si>
  <si>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</si>
  <si>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</si>
  <si>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</si>
  <si>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</si>
  <si>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</si>
  <si>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</si>
  <si>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</si>
  <si>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</si>
  <si>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</si>
  <si>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</si>
  <si>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</si>
  <si>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</si>
  <si>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</si>
  <si>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</si>
  <si>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</si>
  <si>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</si>
  <si>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</si>
  <si>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</si>
  <si>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</si>
  <si>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</si>
  <si>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</si>
  <si>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</si>
  <si>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</si>
  <si>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</si>
  <si>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</si>
  <si>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</si>
  <si>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</si>
  <si>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</si>
  <si>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</si>
  <si>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</si>
  <si>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</si>
  <si>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</si>
  <si>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</si>
  <si>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</si>
  <si>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</si>
  <si>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</si>
  <si>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</si>
  <si>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</si>
  <si>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</si>
  <si>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</si>
  <si>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</si>
  <si>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</si>
  <si>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</si>
  <si>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</si>
  <si>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</si>
  <si>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</si>
  <si>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</si>
  <si>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</si>
  <si>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</si>
  <si>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</si>
  <si>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</si>
  <si>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</si>
  <si>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</si>
  <si>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</si>
  <si>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</si>
  <si>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</si>
  <si>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</si>
  <si>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</si>
  <si>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</si>
  <si>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</si>
  <si>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</si>
  <si>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</si>
  <si>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</si>
  <si>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</si>
  <si>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</si>
  <si>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</si>
  <si>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</si>
  <si>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</si>
  <si>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</si>
  <si>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</si>
  <si>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</si>
  <si>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</si>
  <si>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</si>
  <si>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</si>
  <si>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</si>
  <si>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</si>
  <si>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</si>
  <si>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</si>
  <si>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</si>
  <si>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</si>
  <si>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</si>
  <si>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</si>
  <si>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</si>
  <si>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</si>
  <si>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</si>
  <si>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</si>
  <si>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</si>
  <si>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</si>
  <si>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</si>
  <si>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</si>
  <si>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</si>
  <si>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</si>
  <si>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</si>
  <si>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</si>
  <si>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</si>
  <si>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</si>
  <si>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</si>
  <si>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</si>
  <si>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</si>
  <si>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</si>
  <si>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</si>
  <si>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</si>
  <si>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</si>
  <si>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</si>
  <si>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</si>
  <si>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</si>
  <si>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</si>
  <si>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</si>
  <si>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</si>
  <si>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</si>
  <si>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</si>
  <si>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</si>
  <si>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</si>
  <si>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</si>
  <si>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</si>
  <si>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</si>
  <si>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</si>
  <si>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</si>
  <si>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</si>
  <si>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</si>
  <si>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</si>
  <si>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</si>
  <si>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</si>
  <si>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</si>
  <si>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</si>
  <si>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</si>
  <si>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</si>
  <si>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</si>
  <si>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</si>
  <si>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</si>
  <si>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</si>
  <si>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</si>
  <si>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</si>
  <si>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</si>
  <si>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</si>
  <si>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</si>
  <si>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</si>
  <si>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</si>
  <si>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</si>
  <si>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</si>
  <si>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</si>
  <si>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</si>
  <si>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</si>
  <si>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</si>
  <si>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</si>
  <si>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</si>
  <si>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</si>
  <si>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</si>
  <si>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</si>
  <si>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</si>
  <si>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</si>
  <si>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</si>
  <si>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</si>
  <si>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</si>
  <si>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</si>
  <si>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</si>
  <si>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</si>
  <si>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</si>
  <si>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</si>
  <si>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</si>
  <si>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</si>
  <si>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</si>
  <si>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</si>
  <si>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</si>
  <si>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</si>
  <si>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</si>
  <si>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</si>
  <si>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</si>
  <si>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</si>
  <si>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</si>
  <si>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</si>
  <si>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</si>
  <si>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</si>
  <si>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</si>
  <si>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</si>
  <si>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</si>
  <si>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</si>
  <si>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</si>
  <si>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</si>
  <si>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</si>
  <si>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</si>
  <si>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</si>
  <si>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</si>
  <si>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</si>
  <si>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</si>
  <si>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</si>
  <si>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</si>
  <si>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</si>
  <si>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</si>
  <si>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</si>
  <si>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</si>
  <si>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</si>
  <si>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</si>
  <si>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</si>
  <si>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</si>
  <si>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</si>
  <si>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</si>
  <si>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</si>
  <si>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</si>
  <si>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</si>
  <si>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</si>
  <si>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</si>
  <si>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</si>
  <si>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</si>
  <si>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</si>
  <si>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</si>
  <si>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</si>
  <si>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</si>
  <si>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</si>
  <si>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</si>
  <si>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</si>
  <si>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</si>
  <si>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</si>
  <si>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</si>
  <si>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</si>
  <si>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</si>
  <si>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</si>
  <si>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</si>
  <si>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</si>
  <si>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</si>
  <si>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</si>
  <si>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</si>
  <si>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</si>
  <si>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</si>
  <si>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</si>
  <si>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</si>
  <si>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</si>
  <si>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</si>
  <si>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</si>
  <si>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</si>
  <si>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</si>
  <si>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</si>
  <si>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</si>
  <si>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</si>
  <si>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</si>
  <si>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</si>
  <si>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</si>
  <si>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</si>
  <si>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</si>
  <si>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</si>
  <si>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</si>
  <si>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</si>
  <si>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</si>
  <si>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</si>
  <si>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</si>
  <si>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</si>
  <si>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</si>
  <si>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</si>
  <si>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</si>
  <si>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</si>
  <si>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</si>
  <si>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</si>
  <si>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</si>
  <si>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</si>
  <si>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</si>
  <si>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</si>
  <si>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</si>
  <si>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</si>
  <si>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</si>
  <si>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</si>
  <si>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</si>
  <si>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</si>
  <si>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</si>
  <si>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</si>
  <si>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</si>
  <si>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</si>
  <si>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</si>
  <si>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</si>
  <si>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</si>
  <si>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</si>
  <si>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</si>
  <si>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</si>
  <si>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</si>
  <si>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</si>
  <si>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</si>
  <si>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</si>
  <si>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</si>
  <si>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</si>
  <si>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</si>
  <si>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</si>
  <si>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</si>
  <si>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</si>
  <si>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</si>
  <si>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</si>
  <si>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</si>
  <si>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</si>
  <si>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</si>
  <si>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</si>
  <si>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</si>
  <si>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</si>
  <si>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</si>
  <si>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</si>
  <si>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</si>
  <si>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</si>
  <si>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</si>
  <si>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</si>
  <si>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</si>
  <si>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</si>
  <si>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</si>
  <si>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</si>
  <si>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</si>
  <si>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</si>
  <si>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</si>
  <si>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</si>
  <si>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</si>
  <si>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</si>
  <si>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</si>
  <si>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</si>
  <si>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</si>
  <si>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</si>
  <si>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</si>
  <si>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</si>
  <si>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</si>
  <si>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</si>
  <si>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</si>
  <si>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</si>
  <si>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</si>
  <si>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</si>
  <si>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</si>
  <si>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</si>
  <si>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</si>
  <si>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</si>
  <si>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</si>
  <si>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</si>
  <si>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</si>
  <si>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</si>
  <si>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</si>
  <si>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</si>
  <si>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</si>
  <si>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</si>
  <si>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</si>
  <si>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</si>
  <si>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</si>
  <si>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</si>
  <si>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</si>
  <si>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</si>
  <si>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</si>
  <si>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</si>
  <si>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</si>
  <si>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</si>
  <si>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</si>
  <si>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</si>
  <si>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</si>
  <si>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</si>
  <si>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</si>
  <si>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</si>
  <si>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</si>
  <si>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</si>
  <si>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</si>
  <si>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</si>
  <si>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</si>
  <si>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</si>
  <si>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</si>
  <si>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</si>
  <si>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</si>
  <si>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</si>
  <si>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</si>
  <si>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</si>
  <si>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</si>
  <si>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</si>
  <si>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</si>
  <si>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</si>
  <si>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</si>
  <si>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</si>
  <si>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</si>
  <si>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</si>
  <si>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</si>
  <si>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</si>
  <si>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</si>
  <si>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</si>
  <si>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</si>
  <si>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</si>
  <si>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</si>
  <si>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</si>
  <si>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</si>
  <si>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</si>
  <si>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</si>
  <si>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</si>
  <si>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</si>
  <si>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</si>
  <si>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</si>
  <si>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</si>
  <si>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</si>
  <si>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</si>
  <si>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</si>
  <si>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</si>
  <si>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</si>
  <si>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</si>
  <si>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</si>
  <si>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</si>
  <si>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</si>
  <si>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</si>
  <si>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</si>
  <si>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</si>
  <si>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</si>
  <si>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</si>
  <si>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</si>
  <si>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</si>
  <si>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</si>
  <si>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</si>
  <si>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</si>
  <si>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</si>
  <si>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</si>
  <si>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</si>
  <si>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</si>
  <si>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</si>
  <si>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</si>
  <si>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</si>
  <si>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</si>
  <si>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</si>
  <si>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</si>
  <si>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</si>
  <si>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</si>
  <si>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</si>
  <si>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</si>
  <si>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</si>
  <si>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</si>
  <si>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</si>
  <si>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</si>
  <si>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</si>
  <si>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</si>
  <si>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</si>
  <si>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</si>
  <si>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</si>
  <si>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</si>
  <si>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</si>
  <si>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</si>
  <si>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</si>
  <si>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</si>
  <si>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</si>
  <si>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</si>
  <si>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</si>
  <si>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</si>
  <si>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</si>
  <si>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</si>
  <si>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</si>
  <si>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</si>
  <si>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</si>
  <si>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</si>
  <si>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</si>
  <si>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</si>
  <si>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</si>
  <si>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</si>
  <si>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</si>
  <si>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</si>
  <si>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</si>
  <si>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</si>
  <si>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</si>
  <si>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</si>
  <si>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</si>
  <si>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</si>
  <si>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</si>
  <si>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</si>
  <si>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</si>
  <si>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</si>
  <si>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</si>
  <si>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</si>
  <si>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</si>
  <si>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</si>
  <si>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</si>
  <si>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</si>
  <si>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</si>
  <si>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</si>
  <si>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</si>
  <si>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</si>
  <si>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</si>
  <si>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</si>
  <si>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</si>
  <si>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</si>
  <si>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</si>
  <si>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</si>
  <si>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</si>
  <si>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</si>
  <si>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</si>
  <si>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</si>
  <si>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</si>
  <si>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</si>
  <si>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</si>
  <si>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</si>
  <si>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</si>
  <si>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</si>
  <si>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</si>
  <si>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</si>
  <si>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</si>
  <si>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</si>
  <si>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</si>
  <si>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</si>
  <si>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</si>
  <si>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</si>
  <si>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</si>
  <si>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</si>
  <si>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</si>
  <si>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</si>
  <si>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</si>
  <si>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</si>
  <si>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</si>
  <si>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</si>
  <si>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</si>
  <si>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</si>
  <si>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</si>
  <si>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</si>
  <si>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</si>
  <si>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</si>
  <si>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</si>
  <si>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</si>
  <si>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</si>
  <si>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</si>
  <si>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</si>
  <si>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</si>
  <si>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</si>
  <si>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</si>
  <si>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</si>
  <si>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</si>
  <si>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</si>
  <si>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</si>
  <si>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</si>
  <si>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</si>
  <si>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</si>
  <si>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</si>
  <si>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</si>
  <si>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</si>
  <si>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</si>
  <si>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</si>
  <si>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</si>
  <si>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</si>
  <si>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</si>
  <si>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</si>
  <si>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</si>
  <si>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</si>
  <si>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</si>
  <si>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</si>
  <si>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</si>
  <si>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</si>
  <si>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</si>
  <si>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</si>
  <si>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</si>
  <si>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</si>
  <si>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</si>
  <si>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</si>
  <si>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</si>
  <si>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</si>
  <si>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</si>
  <si>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</si>
  <si>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</si>
  <si>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</si>
  <si>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</si>
  <si>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</si>
  <si>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</si>
  <si>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</si>
  <si>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</si>
  <si>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</si>
  <si>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</si>
  <si>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</si>
  <si>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</si>
  <si>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</si>
  <si>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</si>
  <si>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</si>
  <si>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</si>
  <si>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</si>
  <si>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</si>
  <si>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</si>
  <si>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</si>
  <si>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</si>
  <si>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</si>
  <si>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</si>
  <si>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</si>
  <si>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</si>
  <si>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</si>
  <si>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</si>
  <si>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</si>
  <si>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</si>
  <si>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</si>
  <si>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</si>
  <si>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</si>
  <si>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</si>
  <si>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</si>
  <si>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</si>
  <si>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</si>
  <si>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</si>
  <si>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</si>
  <si>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</si>
  <si>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</si>
  <si>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</si>
  <si>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</si>
  <si>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</si>
  <si>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</si>
  <si>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</si>
  <si>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</si>
  <si>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</si>
  <si>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</si>
  <si>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</si>
  <si>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</si>
  <si>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</si>
  <si>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</si>
  <si>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</si>
  <si>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</si>
  <si>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</si>
  <si>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</si>
  <si>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</si>
  <si>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</si>
  <si>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</si>
  <si>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</si>
  <si>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</si>
  <si>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</si>
  <si>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</si>
  <si>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</si>
  <si>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</si>
  <si>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</si>
  <si>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</si>
  <si>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</si>
  <si>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</si>
  <si>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</si>
  <si>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</si>
  <si>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</si>
  <si>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</si>
  <si>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</si>
  <si>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</si>
  <si>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</si>
  <si>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</si>
  <si>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</si>
  <si>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</si>
  <si>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</si>
  <si>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</si>
  <si>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</si>
  <si>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</si>
  <si>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</si>
  <si>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</si>
  <si>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</si>
  <si>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</si>
  <si>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</si>
  <si>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</si>
  <si>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</si>
  <si>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</si>
  <si>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</si>
  <si>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</si>
  <si>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</si>
  <si>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</si>
  <si>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</si>
  <si>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</si>
  <si>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</si>
  <si>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</si>
  <si>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</si>
  <si>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</si>
  <si>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</si>
  <si>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</si>
  <si>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</si>
  <si>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</si>
  <si>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</si>
  <si>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</si>
  <si>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</si>
  <si>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</si>
  <si>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</si>
  <si>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</si>
  <si>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</si>
  <si>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</si>
  <si>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</si>
  <si>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</si>
  <si>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</si>
  <si>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</si>
  <si>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</si>
  <si>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</si>
  <si>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</si>
  <si>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</si>
  <si>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</si>
  <si>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</si>
  <si>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</si>
  <si>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</si>
  <si>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</si>
  <si>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</si>
  <si>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</si>
  <si>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</si>
  <si>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</si>
  <si>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</si>
  <si>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</si>
  <si>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</si>
  <si>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</si>
  <si>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</si>
  <si>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</si>
  <si>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</si>
  <si>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</si>
  <si>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</si>
  <si>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</si>
  <si>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</si>
  <si>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</si>
  <si>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</si>
  <si>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</si>
  <si>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</si>
  <si>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</si>
  <si>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</si>
  <si>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</si>
  <si>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</si>
  <si>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</si>
  <si>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</si>
  <si>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</si>
  <si>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</si>
  <si>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</si>
  <si>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</si>
  <si>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</si>
  <si>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</si>
  <si>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</si>
  <si>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</si>
  <si>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</si>
  <si>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</si>
  <si>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</si>
  <si>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</si>
  <si>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</si>
  <si>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</si>
  <si>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</si>
  <si>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</si>
  <si>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</si>
  <si>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</si>
  <si>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</si>
  <si>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</si>
  <si>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</si>
  <si>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</si>
  <si>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</si>
  <si>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</si>
  <si>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</si>
  <si>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</si>
  <si>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</si>
  <si>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</si>
  <si>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</si>
  <si>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</si>
  <si>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</si>
  <si>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</si>
  <si>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</si>
  <si>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</si>
  <si>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</si>
  <si>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</si>
  <si>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</si>
  <si>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</si>
  <si>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</si>
  <si>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</si>
  <si>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</si>
  <si>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</si>
  <si>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</si>
  <si>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</si>
  <si>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</si>
  <si>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</si>
  <si>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</si>
  <si>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</si>
  <si>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</si>
  <si>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</si>
  <si>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</si>
  <si>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</si>
  <si>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</si>
  <si>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</si>
  <si>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</si>
  <si>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</si>
  <si>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</si>
  <si>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</si>
  <si>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</si>
  <si>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</si>
  <si>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</si>
  <si>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</si>
  <si>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</si>
  <si>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</si>
  <si>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</si>
  <si>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</si>
  <si>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</si>
  <si>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</si>
  <si>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</si>
  <si>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</si>
  <si>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</si>
  <si>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</si>
  <si>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</si>
  <si>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</si>
  <si>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</si>
  <si>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</si>
  <si>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</si>
  <si>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</si>
  <si>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</si>
  <si>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</si>
  <si>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</si>
  <si>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</si>
  <si>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</si>
  <si>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</si>
  <si>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</si>
  <si>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</si>
  <si>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</si>
  <si>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</si>
  <si>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</si>
  <si>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</si>
  <si>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</si>
  <si>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</si>
  <si>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</si>
  <si>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</si>
  <si>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</si>
  <si>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</si>
  <si>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</si>
  <si>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</si>
  <si>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</si>
  <si>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</si>
  <si>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</si>
  <si>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</si>
  <si>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</si>
  <si>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</si>
  <si>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</si>
  <si>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</si>
  <si>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</si>
  <si>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</si>
  <si>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</si>
  <si>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</si>
  <si>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</si>
  <si>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</si>
  <si>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</si>
  <si>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</si>
  <si>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</si>
  <si>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</si>
  <si>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</si>
  <si>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</si>
  <si>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</si>
  <si>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</si>
  <si>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</si>
  <si>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</si>
  <si>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</si>
  <si>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</si>
  <si>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</si>
  <si>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</si>
  <si>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</si>
  <si>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</si>
  <si>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</si>
  <si>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</si>
  <si>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</si>
  <si>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</si>
  <si>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</si>
  <si>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</si>
  <si>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</si>
  <si>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</si>
  <si>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</si>
  <si>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</si>
  <si>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</si>
  <si>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</si>
  <si>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</si>
  <si>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</si>
  <si>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</si>
  <si>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</si>
  <si>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</si>
  <si>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</si>
  <si>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</si>
  <si>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</si>
  <si>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</si>
  <si>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</si>
  <si>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</si>
  <si>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</si>
  <si>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</si>
  <si>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</si>
  <si>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</si>
  <si>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</si>
  <si>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</si>
  <si>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</si>
  <si>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</si>
  <si>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</si>
  <si>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</si>
  <si>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</si>
  <si>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</si>
  <si>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</si>
  <si>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</si>
  <si>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</si>
  <si>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</si>
  <si>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</si>
  <si>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</si>
  <si>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</si>
  <si>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</si>
  <si>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</si>
  <si>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</si>
  <si>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</si>
  <si>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</si>
  <si>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</si>
  <si>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</si>
  <si>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</si>
  <si>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</si>
  <si>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</si>
  <si>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</si>
  <si>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</si>
  <si>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</si>
  <si>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</si>
  <si>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</si>
  <si>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</si>
  <si>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</si>
  <si>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</si>
  <si>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</si>
  <si>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</si>
  <si>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</si>
  <si>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</si>
  <si>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</si>
  <si>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</si>
  <si>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</si>
  <si>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</si>
  <si>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</si>
  <si>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</si>
  <si>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</si>
  <si>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</si>
  <si>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</si>
  <si>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</si>
  <si>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</si>
  <si>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</si>
  <si>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</si>
  <si>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</si>
  <si>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</si>
  <si>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</si>
  <si>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</si>
  <si>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</si>
  <si>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</si>
  <si>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</si>
  <si>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</si>
  <si>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</si>
  <si>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</si>
  <si>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</si>
  <si>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</si>
  <si>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</si>
  <si>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</si>
  <si>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</si>
  <si>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</si>
  <si>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</si>
  <si>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</si>
  <si>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</si>
  <si>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</si>
  <si>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</si>
  <si>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</si>
  <si>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</si>
  <si>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</si>
  <si>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</si>
  <si>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</si>
  <si>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</si>
  <si>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</si>
  <si>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</si>
  <si>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</si>
  <si>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</si>
  <si>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</si>
  <si>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</si>
  <si>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</si>
  <si>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</si>
  <si>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</si>
  <si>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</si>
  <si>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</si>
  <si>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</si>
  <si>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</si>
  <si>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</si>
  <si>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</si>
  <si>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</si>
  <si>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</si>
  <si>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</si>
  <si>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</si>
  <si>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</si>
  <si>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</si>
  <si>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</si>
  <si>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</si>
  <si>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</si>
  <si>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</si>
  <si>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</si>
  <si>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</si>
  <si>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</si>
  <si>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</si>
  <si>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</si>
  <si>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</si>
  <si>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</si>
  <si>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</si>
  <si>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</si>
  <si>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</si>
  <si>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</si>
  <si>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</si>
  <si>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</si>
  <si>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</si>
  <si>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</si>
  <si>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</si>
  <si>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</si>
  <si>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</si>
  <si>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</si>
  <si>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</si>
  <si>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</si>
  <si>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</si>
  <si>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</si>
  <si>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</si>
  <si>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</si>
  <si>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</si>
  <si>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</si>
  <si>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</si>
  <si>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</si>
  <si>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</si>
  <si>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</si>
  <si>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</si>
  <si>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</si>
  <si>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</si>
  <si>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</si>
  <si>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</si>
  <si>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</si>
  <si>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</si>
  <si>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</si>
  <si>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</si>
  <si>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</si>
  <si>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</si>
  <si>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</si>
  <si>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</si>
  <si>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</si>
  <si>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</si>
  <si>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</si>
  <si>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</si>
  <si>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</si>
  <si>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</si>
  <si>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</si>
  <si>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</si>
  <si>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</si>
  <si>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</si>
  <si>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</si>
  <si>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</si>
  <si>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</si>
  <si>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</si>
  <si>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</si>
  <si>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</si>
  <si>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</si>
  <si>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</si>
  <si>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</si>
  <si>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</si>
  <si>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</si>
  <si>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</si>
  <si>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</si>
  <si>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</si>
  <si>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</si>
  <si>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</si>
  <si>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</si>
  <si>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</si>
  <si>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</si>
  <si>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</si>
  <si>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</si>
  <si>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</si>
  <si>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</si>
  <si>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</si>
  <si>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</si>
  <si>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</si>
  <si>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</si>
  <si>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</si>
  <si>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</si>
  <si>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</si>
  <si>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</si>
  <si>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</si>
  <si>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</si>
  <si>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</si>
  <si>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</si>
  <si>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</si>
  <si>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</si>
  <si>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</si>
  <si>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</si>
  <si>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</si>
  <si>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</si>
  <si>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</si>
  <si>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</si>
  <si>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</si>
  <si>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</si>
  <si>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</si>
  <si>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</si>
  <si>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</si>
  <si>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</si>
  <si>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</si>
  <si>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</si>
  <si>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</si>
  <si>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</si>
  <si>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</si>
  <si>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</si>
  <si>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</si>
  <si>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</si>
  <si>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</si>
  <si>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</si>
  <si>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</si>
  <si>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</si>
  <si>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</si>
  <si>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</si>
  <si>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</si>
  <si>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</si>
  <si>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</si>
  <si>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</si>
  <si>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</si>
  <si>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</si>
  <si>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</si>
  <si>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</si>
  <si>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</si>
  <si>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</si>
  <si>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</si>
  <si>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</si>
  <si>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</si>
  <si>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</si>
  <si>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</si>
  <si>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</si>
  <si>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</si>
  <si>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</si>
  <si>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</si>
  <si>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</si>
  <si>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</si>
  <si>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</si>
  <si>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</si>
  <si>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</si>
  <si>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</si>
  <si>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</si>
  <si>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</si>
  <si>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</si>
  <si>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</si>
  <si>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</si>
  <si>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</si>
  <si>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</si>
  <si>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</si>
  <si>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</si>
  <si>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</si>
  <si>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</si>
  <si>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</si>
  <si>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</si>
  <si>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</si>
  <si>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</si>
  <si>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</si>
  <si>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</si>
  <si>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</si>
  <si>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</si>
  <si>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</si>
  <si>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</si>
  <si>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</si>
  <si>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</si>
  <si>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</si>
  <si>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</si>
  <si>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</si>
  <si>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</si>
  <si>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</si>
  <si>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</si>
  <si>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</si>
  <si>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</si>
  <si>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</si>
  <si>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</si>
  <si>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</si>
  <si>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</si>
  <si>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</si>
  <si>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</si>
  <si>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</si>
  <si>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</si>
  <si>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</si>
  <si>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</si>
  <si>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</si>
  <si>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</si>
  <si>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</si>
  <si>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</si>
  <si>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</si>
  <si>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</si>
  <si>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</si>
  <si>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</si>
  <si>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</si>
  <si>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</si>
  <si>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</si>
  <si>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</si>
  <si>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</si>
  <si>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</si>
  <si>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</si>
  <si>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</si>
  <si>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</si>
  <si>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</si>
  <si>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</si>
  <si>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</si>
  <si>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</si>
  <si>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</si>
  <si>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</si>
  <si>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</si>
  <si>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</si>
  <si>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</si>
  <si>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</si>
  <si>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</si>
  <si>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</si>
  <si>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</si>
  <si>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</si>
  <si>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</si>
  <si>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</si>
  <si>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</si>
  <si>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</si>
  <si>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</si>
  <si>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</si>
  <si>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</si>
  <si>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</si>
  <si>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</si>
  <si>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</si>
  <si>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</si>
  <si>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</si>
  <si>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</si>
  <si>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</si>
  <si>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</si>
  <si>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</si>
  <si>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</si>
  <si>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</si>
  <si>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</si>
  <si>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</si>
  <si>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</si>
  <si>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</si>
  <si>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</si>
  <si>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</si>
  <si>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</si>
  <si>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</si>
  <si>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</si>
  <si>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</si>
  <si>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</si>
  <si>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</si>
  <si>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</si>
  <si>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</si>
  <si>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</si>
  <si>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</si>
  <si>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</si>
  <si>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</si>
  <si>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</si>
  <si>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</si>
  <si>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</si>
  <si>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</si>
  <si>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</si>
  <si>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</si>
  <si>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</si>
  <si>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</si>
  <si>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</si>
  <si>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</si>
  <si>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</si>
  <si>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</si>
  <si>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</si>
  <si>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</si>
  <si>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</si>
  <si>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</si>
  <si>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</si>
  <si>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</si>
  <si>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</si>
  <si>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</si>
  <si>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</si>
  <si>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</si>
  <si>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</si>
  <si>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</si>
  <si>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</si>
  <si>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</si>
  <si>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</si>
  <si>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</si>
  <si>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</si>
  <si>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</si>
  <si>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</si>
  <si>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</si>
  <si>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</si>
  <si>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</si>
  <si>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</si>
  <si>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</si>
  <si>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</si>
  <si>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</si>
  <si>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</si>
  <si>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</si>
  <si>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</si>
  <si>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</si>
  <si>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</si>
  <si>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</si>
  <si>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</si>
  <si>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</si>
  <si>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</si>
  <si>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</si>
  <si>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</si>
  <si>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</si>
  <si>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</si>
  <si>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</si>
  <si>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</si>
  <si>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</si>
  <si>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</si>
  <si>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</si>
  <si>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</si>
  <si>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</si>
  <si>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</si>
  <si>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</si>
  <si>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</si>
  <si>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</si>
  <si>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</si>
  <si>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</si>
  <si>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</si>
  <si>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</si>
  <si>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</si>
  <si>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</si>
  <si>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</si>
  <si>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</si>
  <si>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</si>
  <si>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</si>
  <si>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</si>
  <si>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</si>
  <si>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</si>
  <si>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</si>
  <si>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</si>
  <si>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</si>
  <si>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</si>
  <si>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</si>
  <si>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</si>
  <si>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</si>
  <si>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</si>
  <si>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</si>
  <si>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</si>
  <si>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</si>
  <si>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</si>
  <si>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</si>
  <si>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</si>
  <si>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</si>
  <si>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</si>
  <si>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</si>
  <si>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</si>
  <si>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</si>
  <si>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</si>
  <si>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</si>
  <si>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</si>
  <si>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</si>
  <si>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</si>
  <si>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</si>
  <si>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</si>
  <si>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</si>
  <si>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</si>
  <si>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</si>
  <si>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</si>
  <si>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</si>
  <si>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</si>
  <si>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</si>
  <si>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</si>
  <si>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</si>
  <si>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</si>
  <si>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</si>
  <si>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</si>
  <si>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</si>
  <si>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</si>
  <si>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</si>
  <si>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</si>
  <si>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</si>
  <si>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</si>
  <si>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</si>
  <si>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</si>
  <si>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</si>
  <si>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</si>
  <si>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</si>
  <si>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</si>
  <si>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</si>
  <si>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</si>
  <si>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</si>
  <si>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</si>
  <si>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</si>
  <si>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</si>
  <si>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</si>
  <si>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</si>
  <si>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</si>
  <si>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</si>
  <si>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</si>
  <si>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</si>
  <si>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</si>
  <si>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</si>
  <si>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</si>
  <si>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</si>
  <si>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</si>
  <si>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</si>
  <si>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</si>
  <si>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</si>
  <si>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</si>
  <si>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</si>
  <si>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</si>
  <si>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</si>
  <si>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</si>
  <si>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</si>
  <si>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</si>
  <si>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</si>
  <si>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</si>
  <si>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</si>
  <si>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</si>
  <si>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</si>
  <si>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</si>
  <si>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</si>
  <si>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</si>
  <si>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</si>
  <si>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</si>
  <si>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</si>
  <si>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</si>
  <si>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</si>
  <si>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</si>
  <si>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</si>
  <si>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</si>
  <si>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</si>
  <si>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</si>
  <si>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</si>
  <si>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</si>
  <si>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</si>
  <si>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</si>
  <si>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</si>
  <si>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</si>
  <si>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</si>
  <si>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</si>
  <si>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</si>
  <si>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</si>
  <si>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</si>
  <si>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</si>
  <si>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</si>
  <si>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</si>
  <si>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</si>
  <si>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</si>
  <si>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</si>
  <si>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</si>
  <si>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</si>
  <si>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</si>
  <si>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</si>
  <si>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</si>
  <si>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</si>
  <si>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</si>
  <si>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</si>
  <si>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</si>
  <si>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</si>
  <si>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</si>
  <si>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</si>
  <si>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</si>
  <si>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</si>
  <si>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</si>
  <si>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</si>
  <si>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</si>
  <si>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</si>
  <si>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</si>
  <si>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</si>
  <si>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</si>
  <si>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</si>
  <si>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</si>
  <si>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</si>
  <si>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</si>
  <si>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</si>
  <si>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</si>
  <si>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</si>
  <si>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</si>
  <si>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</si>
  <si>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</si>
  <si>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</si>
  <si>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</si>
  <si>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</si>
  <si>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</si>
  <si>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</si>
  <si>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</si>
  <si>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</si>
  <si>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</si>
  <si>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</si>
  <si>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</si>
  <si>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</si>
  <si>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</si>
  <si>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</si>
  <si>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</si>
  <si>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</si>
  <si>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</si>
  <si>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</si>
  <si>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</si>
  <si>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</si>
  <si>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</si>
  <si>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</si>
  <si>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</si>
  <si>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</si>
  <si>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</si>
  <si>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</si>
  <si>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</si>
  <si>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</si>
  <si>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</si>
  <si>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</si>
  <si>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</si>
  <si>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</si>
  <si>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</si>
  <si>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</si>
  <si>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</si>
  <si>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</si>
  <si>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</si>
  <si>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</si>
  <si>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</si>
  <si>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</si>
  <si>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</si>
  <si>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</si>
  <si>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</si>
  <si>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</si>
  <si>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</si>
  <si>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</si>
  <si>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</si>
  <si>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</si>
  <si>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</si>
  <si>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</si>
  <si>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</si>
  <si>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</si>
  <si>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</si>
  <si>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</si>
  <si>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</si>
  <si>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</si>
  <si>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</si>
  <si>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</si>
  <si>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</si>
  <si>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</si>
  <si>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</si>
  <si>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</si>
  <si>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</si>
  <si>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</si>
  <si>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</si>
  <si>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</si>
  <si>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</si>
  <si>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</si>
  <si>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</si>
  <si>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</si>
  <si>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</si>
  <si>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</si>
  <si>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</si>
  <si>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</si>
  <si>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</si>
  <si>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</si>
  <si>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</si>
  <si>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</si>
  <si>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</si>
  <si>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</si>
  <si>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</si>
  <si>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</si>
  <si>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</si>
  <si>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</si>
  <si>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</si>
  <si>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</si>
  <si>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</si>
  <si>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</si>
  <si>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</si>
  <si>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</si>
  <si>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</si>
  <si>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</si>
  <si>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</si>
  <si>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</si>
  <si>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</si>
  <si>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</si>
  <si>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</si>
  <si>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</si>
  <si>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</si>
  <si>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</si>
  <si>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</si>
  <si>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</si>
  <si>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</si>
  <si>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</si>
  <si>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</si>
  <si>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</si>
  <si>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</si>
  <si>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</si>
  <si>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</si>
  <si>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</si>
  <si>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</si>
  <si>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</si>
  <si>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</si>
  <si>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</si>
  <si>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</si>
  <si>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</si>
  <si>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</si>
  <si>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</si>
  <si>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</si>
  <si>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</si>
  <si>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</si>
  <si>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</si>
  <si>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</si>
  <si>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</si>
  <si>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</si>
  <si>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</si>
  <si>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</si>
  <si>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</si>
  <si>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</si>
  <si>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</si>
  <si>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</si>
  <si>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</si>
  <si>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</si>
  <si>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</si>
  <si>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</si>
  <si>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</si>
  <si>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</si>
  <si>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</si>
  <si>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</si>
  <si>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</si>
  <si>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</si>
  <si>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</si>
  <si>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</si>
  <si>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</si>
  <si>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</si>
  <si>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</si>
  <si>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</si>
  <si>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</si>
  <si>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</si>
  <si>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</si>
  <si>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</si>
  <si>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</si>
  <si>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</si>
  <si>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</si>
  <si>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</si>
  <si>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</si>
  <si>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</si>
  <si>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</si>
  <si>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</si>
  <si>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</si>
  <si>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</si>
  <si>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</si>
  <si>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</si>
  <si>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</si>
  <si>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</si>
  <si>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</si>
  <si>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</si>
  <si>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</si>
  <si>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</si>
  <si>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</si>
  <si>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</si>
  <si>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</si>
  <si>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</si>
  <si>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</si>
  <si>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</si>
  <si>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</si>
  <si>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</si>
  <si>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</si>
  <si>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</si>
  <si>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</si>
  <si>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</si>
  <si>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</si>
  <si>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</si>
  <si>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</si>
  <si>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</si>
  <si>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</si>
  <si>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</si>
  <si>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</si>
  <si>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</si>
  <si>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</si>
  <si>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</si>
  <si>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</si>
  <si>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</si>
  <si>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</si>
  <si>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</si>
  <si>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</si>
  <si>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</si>
  <si>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</si>
  <si>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</si>
  <si>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</si>
  <si>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</si>
  <si>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</si>
  <si>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</si>
  <si>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</si>
  <si>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</si>
  <si>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</si>
  <si>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</si>
  <si>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</si>
  <si>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</si>
  <si>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</si>
  <si>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</si>
  <si>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</si>
  <si>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</si>
  <si>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</si>
  <si>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</si>
  <si>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</si>
  <si>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</si>
  <si>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</si>
  <si>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</si>
  <si>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</si>
  <si>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</si>
  <si>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</si>
  <si>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</si>
  <si>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</si>
  <si>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</si>
  <si>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</si>
  <si>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</si>
  <si>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</si>
  <si>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</si>
  <si>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</si>
  <si>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</si>
  <si>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</si>
  <si>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</si>
  <si>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</si>
  <si>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</si>
  <si>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</si>
  <si>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</si>
  <si>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</si>
  <si>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</si>
  <si>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</si>
  <si>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</si>
  <si>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</si>
  <si>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</si>
  <si>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</si>
  <si>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</si>
  <si>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</si>
  <si>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</si>
  <si>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</si>
  <si>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</si>
  <si>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</si>
  <si>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</si>
  <si>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</si>
  <si>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</si>
  <si>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</si>
  <si>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</si>
  <si>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</si>
  <si>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</si>
  <si>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</si>
  <si>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</si>
  <si>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</si>
  <si>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</si>
  <si>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</si>
  <si>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</si>
  <si>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</si>
  <si>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</si>
  <si>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</si>
  <si>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</si>
  <si>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</si>
  <si>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</si>
  <si>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</si>
  <si>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</si>
  <si>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</si>
  <si>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</si>
  <si>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</si>
  <si>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</si>
  <si>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</si>
  <si>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</si>
  <si>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</si>
  <si>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</si>
  <si>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</si>
  <si>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</si>
  <si>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</si>
  <si>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</si>
  <si>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</si>
  <si>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</si>
  <si>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</si>
  <si>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</si>
  <si>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</si>
  <si>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</si>
  <si>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</si>
  <si>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</si>
  <si>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</si>
  <si>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</si>
  <si>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</si>
  <si>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</si>
  <si>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</si>
  <si>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</si>
  <si>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</si>
  <si>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</si>
  <si>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</si>
  <si>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</si>
  <si>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</si>
  <si>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</si>
  <si>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</si>
  <si>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</si>
  <si>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</si>
  <si>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</si>
  <si>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</si>
  <si>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</si>
  <si>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</si>
  <si>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</si>
  <si>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</si>
  <si>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</si>
  <si>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</si>
  <si>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</si>
  <si>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</si>
  <si>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</si>
  <si>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</si>
  <si>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</si>
  <si>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</si>
  <si>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</si>
  <si>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</si>
  <si>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</si>
  <si>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</si>
  <si>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</si>
  <si>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</si>
  <si>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</si>
  <si>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</si>
  <si>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</si>
  <si>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</si>
  <si>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</si>
  <si>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</si>
  <si>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</si>
  <si>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</si>
  <si>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</si>
  <si>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</si>
  <si>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</si>
  <si>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</si>
  <si>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</si>
  <si>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</si>
  <si>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</si>
  <si>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</si>
  <si>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</si>
  <si>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</si>
  <si>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</si>
  <si>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</si>
  <si>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</si>
  <si>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</si>
  <si>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</si>
  <si>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</si>
  <si>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</si>
  <si>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</si>
  <si>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</si>
  <si>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</si>
  <si>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</si>
  <si>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</si>
  <si>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</si>
  <si>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</si>
  <si>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</si>
  <si>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</si>
  <si>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</si>
  <si>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</si>
  <si>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</si>
  <si>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</si>
  <si>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</si>
  <si>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</si>
  <si>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</si>
  <si>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</si>
  <si>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</si>
  <si>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</si>
  <si>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</si>
  <si>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</si>
  <si>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</si>
  <si>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</si>
  <si>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</si>
  <si>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</si>
  <si>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</si>
  <si>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</si>
  <si>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</si>
  <si>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</si>
  <si>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</si>
  <si>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</si>
  <si>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</si>
  <si>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</si>
  <si>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</si>
  <si>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</si>
  <si>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</si>
  <si>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</si>
  <si>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</si>
  <si>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</si>
  <si>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</si>
  <si>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</si>
  <si>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</si>
  <si>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</si>
  <si>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</si>
  <si>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</si>
  <si>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</si>
  <si>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</si>
  <si>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</si>
  <si>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</si>
  <si>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</si>
  <si>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</si>
  <si>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</si>
  <si>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</si>
  <si>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</si>
  <si>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</si>
  <si>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</si>
  <si>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</si>
  <si>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</si>
  <si>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</si>
  <si>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</si>
  <si>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</si>
  <si>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</si>
  <si>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</si>
  <si>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</si>
  <si>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</si>
  <si>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</si>
  <si>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</si>
  <si>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</si>
  <si>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</si>
  <si>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</si>
  <si>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</si>
  <si>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</si>
  <si>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</si>
  <si>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</si>
  <si>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</si>
  <si>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</si>
  <si>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</si>
  <si>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</si>
  <si>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</si>
  <si>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</si>
  <si>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</si>
  <si>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</si>
  <si>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</si>
  <si>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</si>
  <si>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</si>
  <si>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</si>
  <si>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</si>
  <si>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</si>
  <si>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</si>
  <si>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</si>
  <si>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</si>
  <si>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</si>
  <si>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</si>
  <si>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</si>
  <si>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</si>
  <si>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</si>
  <si>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</si>
  <si>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</si>
  <si>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</si>
  <si>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</si>
  <si>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</si>
  <si>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</si>
  <si>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</si>
  <si>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</si>
  <si>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</si>
  <si>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</si>
  <si>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</si>
  <si>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</si>
  <si>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</si>
  <si>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</si>
  <si>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</si>
  <si>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</si>
  <si>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</si>
  <si>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</si>
  <si>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</si>
  <si>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</si>
  <si>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</si>
  <si>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</si>
  <si>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</si>
  <si>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</si>
  <si>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</si>
  <si>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</si>
  <si>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</si>
  <si>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</si>
  <si>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</si>
  <si>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</si>
  <si>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</si>
  <si>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</si>
  <si>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</si>
  <si>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</si>
  <si>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</si>
  <si>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</si>
  <si>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</si>
  <si>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</si>
  <si>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</si>
  <si>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</si>
  <si>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</si>
  <si>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</si>
  <si>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</si>
  <si>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</si>
  <si>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</si>
  <si>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</si>
  <si>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</si>
  <si>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</si>
  <si>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</si>
  <si>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</si>
  <si>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</si>
  <si>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</si>
  <si>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</si>
  <si>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</si>
  <si>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</si>
  <si>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</si>
  <si>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</si>
  <si>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</si>
  <si>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</si>
  <si>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</si>
  <si>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</si>
  <si>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</si>
  <si>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</si>
  <si>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</si>
  <si>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</si>
  <si>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</si>
  <si>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</si>
  <si>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</si>
  <si>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</si>
  <si>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</si>
  <si>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</si>
  <si>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</si>
  <si>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</si>
  <si>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</si>
  <si>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</si>
  <si>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</si>
  <si>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</si>
  <si>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</si>
  <si>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</si>
  <si>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</si>
  <si>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</si>
  <si>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</si>
  <si>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</si>
  <si>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</si>
  <si>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</si>
  <si>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</si>
  <si>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</si>
  <si>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</si>
  <si>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</si>
  <si>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</si>
  <si>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</si>
  <si>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</si>
  <si>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</si>
  <si>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</si>
  <si>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</si>
  <si>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</si>
  <si>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</si>
  <si>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</si>
  <si>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</si>
  <si>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</si>
  <si>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</si>
  <si>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</si>
  <si>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</si>
  <si>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</si>
  <si>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</si>
  <si>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</si>
  <si>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</si>
  <si>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</si>
  <si>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</si>
  <si>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</si>
  <si>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</si>
  <si>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</si>
  <si>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</si>
  <si>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</si>
  <si>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</si>
  <si>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</si>
  <si>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</si>
  <si>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</si>
  <si>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</si>
  <si>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</si>
  <si>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</si>
  <si>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</si>
  <si>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</si>
  <si>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</si>
  <si>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</si>
  <si>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</si>
  <si>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</si>
  <si>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</si>
  <si>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</si>
  <si>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</si>
  <si>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</si>
  <si>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</si>
  <si>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</si>
  <si>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</si>
  <si>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</si>
  <si>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</si>
  <si>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</si>
  <si>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</si>
  <si>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</si>
  <si>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</si>
  <si>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</si>
  <si>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</si>
  <si>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</si>
  <si>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</si>
  <si>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</si>
  <si>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</si>
  <si>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</si>
  <si>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</si>
  <si>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</si>
  <si>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</si>
  <si>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</si>
  <si>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</si>
  <si>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</si>
  <si>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</si>
  <si>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</si>
  <si>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</si>
  <si>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</si>
  <si>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</si>
  <si>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</si>
  <si>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</si>
  <si>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</si>
  <si>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</si>
  <si>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</si>
  <si>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</si>
  <si>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</si>
  <si>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</si>
  <si>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</si>
  <si>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</si>
  <si>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</si>
  <si>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</si>
  <si>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</si>
  <si>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</si>
  <si>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</si>
  <si>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</si>
  <si>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</si>
  <si>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</si>
  <si>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</si>
  <si>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</si>
  <si>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</si>
  <si>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</si>
  <si>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</si>
  <si>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</si>
  <si>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</si>
  <si>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</si>
  <si>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</si>
  <si>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</si>
  <si>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</si>
  <si>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</si>
  <si>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</si>
  <si>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</si>
  <si>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</si>
  <si>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</si>
  <si>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</si>
  <si>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</si>
  <si>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</si>
  <si>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</si>
  <si>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</si>
  <si>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</si>
  <si>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</si>
  <si>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</si>
  <si>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</si>
  <si>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</si>
  <si>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</si>
  <si>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</si>
  <si>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</si>
  <si>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</si>
  <si>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</si>
  <si>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</si>
  <si>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</si>
  <si>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</si>
  <si>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</si>
  <si>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</si>
  <si>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</si>
  <si>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</si>
  <si>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</si>
  <si>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</si>
  <si>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</si>
  <si>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</si>
  <si>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</si>
  <si>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</si>
  <si>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</si>
  <si>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</si>
  <si>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</si>
  <si>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</si>
  <si>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</si>
  <si>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</si>
  <si>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</si>
  <si>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</si>
  <si>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</si>
  <si>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</si>
  <si>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</si>
  <si>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</si>
  <si>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</si>
  <si>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</si>
  <si>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</si>
  <si>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</si>
  <si>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</si>
  <si>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</si>
  <si>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</si>
  <si>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</si>
  <si>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</si>
  <si>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</si>
  <si>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</si>
  <si>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</si>
  <si>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</si>
  <si>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</si>
  <si>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</si>
  <si>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</si>
  <si>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</si>
  <si>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</si>
  <si>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</si>
  <si>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</si>
  <si>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</si>
  <si>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</si>
  <si>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</si>
  <si>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</si>
  <si>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</si>
  <si>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</si>
  <si>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</si>
  <si>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</si>
  <si>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</si>
  <si>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</si>
  <si>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</si>
  <si>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</si>
  <si>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</si>
  <si>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</si>
  <si>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</si>
  <si>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</si>
  <si>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</si>
  <si>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</si>
  <si>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</si>
  <si>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</si>
  <si>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</si>
  <si>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</si>
  <si>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</si>
  <si>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</si>
  <si>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</si>
  <si>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</si>
  <si>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</si>
  <si>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</si>
  <si>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</si>
  <si>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</si>
  <si>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</si>
  <si>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</si>
  <si>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</si>
  <si>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</si>
  <si>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</si>
  <si>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</si>
  <si>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</si>
  <si>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</si>
  <si>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</si>
  <si>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</si>
  <si>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</si>
  <si>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</si>
  <si>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</si>
  <si>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</si>
  <si>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</si>
  <si>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</si>
  <si>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</si>
  <si>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</si>
  <si>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</si>
  <si>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</si>
  <si>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</si>
  <si>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</si>
  <si>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</si>
  <si>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</si>
  <si>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</si>
  <si>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</si>
  <si>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</si>
  <si>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</si>
  <si>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</si>
  <si>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</si>
  <si>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</si>
  <si>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</si>
  <si>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</si>
  <si>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</si>
  <si>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</si>
  <si>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</si>
  <si>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</si>
  <si>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</si>
  <si>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</si>
  <si>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</si>
  <si>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</si>
  <si>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</si>
  <si>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</si>
  <si>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</si>
  <si>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</si>
  <si>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</si>
  <si>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</si>
  <si>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</si>
  <si>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</si>
  <si>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</si>
  <si>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</si>
  <si>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</si>
  <si>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</si>
  <si>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</si>
  <si>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</si>
  <si>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</si>
  <si>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</si>
  <si>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</si>
  <si>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</si>
  <si>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</si>
  <si>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</si>
  <si>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</si>
  <si>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</si>
  <si>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</si>
  <si>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</si>
  <si>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</si>
  <si>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</si>
  <si>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</si>
  <si>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</si>
  <si>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</si>
  <si>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</si>
  <si>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</si>
  <si>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</si>
  <si>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</si>
  <si>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</si>
  <si>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</si>
  <si>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</si>
  <si>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</si>
  <si>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</si>
  <si>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</si>
  <si>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</si>
  <si>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</si>
  <si>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</si>
  <si>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</si>
  <si>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</si>
  <si>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</si>
  <si>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</si>
  <si>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</si>
  <si>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</si>
  <si>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</si>
  <si>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</si>
  <si>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</si>
  <si>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</si>
  <si>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</si>
  <si>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</si>
  <si>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</si>
  <si>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</si>
  <si>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</si>
  <si>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</si>
  <si>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</si>
  <si>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</si>
  <si>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</si>
  <si>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</si>
  <si>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</si>
  <si>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</si>
  <si>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</si>
  <si>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</si>
  <si>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</si>
  <si>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</si>
  <si>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</si>
  <si>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</si>
  <si>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</si>
  <si>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</si>
  <si>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</si>
  <si>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</si>
  <si>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</si>
  <si>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</si>
  <si>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</si>
  <si>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</si>
  <si>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</si>
  <si>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</si>
  <si>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</si>
  <si>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</si>
  <si>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</si>
  <si>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</si>
  <si>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</si>
  <si>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</si>
  <si>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</si>
  <si>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</si>
  <si>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</si>
  <si>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</si>
  <si>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</si>
  <si>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</si>
  <si>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</si>
  <si>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</si>
  <si>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</si>
  <si>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</si>
  <si>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</si>
  <si>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</si>
  <si>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</si>
  <si>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</si>
  <si>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</si>
  <si>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</si>
  <si>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</si>
  <si>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</si>
  <si>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</si>
  <si>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</si>
  <si>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</si>
  <si>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</si>
  <si>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</si>
  <si>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</si>
  <si>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</si>
  <si>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</si>
  <si>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</si>
  <si>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</si>
  <si>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</si>
  <si>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</si>
  <si>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</si>
  <si>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</si>
  <si>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</si>
  <si>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</si>
  <si>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</si>
  <si>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</si>
  <si>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</si>
  <si>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</si>
  <si>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</si>
  <si>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</si>
  <si>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</si>
  <si>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</si>
  <si>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</si>
  <si>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</si>
  <si>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</si>
  <si>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</si>
  <si>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</si>
  <si>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</si>
  <si>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</si>
  <si>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</si>
  <si>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</si>
  <si>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</si>
  <si>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</si>
  <si>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</si>
  <si>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</si>
  <si>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</si>
  <si>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</si>
  <si>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</si>
  <si>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</si>
  <si>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</si>
  <si>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</si>
  <si>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</si>
  <si>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</si>
  <si>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</si>
  <si>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</si>
  <si>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</si>
  <si>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</si>
  <si>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</si>
  <si>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</si>
  <si>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</si>
  <si>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</si>
  <si>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</si>
  <si>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</si>
  <si>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</si>
  <si>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</si>
  <si>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</si>
  <si>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</si>
  <si>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</si>
  <si>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</si>
  <si>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</si>
  <si>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</si>
  <si>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</si>
  <si>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</si>
  <si>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</si>
  <si>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</si>
  <si>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</si>
  <si>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</si>
  <si>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</si>
  <si>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</si>
  <si>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</si>
  <si>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</si>
  <si>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</si>
  <si>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</si>
  <si>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</si>
  <si>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</si>
  <si>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</si>
  <si>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</si>
  <si>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</si>
  <si>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</si>
  <si>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</si>
  <si>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</si>
  <si>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</si>
  <si>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</si>
  <si>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</si>
  <si>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</si>
  <si>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</si>
  <si>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</si>
  <si>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</si>
  <si>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</si>
  <si>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</si>
  <si>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</si>
  <si>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</si>
  <si>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</si>
  <si>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</si>
  <si>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</si>
  <si>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</si>
  <si>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</si>
  <si>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</si>
  <si>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</si>
  <si>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</si>
  <si>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</si>
  <si>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</si>
  <si>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</si>
  <si>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</si>
  <si>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</si>
  <si>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</si>
  <si>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</si>
  <si>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</si>
  <si>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</si>
  <si>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</si>
  <si>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</si>
  <si>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</si>
  <si>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</si>
  <si>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</si>
  <si>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</si>
  <si>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</si>
  <si>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</si>
  <si>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</si>
  <si>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</si>
  <si>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</si>
  <si>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</si>
  <si>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</si>
  <si>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</si>
  <si>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</si>
  <si>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</si>
  <si>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</si>
  <si>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</si>
  <si>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</si>
  <si>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</si>
  <si>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</si>
  <si>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</si>
  <si>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</si>
  <si>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</si>
  <si>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</si>
  <si>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</si>
  <si>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</si>
  <si>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</si>
  <si>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</si>
  <si>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</si>
  <si>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</si>
  <si>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</si>
  <si>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</si>
  <si>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</si>
  <si>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</si>
  <si>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</si>
  <si>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</si>
  <si>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</si>
  <si>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</si>
  <si>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</si>
  <si>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</si>
  <si>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</si>
  <si>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</si>
  <si>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</si>
  <si>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</si>
  <si>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</si>
  <si>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</si>
  <si>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</si>
  <si>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</si>
  <si>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</si>
  <si>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</si>
  <si>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</si>
  <si>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</si>
  <si>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</si>
  <si>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</si>
  <si>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</si>
  <si>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</si>
  <si>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</si>
  <si>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</si>
  <si>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</si>
  <si>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</si>
  <si>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</si>
  <si>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</si>
  <si>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</si>
  <si>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</si>
  <si>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</si>
  <si>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</si>
  <si>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</si>
  <si>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</si>
  <si>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</si>
  <si>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</si>
  <si>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</si>
  <si>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</si>
  <si>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</si>
  <si>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</si>
  <si>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</si>
  <si>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</si>
  <si>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</si>
  <si>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</si>
  <si>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</si>
  <si>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</si>
  <si>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</si>
  <si>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</si>
  <si>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</si>
  <si>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</si>
  <si>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</si>
  <si>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</si>
  <si>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</si>
  <si>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</si>
  <si>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</si>
  <si>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</si>
  <si>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</si>
  <si>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</si>
  <si>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</si>
  <si>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</si>
  <si>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</si>
  <si>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</si>
  <si>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</si>
  <si>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</si>
  <si>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</si>
  <si>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</si>
  <si>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</si>
  <si>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</si>
  <si>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</si>
  <si>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</si>
  <si>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</si>
  <si>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</si>
  <si>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</si>
  <si>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</si>
  <si>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</si>
  <si>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</si>
  <si>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</si>
  <si>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</si>
  <si>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</si>
  <si>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</si>
  <si>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</si>
  <si>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</si>
  <si>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</si>
  <si>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</si>
  <si>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</si>
  <si>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</si>
  <si>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</si>
  <si>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</si>
  <si>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</si>
  <si>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</si>
  <si>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</si>
  <si>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</si>
  <si>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</si>
  <si>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</si>
  <si>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</si>
  <si>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</si>
  <si>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</si>
  <si>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</si>
  <si>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</si>
  <si>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</si>
  <si>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</si>
  <si>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</si>
  <si>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</si>
  <si>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</si>
  <si>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</si>
  <si>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</si>
  <si>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</si>
  <si>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</si>
  <si>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</si>
  <si>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</si>
  <si>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</si>
  <si>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</si>
  <si>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</si>
  <si>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</si>
  <si>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</si>
  <si>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</si>
  <si>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</si>
  <si>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</si>
  <si>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</si>
  <si>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</si>
  <si>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</si>
  <si>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</si>
  <si>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</si>
  <si>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</si>
  <si>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</si>
  <si>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</si>
  <si>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</si>
  <si>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</si>
  <si>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</si>
  <si>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</si>
  <si>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</si>
  <si>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</si>
  <si>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</si>
  <si>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</si>
  <si>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</si>
  <si>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</si>
  <si>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</si>
  <si>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</si>
  <si>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</si>
  <si>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</si>
  <si>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</si>
  <si>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</si>
  <si>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</si>
  <si>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</si>
  <si>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</si>
  <si>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</si>
  <si>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</si>
  <si>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</si>
  <si>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</si>
  <si>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</si>
  <si>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</si>
  <si>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</si>
  <si>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</si>
  <si>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</si>
  <si>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</si>
  <si>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</si>
  <si>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</si>
  <si>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</si>
  <si>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</si>
  <si>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</si>
  <si>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</si>
  <si>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</si>
  <si>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</si>
  <si>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</si>
  <si>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</si>
  <si>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</si>
  <si>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</si>
  <si>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</si>
  <si>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</si>
  <si>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</si>
  <si>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</si>
  <si>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</si>
  <si>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</si>
  <si>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</si>
  <si>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</si>
  <si>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</si>
  <si>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</si>
  <si>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</si>
  <si>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</si>
  <si>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</si>
  <si>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</si>
  <si>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</si>
  <si>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</si>
  <si>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</si>
  <si>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</si>
  <si>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</si>
  <si>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</si>
  <si>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</si>
  <si>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</si>
  <si>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</si>
  <si>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</si>
  <si>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</si>
  <si>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</si>
  <si>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</si>
  <si>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</si>
  <si>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</si>
  <si>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</si>
  <si>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</si>
  <si>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</si>
  <si>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</si>
  <si>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</si>
  <si>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</si>
  <si>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</si>
  <si>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</si>
  <si>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</si>
  <si>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</si>
  <si>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</si>
  <si>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</si>
  <si>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</si>
  <si>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</si>
  <si>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</si>
  <si>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</si>
  <si>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</si>
  <si>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</si>
  <si>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</si>
  <si>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</si>
  <si>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</si>
  <si>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</si>
  <si>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</si>
  <si>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</si>
  <si>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</si>
  <si>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</si>
  <si>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</si>
  <si>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</si>
  <si>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</si>
  <si>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</si>
  <si>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</si>
  <si>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</si>
  <si>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</si>
  <si>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</si>
  <si>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</si>
  <si>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</si>
  <si>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</si>
  <si>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</si>
  <si>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</si>
  <si>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</si>
  <si>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</si>
  <si>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</si>
  <si>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</si>
  <si>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</si>
  <si>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</si>
  <si>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</si>
  <si>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</si>
  <si>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</si>
  <si>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</si>
  <si>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</si>
  <si>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</si>
  <si>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</si>
  <si>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</si>
  <si>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</si>
  <si>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</si>
  <si>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</si>
  <si>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</si>
  <si>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</si>
  <si>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</si>
  <si>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</si>
  <si>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</si>
  <si>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</si>
  <si>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</si>
  <si>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</si>
  <si>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</si>
  <si>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</si>
  <si>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</si>
  <si>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</si>
  <si>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</si>
  <si>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</si>
  <si>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</si>
  <si>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</si>
  <si>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</si>
  <si>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</si>
  <si>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</si>
  <si>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</si>
  <si>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</si>
  <si>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</si>
  <si>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</si>
  <si>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</si>
  <si>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</si>
  <si>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</si>
  <si>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</si>
  <si>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</si>
  <si>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</si>
  <si>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</si>
  <si>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</si>
  <si>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</si>
  <si>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</si>
  <si>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</si>
  <si>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</si>
  <si>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</si>
  <si>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</si>
  <si>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</si>
  <si>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</si>
  <si>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</si>
  <si>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</si>
  <si>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</si>
  <si>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</si>
  <si>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</si>
  <si>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</si>
  <si>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</si>
  <si>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</si>
  <si>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</si>
  <si>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</si>
  <si>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</si>
  <si>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</si>
  <si>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</si>
  <si>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</si>
  <si>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</si>
  <si>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</si>
  <si>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</si>
  <si>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</si>
  <si>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</si>
  <si>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</si>
  <si>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</si>
  <si>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</si>
  <si>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</si>
  <si>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</si>
  <si>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</si>
  <si>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</si>
  <si>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</si>
  <si>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</si>
  <si>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</si>
  <si>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</si>
  <si>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</si>
  <si>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</si>
  <si>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</si>
  <si>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</si>
  <si>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</si>
  <si>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</si>
  <si>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</si>
  <si>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</si>
  <si>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</si>
  <si>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</si>
  <si>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</si>
  <si>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</si>
  <si>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</si>
  <si>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</si>
  <si>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</si>
  <si>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</si>
  <si>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</si>
  <si>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</si>
  <si>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</si>
  <si>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</si>
  <si>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</si>
  <si>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</si>
  <si>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</si>
  <si>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</si>
  <si>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</si>
  <si>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</si>
  <si>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</si>
  <si>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</si>
  <si>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</si>
  <si>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</si>
  <si>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</si>
  <si>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</si>
  <si>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</si>
  <si>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</si>
  <si>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</si>
  <si>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</si>
  <si>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</si>
  <si>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</si>
  <si>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</si>
  <si>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</si>
  <si>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</si>
  <si>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</si>
  <si>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</si>
  <si>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</si>
  <si>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</si>
  <si>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</si>
  <si>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</si>
  <si>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</si>
  <si>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</si>
  <si>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</si>
  <si>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</si>
  <si>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</si>
  <si>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</si>
  <si>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</si>
  <si>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</si>
  <si>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</si>
  <si>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</si>
  <si>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</si>
  <si>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</si>
  <si>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</si>
  <si>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</si>
  <si>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</si>
  <si>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</si>
  <si>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</si>
  <si>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</si>
  <si>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</si>
  <si>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</si>
  <si>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</si>
  <si>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</si>
  <si>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</si>
  <si>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</si>
  <si>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</si>
  <si>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</si>
  <si>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</si>
  <si>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</si>
  <si>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</si>
  <si>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</si>
  <si>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</si>
  <si>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</si>
  <si>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</si>
  <si>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</si>
  <si>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</si>
  <si>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</si>
  <si>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</si>
  <si>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</si>
  <si>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</si>
  <si>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</si>
  <si>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</si>
  <si>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</si>
  <si>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</si>
  <si>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</si>
  <si>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</si>
  <si>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</si>
  <si>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</si>
  <si>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</si>
  <si>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</si>
  <si>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</si>
  <si>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</si>
  <si>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</si>
  <si>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</si>
  <si>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</si>
  <si>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</si>
  <si>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</si>
  <si>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</si>
  <si>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</si>
  <si>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</si>
  <si>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</si>
  <si>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</si>
  <si>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</si>
  <si>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</si>
  <si>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</si>
  <si>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</si>
  <si>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</si>
  <si>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</si>
  <si>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</si>
  <si>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</si>
  <si>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</si>
  <si>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</si>
  <si>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</si>
  <si>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</si>
  <si>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</si>
  <si>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</si>
  <si>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</si>
  <si>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</si>
  <si>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</si>
  <si>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</si>
  <si>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</si>
  <si>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</si>
  <si>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</si>
  <si>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</si>
  <si>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</si>
  <si>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</si>
  <si>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</si>
  <si>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</si>
  <si>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</si>
  <si>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</si>
  <si>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</si>
  <si>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</si>
  <si>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</si>
  <si>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</si>
  <si>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</si>
  <si>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</si>
  <si>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</si>
  <si>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</si>
  <si>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</si>
  <si>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</si>
  <si>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</si>
  <si>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</si>
  <si>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</si>
  <si>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</si>
  <si>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</si>
  <si>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</si>
  <si>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</si>
  <si>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</si>
  <si>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</si>
  <si>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</si>
  <si>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</si>
  <si>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</si>
  <si>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</si>
  <si>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</si>
  <si>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</si>
  <si>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</si>
  <si>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</si>
  <si>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</si>
  <si>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</si>
  <si>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</si>
  <si>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</si>
  <si>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</si>
  <si>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</si>
  <si>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</si>
  <si>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</si>
  <si>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</si>
  <si>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</si>
  <si>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</si>
  <si>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</si>
  <si>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</si>
  <si>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</si>
  <si>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</si>
  <si>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</si>
  <si>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</si>
  <si>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</si>
  <si>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</si>
  <si>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</si>
  <si>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</si>
  <si>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</si>
  <si>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</si>
  <si>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</si>
  <si>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</si>
  <si>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</si>
  <si>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</si>
  <si>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</si>
  <si>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</si>
  <si>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</si>
  <si>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</si>
  <si>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</si>
  <si>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</si>
  <si>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</si>
  <si>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</si>
  <si>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</si>
  <si>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</si>
  <si>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</si>
  <si>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</si>
  <si>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</si>
  <si>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</si>
  <si>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</si>
  <si>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</si>
  <si>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</si>
  <si>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</si>
  <si>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</si>
  <si>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</si>
  <si>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</si>
  <si>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</si>
  <si>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</si>
  <si>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</si>
  <si>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</si>
  <si>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</si>
  <si>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</si>
  <si>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</si>
  <si>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</si>
  <si>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</si>
  <si>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</si>
  <si>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</si>
  <si>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</si>
  <si>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</si>
  <si>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</si>
  <si>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</si>
  <si>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</si>
  <si>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</si>
  <si>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</si>
  <si>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</si>
  <si>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</si>
  <si>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</si>
  <si>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</si>
  <si>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</si>
  <si>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</si>
  <si>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</si>
  <si>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</si>
  <si>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</si>
  <si>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</si>
  <si>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</si>
  <si>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</si>
  <si>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</si>
  <si>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</si>
  <si>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</si>
  <si>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</si>
  <si>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</si>
  <si>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</si>
  <si>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</si>
  <si>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</si>
  <si>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</si>
  <si>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</si>
  <si>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</si>
  <si>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</si>
  <si>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</si>
  <si>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</si>
  <si>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</si>
  <si>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</si>
  <si>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</si>
  <si>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</si>
  <si>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</si>
  <si>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</si>
  <si>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</si>
  <si>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</si>
  <si>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</si>
  <si>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</si>
  <si>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</si>
  <si>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</si>
  <si>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</si>
  <si>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</si>
  <si>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</si>
  <si>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</si>
  <si>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</si>
  <si>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</si>
  <si>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</si>
  <si>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</si>
  <si>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</si>
  <si>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</si>
  <si>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</si>
  <si>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</si>
  <si>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</si>
  <si>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</si>
  <si>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</si>
  <si>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</si>
  <si>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</si>
  <si>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</si>
  <si>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</si>
  <si>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</si>
  <si>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</si>
  <si>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</si>
  <si>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</si>
  <si>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</si>
  <si>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</si>
  <si>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</si>
  <si>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</si>
  <si>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</si>
  <si>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</si>
  <si>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</si>
  <si>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</si>
  <si>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</si>
  <si>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</si>
  <si>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</si>
  <si>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</si>
  <si>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</si>
  <si>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</si>
  <si>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</si>
  <si>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</si>
  <si>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</si>
  <si>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</si>
  <si>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</si>
  <si>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</si>
  <si>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</si>
  <si>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</si>
  <si>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</si>
  <si>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</si>
  <si>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</si>
  <si>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</si>
  <si>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</si>
  <si>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</si>
  <si>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</si>
  <si>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</si>
  <si>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</si>
  <si>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</si>
  <si>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</si>
  <si>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</si>
  <si>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</si>
  <si>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</si>
  <si>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</si>
  <si>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</si>
  <si>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</si>
  <si>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</si>
  <si>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</si>
  <si>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</si>
  <si>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</si>
  <si>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</si>
  <si>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</si>
  <si>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</si>
  <si>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</si>
  <si>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</si>
  <si>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</si>
  <si>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</si>
  <si>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</si>
  <si>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</si>
  <si>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</si>
  <si>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</si>
  <si>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</si>
  <si>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</si>
  <si>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</si>
  <si>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</si>
  <si>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</si>
  <si>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</si>
  <si>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</si>
  <si>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</si>
  <si>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</si>
  <si>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</si>
  <si>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</si>
  <si>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</si>
  <si>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</si>
  <si>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</si>
  <si>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</si>
  <si>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</si>
  <si>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</si>
  <si>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</si>
  <si>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</si>
  <si>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</si>
  <si>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</si>
  <si>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</si>
  <si>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</si>
  <si>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</si>
  <si>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</si>
  <si>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</si>
  <si>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</si>
  <si>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</si>
  <si>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</si>
  <si>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</si>
  <si>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</si>
  <si>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</si>
  <si>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</si>
  <si>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</si>
  <si>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</si>
  <si>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</si>
  <si>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</si>
  <si>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</si>
  <si>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</si>
  <si>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</si>
  <si>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</si>
  <si>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</si>
  <si>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</si>
  <si>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</si>
  <si>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</si>
  <si>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</si>
  <si>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</si>
  <si>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</si>
  <si>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</si>
  <si>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</si>
  <si>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</si>
  <si>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</si>
  <si>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</si>
  <si>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</si>
  <si>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</si>
  <si>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</si>
  <si>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</si>
  <si>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</si>
  <si>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</si>
  <si>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</si>
  <si>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</si>
  <si>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</si>
  <si>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</si>
  <si>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</si>
  <si>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</si>
  <si>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</si>
  <si>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</si>
  <si>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</si>
  <si>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</si>
  <si>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</si>
  <si>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</si>
  <si>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</si>
  <si>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</si>
  <si>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</si>
  <si>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</si>
  <si>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</si>
  <si>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</si>
  <si>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</si>
  <si>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</si>
  <si>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</si>
  <si>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</si>
  <si>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</si>
  <si>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</si>
  <si>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</si>
  <si>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</si>
  <si>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</si>
  <si>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</si>
  <si>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</si>
  <si>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</si>
  <si>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</si>
  <si>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</si>
  <si>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</si>
  <si>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</si>
  <si>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</si>
  <si>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</si>
  <si>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</si>
  <si>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</si>
  <si>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</si>
  <si>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</si>
  <si>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</si>
  <si>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</si>
  <si>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</si>
  <si>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</si>
  <si>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</si>
  <si>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</si>
  <si>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</si>
  <si>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</si>
  <si>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</si>
  <si>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</si>
  <si>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</si>
  <si>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</si>
  <si>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</si>
  <si>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</si>
  <si>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</si>
  <si>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</si>
  <si>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</si>
  <si>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</si>
  <si>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</si>
  <si>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</si>
  <si>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</si>
  <si>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</si>
  <si>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</si>
  <si>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</si>
  <si>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</si>
  <si>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</si>
  <si>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</si>
  <si>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</si>
  <si>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</si>
  <si>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</si>
  <si>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</si>
  <si>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</si>
  <si>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</si>
  <si>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</si>
  <si>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</si>
  <si>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</si>
  <si>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</si>
  <si>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</si>
  <si>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</si>
  <si>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</si>
  <si>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</si>
  <si>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</si>
  <si>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</si>
  <si>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</si>
  <si>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</si>
  <si>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</si>
  <si>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</si>
  <si>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</si>
  <si>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</si>
  <si>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</si>
  <si>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</si>
  <si>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</si>
  <si>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</si>
  <si>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</si>
  <si>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</si>
  <si>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</si>
  <si>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</si>
  <si>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</si>
  <si>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</si>
  <si>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</si>
  <si>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</si>
  <si>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</si>
  <si>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</si>
  <si>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</si>
  <si>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</si>
  <si>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</si>
  <si>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</si>
  <si>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</si>
  <si>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</si>
  <si>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</si>
  <si>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</si>
  <si>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</si>
  <si>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</si>
  <si>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</si>
  <si>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</si>
  <si>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</si>
  <si>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</si>
  <si>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</si>
  <si>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</si>
  <si>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</si>
  <si>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</si>
  <si>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</si>
  <si>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</si>
  <si>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</si>
  <si>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</si>
  <si>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</si>
  <si>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</si>
  <si>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</si>
  <si>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</si>
  <si>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</si>
  <si>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</si>
  <si>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</si>
  <si>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</si>
  <si>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</si>
  <si>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</si>
  <si>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</si>
  <si>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</si>
  <si>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</si>
  <si>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</si>
  <si>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</si>
  <si>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</si>
  <si>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</si>
  <si>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</si>
  <si>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</si>
  <si>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</si>
  <si>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</si>
  <si>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</si>
  <si>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</si>
  <si>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</si>
  <si>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</si>
  <si>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</si>
  <si>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</si>
  <si>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</si>
  <si>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</si>
  <si>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</si>
  <si>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</si>
  <si>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</si>
  <si>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</si>
  <si>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</si>
  <si>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</si>
  <si>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</si>
  <si>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</si>
  <si>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</si>
  <si>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</si>
  <si>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</si>
  <si>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</si>
  <si>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</si>
  <si>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</si>
  <si>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</si>
  <si>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</si>
  <si>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</si>
  <si>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</si>
  <si>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</si>
  <si>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</si>
  <si>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</si>
  <si>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</si>
  <si>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</si>
  <si>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</si>
  <si>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</si>
  <si>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</si>
  <si>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</si>
  <si>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</si>
  <si>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</si>
  <si>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</si>
  <si>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</si>
  <si>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</si>
  <si>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</si>
  <si>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</si>
  <si>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</si>
  <si>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</si>
  <si>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</si>
  <si>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</si>
  <si>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</si>
  <si>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</si>
  <si>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</si>
  <si>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</si>
  <si>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</si>
  <si>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</si>
  <si>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</si>
  <si>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</si>
  <si>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</si>
  <si>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</si>
  <si>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</si>
  <si>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</si>
  <si>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</si>
  <si>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</si>
  <si>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</si>
  <si>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</si>
  <si>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</si>
  <si>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</si>
  <si>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</si>
  <si>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</si>
  <si>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</si>
  <si>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</si>
  <si>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</si>
  <si>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</si>
  <si>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</si>
  <si>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</si>
  <si>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</si>
  <si>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</si>
  <si>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</si>
  <si>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</si>
  <si>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</si>
  <si>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</si>
  <si>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</si>
  <si>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</si>
  <si>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</si>
  <si>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</si>
  <si>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</si>
  <si>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</si>
  <si>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</si>
  <si>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</si>
  <si>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</si>
  <si>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</si>
  <si>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</si>
  <si>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</si>
  <si>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</si>
  <si>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</si>
  <si>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</si>
  <si>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</si>
  <si>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</si>
  <si>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</si>
  <si>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</si>
  <si>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</si>
  <si>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</si>
  <si>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</si>
  <si>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</si>
  <si>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</si>
  <si>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</si>
  <si>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</si>
  <si>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</si>
  <si>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</si>
  <si>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</si>
  <si>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</si>
  <si>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</si>
  <si>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</si>
  <si>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</si>
  <si>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</si>
  <si>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</si>
  <si>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</si>
  <si>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</si>
  <si>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</si>
  <si>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</si>
  <si>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</si>
  <si>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</si>
  <si>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</si>
  <si>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</si>
  <si>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</si>
  <si>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</si>
  <si>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</si>
  <si>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</si>
  <si>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</si>
  <si>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</si>
  <si>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</si>
  <si>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</si>
  <si>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</si>
  <si>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</si>
  <si>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</si>
  <si>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</si>
  <si>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</si>
  <si>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</si>
  <si>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</si>
  <si>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</si>
  <si>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</si>
  <si>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</si>
  <si>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</si>
  <si>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</si>
  <si>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</si>
  <si>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</si>
  <si>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</si>
  <si>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</si>
  <si>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</si>
  <si>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</si>
  <si>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</si>
  <si>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</si>
  <si>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</si>
  <si>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</si>
  <si>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</si>
  <si>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</si>
  <si>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</si>
  <si>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</si>
  <si>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</si>
  <si>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</si>
  <si>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</si>
  <si>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</si>
  <si>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</si>
  <si>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</si>
  <si>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</si>
  <si>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</si>
  <si>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</si>
  <si>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</si>
  <si>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</si>
  <si>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</si>
  <si>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</si>
  <si>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</si>
  <si>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</si>
  <si>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</si>
  <si>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</si>
  <si>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</si>
  <si>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</si>
  <si>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</si>
  <si>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</si>
  <si>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</si>
  <si>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</si>
  <si>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</si>
  <si>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</si>
  <si>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</si>
  <si>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</si>
  <si>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</si>
  <si>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</si>
  <si>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</si>
  <si>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</si>
  <si>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</si>
  <si>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</si>
  <si>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</si>
  <si>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</si>
  <si>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</si>
  <si>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</si>
  <si>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</si>
  <si>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</si>
  <si>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</si>
  <si>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</si>
  <si>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</si>
  <si>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</si>
  <si>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</si>
  <si>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</si>
  <si>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</si>
  <si>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</si>
  <si>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</si>
  <si>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</si>
  <si>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</si>
  <si>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</si>
  <si>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</si>
  <si>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</si>
  <si>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</si>
  <si>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</si>
  <si>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</si>
  <si>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</si>
  <si>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</si>
  <si>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</si>
  <si>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</si>
  <si>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</si>
  <si>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</si>
  <si>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</si>
  <si>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</si>
  <si>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</si>
  <si>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</si>
  <si>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</si>
  <si>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</si>
  <si>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</si>
  <si>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</si>
  <si>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</si>
  <si>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</si>
  <si>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</si>
  <si>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</si>
  <si>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</si>
  <si>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</si>
  <si>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</si>
  <si>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</si>
  <si>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</si>
  <si>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</si>
  <si>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</si>
  <si>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</si>
  <si>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</si>
  <si>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</si>
  <si>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</si>
  <si>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</si>
  <si>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</si>
  <si>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</si>
  <si>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</si>
  <si>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</si>
  <si>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</si>
  <si>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</si>
  <si>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</si>
  <si>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</si>
  <si>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</si>
  <si>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</si>
  <si>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</si>
  <si>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</si>
  <si>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</si>
  <si>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</si>
  <si>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</si>
  <si>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</si>
  <si>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</si>
  <si>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</si>
  <si>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</si>
  <si>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</si>
  <si>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</si>
  <si>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</si>
  <si>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</si>
  <si>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</si>
  <si>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</si>
  <si>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</si>
  <si>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</si>
  <si>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</si>
  <si>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</si>
  <si>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</si>
  <si>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</si>
  <si>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</si>
  <si>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</si>
  <si>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</si>
  <si>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</si>
  <si>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</si>
  <si>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</si>
  <si>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</si>
  <si>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</si>
  <si>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</si>
  <si>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</si>
  <si>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</si>
  <si>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</si>
  <si>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</si>
  <si>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</si>
  <si>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</si>
  <si>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</si>
  <si>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</si>
  <si>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</si>
  <si>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</si>
  <si>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</si>
  <si>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</si>
  <si>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</si>
  <si>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</si>
  <si>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</si>
  <si>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</si>
  <si>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</si>
  <si>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</si>
  <si>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</si>
  <si>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</si>
  <si>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</si>
  <si>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</si>
  <si>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</si>
  <si>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</si>
  <si>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</si>
  <si>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</si>
  <si>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</si>
  <si>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</si>
  <si>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</si>
  <si>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</si>
  <si>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</si>
  <si>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</si>
  <si>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</si>
  <si>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</si>
  <si>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</si>
  <si>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</si>
  <si>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</si>
  <si>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</si>
  <si>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</si>
  <si>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</si>
  <si>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</si>
  <si>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</si>
  <si>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</si>
  <si>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</si>
  <si>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</si>
  <si>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</si>
  <si>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</si>
  <si>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</si>
  <si>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</si>
  <si>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</si>
  <si>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</si>
  <si>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</si>
  <si>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</si>
  <si>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</si>
  <si>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</si>
  <si>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</si>
  <si>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</si>
  <si>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</si>
  <si>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</si>
  <si>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</si>
  <si>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</si>
  <si>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</si>
  <si>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</si>
  <si>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</si>
  <si>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</si>
  <si>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</si>
  <si>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</si>
  <si>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</si>
  <si>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</si>
  <si>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</si>
  <si>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</si>
  <si>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</si>
  <si>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</si>
  <si>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</si>
  <si>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</si>
  <si>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</si>
  <si>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</si>
  <si>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</si>
  <si>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</si>
  <si>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</si>
  <si>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</si>
  <si>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</si>
  <si>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</si>
  <si>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</si>
  <si>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</si>
  <si>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</si>
  <si>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</si>
  <si>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</si>
  <si>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</si>
  <si>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</si>
  <si>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</si>
  <si>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</si>
  <si>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</si>
  <si>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</si>
  <si>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</si>
  <si>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</si>
  <si>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</si>
  <si>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</si>
  <si>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</si>
  <si>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</si>
  <si>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</si>
  <si>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</si>
  <si>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</si>
  <si>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</si>
  <si>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</si>
  <si>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</si>
  <si>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</si>
  <si>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</si>
  <si>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</si>
  <si>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</si>
  <si>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</si>
  <si>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</si>
  <si>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</si>
  <si>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</si>
  <si>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</si>
  <si>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</si>
  <si>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</si>
  <si>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</si>
  <si>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</si>
  <si>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</si>
  <si>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</si>
  <si>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</si>
  <si>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</si>
  <si>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</si>
  <si>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</si>
  <si>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</si>
  <si>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</si>
  <si>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</si>
  <si>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</si>
  <si>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</si>
  <si>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</si>
  <si>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</si>
  <si>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</si>
  <si>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</si>
  <si>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</si>
  <si>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</si>
  <si>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</si>
  <si>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</si>
  <si>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</si>
  <si>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</si>
  <si>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</si>
  <si>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</si>
  <si>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</si>
  <si>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</si>
  <si>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</si>
  <si>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</si>
  <si>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</si>
  <si>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</si>
  <si>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</si>
  <si>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</si>
  <si>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</si>
  <si>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</si>
  <si>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</si>
  <si>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</si>
  <si>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</si>
  <si>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</si>
  <si>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</si>
  <si>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</si>
  <si>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</si>
  <si>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</si>
  <si>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</si>
  <si>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</si>
  <si>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</si>
  <si>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</si>
  <si>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</si>
  <si>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</si>
  <si>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</si>
  <si>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</si>
  <si>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</si>
  <si>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</si>
  <si>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</si>
  <si>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</si>
  <si>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</si>
  <si>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</si>
  <si>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</si>
  <si>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</si>
  <si>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</si>
  <si>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</si>
  <si>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</si>
  <si>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</si>
  <si>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</si>
  <si>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</si>
  <si>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</si>
  <si>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</si>
  <si>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</si>
  <si>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</si>
  <si>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</si>
  <si>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</si>
  <si>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</si>
  <si>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</si>
  <si>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</si>
  <si>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</si>
  <si>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</si>
  <si>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</si>
  <si>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</si>
  <si>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</si>
  <si>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</si>
  <si>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</si>
  <si>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</si>
  <si>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</si>
  <si>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</si>
  <si>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</si>
  <si>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</si>
  <si>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</si>
  <si>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</si>
  <si>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</si>
  <si>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</si>
  <si>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</si>
  <si>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</si>
  <si>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</si>
  <si>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</si>
  <si>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</si>
  <si>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</si>
  <si>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</si>
  <si>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</si>
  <si>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</si>
  <si>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</si>
  <si>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</si>
  <si>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</si>
  <si>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</si>
  <si>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</si>
  <si>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</si>
  <si>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</si>
  <si>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</si>
  <si>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</si>
  <si>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</si>
  <si>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</si>
  <si>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</si>
  <si>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</si>
  <si>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</si>
  <si>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</si>
  <si>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</si>
  <si>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</si>
  <si>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</si>
  <si>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</si>
  <si>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</si>
  <si>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</si>
  <si>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</si>
  <si>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</si>
  <si>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</si>
  <si>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</si>
  <si>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</si>
  <si>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</si>
  <si>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</si>
  <si>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</si>
  <si>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</si>
  <si>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</si>
  <si>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</si>
  <si>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</si>
  <si>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</si>
  <si>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</si>
  <si>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</si>
  <si>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</si>
  <si>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</si>
  <si>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</si>
  <si>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</si>
  <si>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</si>
  <si>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</si>
  <si>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</si>
  <si>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</si>
  <si>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</si>
  <si>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</si>
  <si>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</si>
  <si>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</si>
  <si>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</si>
  <si>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</si>
  <si>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</si>
  <si>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</si>
  <si>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</si>
  <si>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</si>
  <si>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</si>
  <si>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</si>
  <si>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</si>
  <si>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</si>
  <si>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</si>
  <si>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</si>
  <si>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</si>
  <si>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</si>
  <si>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</si>
  <si>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</si>
  <si>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</si>
  <si>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</si>
  <si>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</si>
  <si>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</si>
  <si>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</si>
  <si>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</si>
  <si>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</si>
  <si>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</si>
  <si>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</si>
  <si>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</si>
  <si>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</si>
  <si>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</si>
  <si>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</si>
  <si>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</si>
  <si>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</si>
  <si>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</si>
  <si>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</si>
  <si>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</si>
  <si>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</si>
  <si>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</si>
  <si>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</si>
  <si>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</si>
  <si>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</si>
  <si>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</si>
  <si>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</si>
  <si>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</si>
  <si>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</si>
  <si>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</si>
  <si>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</si>
  <si>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</si>
  <si>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</si>
  <si>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</si>
  <si>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</si>
  <si>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</si>
  <si>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</si>
  <si>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</si>
  <si>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</si>
  <si>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</si>
  <si>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</si>
  <si>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</si>
  <si>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</si>
  <si>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</si>
  <si>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</si>
  <si>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</si>
  <si>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</si>
  <si>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</si>
  <si>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</si>
  <si>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</si>
  <si>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</si>
  <si>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</si>
  <si>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</si>
  <si>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</si>
  <si>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</si>
  <si>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</si>
  <si>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</si>
  <si>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</si>
  <si>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</si>
  <si>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</si>
  <si>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</si>
  <si>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</si>
  <si>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</si>
  <si>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</si>
  <si>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</si>
  <si>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</si>
  <si>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</si>
  <si>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</si>
  <si>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</si>
  <si>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</si>
  <si>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</si>
  <si>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</si>
  <si>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</si>
  <si>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</si>
  <si>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</si>
  <si>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</si>
  <si>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</si>
  <si>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</si>
  <si>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</si>
  <si>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</si>
  <si>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</si>
  <si>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</si>
  <si>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</si>
  <si>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</si>
  <si>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</si>
  <si>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</si>
  <si>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</si>
  <si>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</si>
  <si>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</si>
  <si>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</si>
  <si>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</si>
  <si>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</si>
  <si>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</si>
  <si>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</si>
  <si>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</si>
  <si>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</si>
  <si>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</si>
  <si>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</si>
  <si>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</si>
  <si>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</si>
  <si>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</si>
  <si>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</si>
  <si>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</si>
  <si>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</si>
  <si>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</si>
  <si>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</si>
  <si>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</si>
  <si>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</si>
  <si>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</si>
  <si>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</si>
  <si>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</si>
  <si>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</si>
  <si>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</si>
  <si>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</si>
  <si>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</si>
  <si>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</si>
  <si>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</si>
  <si>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</si>
  <si>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</si>
  <si>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</si>
  <si>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</si>
  <si>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</si>
  <si>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</si>
  <si>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</si>
  <si>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</si>
  <si>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</si>
  <si>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</si>
  <si>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</si>
  <si>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</si>
  <si>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</si>
  <si>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</si>
  <si>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</si>
  <si>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</si>
  <si>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</si>
  <si>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</si>
  <si>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</si>
  <si>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</si>
  <si>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</si>
  <si>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</si>
  <si>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</si>
  <si>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</si>
  <si>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</si>
  <si>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</si>
  <si>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</si>
  <si>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</si>
  <si>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</si>
  <si>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</si>
  <si>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</si>
  <si>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</si>
  <si>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</si>
  <si>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</si>
  <si>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</si>
  <si>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</si>
  <si>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</si>
  <si>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</si>
  <si>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</si>
  <si>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</si>
  <si>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</si>
  <si>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</si>
  <si>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</si>
  <si>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</si>
  <si>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</si>
  <si>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</si>
  <si>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</si>
  <si>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</si>
  <si>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</si>
  <si>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</si>
  <si>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</si>
  <si>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</si>
  <si>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</si>
  <si>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</si>
  <si>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</si>
  <si>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</si>
  <si>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</si>
  <si>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</si>
  <si>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</si>
  <si>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</si>
  <si>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</si>
  <si>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</si>
  <si>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</si>
  <si>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</si>
  <si>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</si>
  <si>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</si>
  <si>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</si>
  <si>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</si>
  <si>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</si>
  <si>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</si>
  <si>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</si>
  <si>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</si>
  <si>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</si>
  <si>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</si>
  <si>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</si>
  <si>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</si>
  <si>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</si>
  <si>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</si>
  <si>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</si>
  <si>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</si>
  <si>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</si>
  <si>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</si>
  <si>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</si>
  <si>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</si>
  <si>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</si>
  <si>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</si>
  <si>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</si>
  <si>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</si>
  <si>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</si>
  <si>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</si>
  <si>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</si>
  <si>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</si>
  <si>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</si>
  <si>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</si>
  <si>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</si>
  <si>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</si>
  <si>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</si>
  <si>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</si>
  <si>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</si>
  <si>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</si>
  <si>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</si>
  <si>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</si>
  <si>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</si>
  <si>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</si>
  <si>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</si>
  <si>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</si>
  <si>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</si>
  <si>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</si>
  <si>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</si>
  <si>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</si>
  <si>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</si>
  <si>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</si>
  <si>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</si>
  <si>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</si>
  <si>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</si>
  <si>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</si>
  <si>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</si>
  <si>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</si>
  <si>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</si>
  <si>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</si>
  <si>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</si>
  <si>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</si>
  <si>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</si>
  <si>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</si>
  <si>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</si>
  <si>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</si>
  <si>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</si>
  <si>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</si>
  <si>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</si>
  <si>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</si>
  <si>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</si>
  <si>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</si>
  <si>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</si>
  <si>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</si>
  <si>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</si>
  <si>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</si>
  <si>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</si>
  <si>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</si>
  <si>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</si>
  <si>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</si>
  <si>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</si>
  <si>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</si>
  <si>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</si>
  <si>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</si>
  <si>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</si>
  <si>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</si>
  <si>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</si>
  <si>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</si>
  <si>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</si>
  <si>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</si>
  <si>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</si>
  <si>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</si>
  <si>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</si>
  <si>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</si>
  <si>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</si>
  <si>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</si>
  <si>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</si>
  <si>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</si>
  <si>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</si>
  <si>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</si>
  <si>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</si>
  <si>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</si>
  <si>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</si>
  <si>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</si>
  <si>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</si>
  <si>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</si>
  <si>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</si>
  <si>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</si>
  <si>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</si>
  <si>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</si>
  <si>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</si>
  <si>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</si>
  <si>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</si>
  <si>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</si>
  <si>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</si>
  <si>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</si>
  <si>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</si>
  <si>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</si>
  <si>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</si>
  <si>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</si>
  <si>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</si>
  <si>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</si>
  <si>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</si>
  <si>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</si>
  <si>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</si>
  <si>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</si>
  <si>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</si>
  <si>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</si>
  <si>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</si>
  <si>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</si>
  <si>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</si>
  <si>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</si>
  <si>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</si>
  <si>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</si>
  <si>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</si>
  <si>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</si>
  <si>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</si>
  <si>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</si>
  <si>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</si>
  <si>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</si>
  <si>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</si>
  <si>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</si>
  <si>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</si>
  <si>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</si>
  <si>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</si>
  <si>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</si>
  <si>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</si>
  <si>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</si>
  <si>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</si>
  <si>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</si>
  <si>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</si>
  <si>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</si>
  <si>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</si>
  <si>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</si>
  <si>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</si>
  <si>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</si>
  <si>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</si>
  <si>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</si>
  <si>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</si>
  <si>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</si>
  <si>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</si>
  <si>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</si>
  <si>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</si>
  <si>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</si>
  <si>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</si>
  <si>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</si>
  <si>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</si>
  <si>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</si>
  <si>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</si>
  <si>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</si>
  <si>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</si>
  <si>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</si>
  <si>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</si>
  <si>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</si>
  <si>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</si>
  <si>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</si>
  <si>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</si>
  <si>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</si>
  <si>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</si>
  <si>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</si>
  <si>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</si>
  <si>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</si>
  <si>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</si>
  <si>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</si>
  <si>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</si>
  <si>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</si>
  <si>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</si>
  <si>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</si>
  <si>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</si>
  <si>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</si>
  <si>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</si>
  <si>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</si>
  <si>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</si>
  <si>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</si>
  <si>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</si>
  <si>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</si>
  <si>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</si>
  <si>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</si>
  <si>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</si>
  <si>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</si>
  <si>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</si>
  <si>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</si>
  <si>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</si>
  <si>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</si>
  <si>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</si>
  <si>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</si>
  <si>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</si>
  <si>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</si>
  <si>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</si>
  <si>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</si>
  <si>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</si>
  <si>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</si>
  <si>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</si>
  <si>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</si>
  <si>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</si>
  <si>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</si>
  <si>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</si>
  <si>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</si>
  <si>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</si>
  <si>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</si>
  <si>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</si>
  <si>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</si>
  <si>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</si>
  <si>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</si>
  <si>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</si>
  <si>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</si>
  <si>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</si>
  <si>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</si>
  <si>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</si>
  <si>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</si>
  <si>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</si>
  <si>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</si>
  <si>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</si>
  <si>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</si>
  <si>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</si>
  <si>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</si>
  <si>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</si>
  <si>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</si>
  <si>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</si>
  <si>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</si>
  <si>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</si>
  <si>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</si>
  <si>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</si>
  <si>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</si>
  <si>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</si>
  <si>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</si>
  <si>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</si>
  <si>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</si>
  <si>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</si>
  <si>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</si>
  <si>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</si>
  <si>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</si>
  <si>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</si>
  <si>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</si>
  <si>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</si>
  <si>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</si>
  <si>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</si>
  <si>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</si>
  <si>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</si>
  <si>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</si>
  <si>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</si>
  <si>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</si>
  <si>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</si>
  <si>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</si>
  <si>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</si>
  <si>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</si>
  <si>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</si>
  <si>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</si>
  <si>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</si>
  <si>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</si>
  <si>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</si>
  <si>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</si>
  <si>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</si>
  <si>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</si>
  <si>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</si>
  <si>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</si>
  <si>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</si>
  <si>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</si>
  <si>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</si>
  <si>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</si>
  <si>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</si>
  <si>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</si>
  <si>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</si>
  <si>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</si>
  <si>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</si>
  <si>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</si>
  <si>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</si>
  <si>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</si>
  <si>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</si>
  <si>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</si>
  <si>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</si>
  <si>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</si>
  <si>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</si>
  <si>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</si>
  <si>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</si>
  <si>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</si>
  <si>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</si>
  <si>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</si>
  <si>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</si>
  <si>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</si>
  <si>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</si>
  <si>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</si>
  <si>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</si>
  <si>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</si>
  <si>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</si>
  <si>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</si>
  <si>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</si>
  <si>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</si>
  <si>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</si>
  <si>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</si>
  <si>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</si>
  <si>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</si>
  <si>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</si>
  <si>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</si>
  <si>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</si>
  <si>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</si>
  <si>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</si>
  <si>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</si>
  <si>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</si>
  <si>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</si>
  <si>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</si>
  <si>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</si>
  <si>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</si>
  <si>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</si>
  <si>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</si>
  <si>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</si>
  <si>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</si>
  <si>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</si>
  <si>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</si>
  <si>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</si>
  <si>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</si>
  <si>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</si>
  <si>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</si>
  <si>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</si>
  <si>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</si>
  <si>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</si>
  <si>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</si>
  <si>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</si>
  <si>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</si>
  <si>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</si>
  <si>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</si>
  <si>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</si>
  <si>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</si>
  <si>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</si>
  <si>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</si>
  <si>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</si>
  <si>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</si>
  <si>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</si>
  <si>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</si>
  <si>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</si>
  <si>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</si>
  <si>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</si>
  <si>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</si>
  <si>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</si>
  <si>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</si>
  <si>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</si>
  <si>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</si>
  <si>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</si>
  <si>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</si>
  <si>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</si>
  <si>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</si>
  <si>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</si>
  <si>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</si>
  <si>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</si>
  <si>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</si>
  <si>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</si>
  <si>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</si>
  <si>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</si>
  <si>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</si>
  <si>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</si>
  <si>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</si>
  <si>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</si>
  <si>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</si>
  <si>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</si>
  <si>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</si>
  <si>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</si>
  <si>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</si>
  <si>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</si>
  <si>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</si>
  <si>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</si>
  <si>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</si>
  <si>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</si>
  <si>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</si>
  <si>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</si>
  <si>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</si>
  <si>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</si>
  <si>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</si>
  <si>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</si>
  <si>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</si>
  <si>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</si>
  <si>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</si>
  <si>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</si>
  <si>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</si>
  <si>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</si>
  <si>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</si>
  <si>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</si>
  <si>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</si>
  <si>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</si>
  <si>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</si>
  <si>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</si>
  <si>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</si>
  <si>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</si>
  <si>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</si>
  <si>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</si>
  <si>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</si>
  <si>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</si>
  <si>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</si>
  <si>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</si>
  <si>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</si>
  <si>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</si>
  <si>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</si>
  <si>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</si>
  <si>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</si>
  <si>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</si>
  <si>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</si>
  <si>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</si>
  <si>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</si>
  <si>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</si>
  <si>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</si>
  <si>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</si>
  <si>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</si>
  <si>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</si>
  <si>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</si>
  <si>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</si>
  <si>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</si>
  <si>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</si>
  <si>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</si>
  <si>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</si>
  <si>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</si>
  <si>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</si>
  <si>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</si>
  <si>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</si>
  <si>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</si>
  <si>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</si>
  <si>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</si>
  <si>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</si>
  <si>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</si>
  <si>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</si>
  <si>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</si>
  <si>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</si>
  <si>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</si>
  <si>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</si>
  <si>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</si>
  <si>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</si>
  <si>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</si>
  <si>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</si>
  <si>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</si>
  <si>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</si>
  <si>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</si>
  <si>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</si>
  <si>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</si>
  <si>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</si>
  <si>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</si>
  <si>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</si>
  <si>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</si>
  <si>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</si>
  <si>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</si>
  <si>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</si>
  <si>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</si>
  <si>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</si>
  <si>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</si>
  <si>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</si>
  <si>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</si>
  <si>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</si>
  <si>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</si>
  <si>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</si>
  <si>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</si>
  <si>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</si>
  <si>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</si>
  <si>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</si>
  <si>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</si>
  <si>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 xml:space="preserve">Category </t>
  </si>
  <si>
    <t>Sub-Category</t>
  </si>
  <si>
    <t>(All)</t>
  </si>
  <si>
    <t>Count of state</t>
  </si>
  <si>
    <t>date created converson</t>
  </si>
  <si>
    <t>Data Ended Converson</t>
  </si>
  <si>
    <t>(blank)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</si>
  <si>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</si>
  <si>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</si>
  <si>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</si>
  <si>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</si>
  <si>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</si>
  <si>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</si>
  <si>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</si>
  <si>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</si>
  <si>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</si>
  <si>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</si>
  <si>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</si>
  <si>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</si>
  <si>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</si>
  <si>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successful</t>
  </si>
  <si>
    <t>Number  Failed</t>
  </si>
  <si>
    <t>Number Canceled</t>
  </si>
  <si>
    <t>Total Project</t>
  </si>
  <si>
    <t>Percentage Successful</t>
  </si>
  <si>
    <t>Percentage Failed</t>
  </si>
  <si>
    <t>Percentage Canceled</t>
  </si>
  <si>
    <t>Goal</t>
  </si>
  <si>
    <t>Less than 1000</t>
  </si>
  <si>
    <t>1000 to 4999</t>
  </si>
  <si>
    <t>5000 to 9999</t>
  </si>
  <si>
    <t>10000 to 14999</t>
  </si>
  <si>
    <t>25000 to 29999</t>
  </si>
  <si>
    <t>30000 to 34999</t>
  </si>
  <si>
    <t>35000 to 39999</t>
  </si>
  <si>
    <t>Greater than 50000</t>
  </si>
  <si>
    <t>15000 to 19999</t>
  </si>
  <si>
    <t>20000 to 24999</t>
  </si>
  <si>
    <t>40000 to 44000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</si>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</sst>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d\-mmm\-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.8000000000000007"/>
      <color rgb="FF000000"/>
      <name val="Courier New"/>
      <family val="3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2" fillId="0" borderId="0" xfId="0" applyNumberFormat="1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(5) homework.xlsx]Sheet2!PivotTable7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C1-4AE2-B3DE-09D6041D533E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C1-4AE2-B3DE-09D6041D533E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C1-4AE2-B3DE-09D6041D533E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C1-4AE2-B3DE-09D6041D53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84661311"/>
        <c:axId val="889831711"/>
      </c:barChart>
      <c:catAx>
        <c:axId val="88466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9831711"/>
        <c:crosses val="autoZero"/>
        <c:auto val="1"/>
        <c:lblAlgn val="ctr"/>
        <c:lblOffset val="100"/>
        <c:noMultiLvlLbl val="0"/>
      </c:catAx>
      <c:valAx>
        <c:axId val="889831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66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(5) homework.xlsx]Sheet3!PivotTable8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6D-4C36-9703-0E6DEF06C311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6D-4C36-9703-0E6DEF06C311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6D-4C36-9703-0E6DEF06C311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6D-4C36-9703-0E6DEF06C3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4757119"/>
        <c:axId val="889827967"/>
      </c:barChart>
      <c:catAx>
        <c:axId val="694757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9827967"/>
        <c:crosses val="autoZero"/>
        <c:auto val="1"/>
        <c:lblAlgn val="ctr"/>
        <c:lblOffset val="100"/>
        <c:noMultiLvlLbl val="0"/>
      </c:catAx>
      <c:valAx>
        <c:axId val="889827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757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(5) homework.xlsx]sheet 4!PivotTable1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'sheet 4'!$B$4:$B$5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'sheet 4'!$A$6:$A$19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'sheet 4'!$B$6:$B$19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7B-4BF9-B1E0-24084A374E1C}"/>
            </c:ext>
          </c:extLst>
        </c:ser>
        <c:ser>
          <c:idx val="1"/>
          <c:order val="1"/>
          <c:tx>
            <c:strRef>
              <c:f>'sheet 4'!$C$4:$C$5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'sheet 4'!$A$6:$A$19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'sheet 4'!$C$6:$C$19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7B-4BF9-B1E0-24084A374E1C}"/>
            </c:ext>
          </c:extLst>
        </c:ser>
        <c:ser>
          <c:idx val="2"/>
          <c:order val="2"/>
          <c:tx>
            <c:strRef>
              <c:f>'sheet 4'!$D$4:$D$5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'sheet 4'!$A$6:$A$19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'sheet 4'!$D$6:$D$19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7B-4BF9-B1E0-24084A374E1C}"/>
            </c:ext>
          </c:extLst>
        </c:ser>
        <c:ser>
          <c:idx val="3"/>
          <c:order val="3"/>
          <c:tx>
            <c:strRef>
              <c:f>'sheet 4'!$E$4:$E$5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'sheet 4'!$A$6:$A$19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'sheet 4'!$E$6:$E$19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57B-4BF9-B1E0-24084A374E1C}"/>
            </c:ext>
          </c:extLst>
        </c:ser>
        <c:ser>
          <c:idx val="4"/>
          <c:order val="4"/>
          <c:tx>
            <c:strRef>
              <c:f>'sheet 4'!$F$4:$F$5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'sheet 4'!$A$6:$A$19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'sheet 4'!$F$6:$F$19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57B-4BF9-B1E0-24084A374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648896"/>
        <c:axId val="2033007424"/>
      </c:lineChart>
      <c:catAx>
        <c:axId val="149648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3007424"/>
        <c:crosses val="autoZero"/>
        <c:auto val="1"/>
        <c:lblAlgn val="ctr"/>
        <c:lblOffset val="100"/>
        <c:noMultiLvlLbl val="0"/>
      </c:catAx>
      <c:valAx>
        <c:axId val="203300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648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162510936132989E-2"/>
          <c:y val="0.17997739865850101"/>
          <c:w val="0.87254615048118989"/>
          <c:h val="0.51529163021289004"/>
        </c:manualLayout>
      </c:layout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44000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Sheet5!$F$2:$F$13</c:f>
              <c:numCache>
                <c:formatCode>0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BE-452D-8AEA-59C9812FC4D7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44000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Sheet5!$G$2:$G$13</c:f>
              <c:numCache>
                <c:formatCode>0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BE-452D-8AEA-59C9812FC4D7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44000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Sheet5!$H$2:$H$13</c:f>
              <c:numCache>
                <c:formatCode>0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BE-452D-8AEA-59C9812FC4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1821616"/>
        <c:axId val="943804640"/>
      </c:lineChart>
      <c:catAx>
        <c:axId val="95182161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3804640"/>
        <c:crosses val="autoZero"/>
        <c:auto val="1"/>
        <c:lblAlgn val="ctr"/>
        <c:lblOffset val="100"/>
        <c:noMultiLvlLbl val="0"/>
      </c:catAx>
      <c:valAx>
        <c:axId val="94380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821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1</xdr:row>
      <xdr:rowOff>30480</xdr:rowOff>
    </xdr:from>
    <xdr:to>
      <xdr:col>17</xdr:col>
      <xdr:colOff>45720</xdr:colOff>
      <xdr:row>23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35CC65-57B5-4E7E-876C-52A10AFDF9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274320</xdr:colOff>
      <xdr:row>2</xdr:row>
      <xdr:rowOff>22860</xdr:rowOff>
    </xdr:from>
    <xdr:to>
      <xdr:col>17</xdr:col>
      <xdr:colOff>68580</xdr:colOff>
      <xdr:row>26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E7B139-77FB-46E4-9E5B-E5E5CD7C57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205740</xdr:colOff>
      <xdr:row>0</xdr:row>
      <xdr:rowOff>114300</xdr:rowOff>
    </xdr:from>
    <xdr:to>
      <xdr:col>16</xdr:col>
      <xdr:colOff>579120</xdr:colOff>
      <xdr:row>23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D8AD0C-1E70-4F1F-B790-6F8D4F9BB1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1097280</xdr:colOff>
      <xdr:row>13</xdr:row>
      <xdr:rowOff>91440</xdr:rowOff>
    </xdr:from>
    <xdr:to>
      <xdr:col>9</xdr:col>
      <xdr:colOff>274320</xdr:colOff>
      <xdr:row>30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0D2182-870D-45AF-B14F-EDB9649C21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bin Ghalley" refreshedDate="43638.523639120373" createdVersion="6" refreshedVersion="6" minRefreshableVersion="3" recordCount="4114" xr:uid="{25FAF3ED-24B8-49CE-BC93-D672D8D534FC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s" numFmtId="1">
      <sharedItems containsSemiMixedTypes="0" containsString="0" containsNumber="1" minValue="1" maxValue="50000000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bin Ghalley" refreshedDate="43638.607653587962" createdVersion="6" refreshedVersion="6" minRefreshableVersion="3" recordCount="4115" xr:uid="{02355267-9202-410D-8433-4D20E6C65DE4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00"/>
    </cacheField>
    <cacheField name="Average Donations" numFmtId="0">
      <sharedItems containsString="0" containsBlank="1" containsNumber="1" minValue="1" maxValue="50000000"/>
    </cacheField>
    <cacheField name="Category " numFmtId="0">
      <sharedItems containsBlank="1"/>
    </cacheField>
    <cacheField name="Sub-Category" numFmtId="0">
      <sharedItems containsBlank="1"/>
    </cacheField>
    <cacheField name="date created convers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rs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10066.5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2464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512.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10195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49058.1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4194.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8259.5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9055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3500.7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564.99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3007.5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5512.5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39794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4549.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602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06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2014.5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1505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30948.16500000000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1042.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2002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345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380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218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36541.34500000000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700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59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21172.5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202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350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4025.9949999999999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2848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530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2996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1332.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7264.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31178.5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2625.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28872.5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2013.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200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6930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2043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200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550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857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5190.2749999999996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2079.5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200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60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254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10810.5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3144.5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0050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984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8290.5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15142.5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0145.5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20012.5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574.165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6207.5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382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2135.184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1640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7263.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218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2162.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681.5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10547.115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568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2015.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2292.5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90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532.3299999999999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3770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80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985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700.5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1475.5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1243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1117.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00.2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202.5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500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1353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6194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2557.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355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6452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50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3300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5130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105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55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4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1610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412.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3300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1545.145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50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35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6832.5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1333.5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55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2281.5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5012.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7592.5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2600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1597.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1500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445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5100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6025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3050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541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3739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4511.110000000000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5325.7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3324.0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35005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500.5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5000000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7575.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200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285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3193.5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09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50933.5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1000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30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60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43827.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35882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250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1701.5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150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2750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7735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10000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6646.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505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275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478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2419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10057.5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350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50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504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80056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12507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900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25179.5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77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675040.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8392.5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1501.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250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25000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250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25002.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1617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100000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60320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850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4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500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4162.5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153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516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25000.5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4750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555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300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10648.5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75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3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25000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6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800.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2072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50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8491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77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110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250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290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75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250172.5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6025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262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00008.5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50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251.5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100000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2482.5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1381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12639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500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3785.775000000000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1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300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162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226082.5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4650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635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806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2500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1250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751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3615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3150.5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501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6250.5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2205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8924.61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55971.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255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29407.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2518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2500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5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75000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300000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10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46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1400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400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150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75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75000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205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17500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700.5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500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7500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7525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1300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62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5572.56000000000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38700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1387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25324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3740.75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093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10136.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5852.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85566.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10646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30837.5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3947.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711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1505.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26033.6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8269.33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15541.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36177.134999999995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4367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86976.70999999999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0320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20740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250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27260.13500000000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545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5277.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1227.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11407.720000000001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285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123616.88499999999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290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3070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4161.505000000000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5194.395000000000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120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20839.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4952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6837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33797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21872.055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96054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6066.1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45267.5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9284.525000000001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40925.22999999999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23017.75499999999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5686.5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20722.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50802.654999999999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15361.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4650.399999999999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5500.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75565.100000000006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6180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50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58277.279999999999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7340.775000000001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20064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131627.41999999998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13947.625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25215.33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14217.77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1002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3562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5638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8637.5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1964.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23245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1233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1970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1020.645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20410.165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8475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17402.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2425.7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515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6033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30120.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9583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531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2065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35466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25989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602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8568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51099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59697.2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4728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76355.399999999994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1027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3532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41321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106507.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45045.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0059.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8617.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27104.8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3017.525000000000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15760.0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6242.5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39379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3617.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55100.75999999999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30304.29499999999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3384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16187.5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13514.4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42318.1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10150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11633.5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2684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38648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10828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60942.5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3569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37845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600.965000000000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20550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50772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24787.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2082.5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36938.47499999999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0832.5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8984.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7355.6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15298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38250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10167.50500000000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1275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6830.059999999999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27752.5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0626.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33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775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6919.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550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2523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2864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3176.5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620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4830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25591.2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1067.5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153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21210.5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25747.7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600.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59658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5654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95722.0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1000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2006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18583.5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52611.5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4979.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10402.225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15500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12686.674999999999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8443.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0680.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0615.12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5095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2416.5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5131.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35541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2928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2907.8649999999998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2015.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6043.13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592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141.5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30157.5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2835.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13125.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18764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1415.0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1101.085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1051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2471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8017.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1657.2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7650.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2021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0076.5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1601.9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2500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5066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325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6338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250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512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1707.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328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150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131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55001.5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50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350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0938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225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2502.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20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11845.5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00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2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3000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5633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15002.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1291.005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1022.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25198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1000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61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47450.5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5041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325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4474.5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1000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5410.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19512.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426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275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5000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2812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505.5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3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503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2157.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375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300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0770.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470.5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15430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650.5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100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112453.295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75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500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9942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2388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1591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500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1126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40074.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23135.50500000000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27502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2500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600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37606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50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500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500000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1500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015.5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350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30000.5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225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34051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1095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3357.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500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1011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330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12417.5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6026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10012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1032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25200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250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700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257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400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28481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77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60825.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250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7602.5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3587.5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7373.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5052.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5116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3220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5515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3651.775000000000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2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160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10042.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1240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1382.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3537.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4000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11162.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2002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15350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202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3601.2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220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10060.5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501.6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7500.5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262.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25000.5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110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25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3184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300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375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5004.5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128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2517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39390.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2250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12561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2643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375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41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7568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375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120025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50006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75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2500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75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9000.5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1250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2500.5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500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12372.5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126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42571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125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125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44617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563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30129.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40000.5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2505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6250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6087.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500.5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20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5000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4500.5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0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450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5028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16362.5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46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3750.5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611.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500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387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307.5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25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021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1000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376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67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250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255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5070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3500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7795.01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75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2565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2505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125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75730.5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392.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6901.5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4000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500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36409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500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257.5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250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103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20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250000.5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1515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12630.5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170.5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3750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250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1250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4672.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225045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250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00175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6004.5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25345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1000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5622.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2500.5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12501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1002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5000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100009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500000.5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85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43832.5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56048.5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25726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50014.7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3787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927.50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2070.5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3969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2999.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159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5066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3007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0542.2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22037.5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9875.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7839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6927.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29532.5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3008.5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25764.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5047.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19578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35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6452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5932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100004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2750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7842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21507.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58174.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20914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30407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50102.5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2500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45.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50735.5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31396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15054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32913.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4721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250.5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25026.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1764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1974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1276.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25000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1775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17299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157648.7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11234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513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10653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6766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75295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30318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87500.5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3659.5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769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18574.3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7701.5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1455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9811.00500000000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7918.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27740.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50488.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5000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60835.3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4418.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75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60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66895.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4302.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2599.5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624.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4444.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3857.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50152.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604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759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2317.5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9106.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900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234.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7191.505000000000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20035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2517.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4471.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7708.7250000000004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61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23219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5650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2756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9585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50385.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7472.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560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1550.5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7750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3111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3146.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147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682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5058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3098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152.5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7001.5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2002.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1027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4501.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3277.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292.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11400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2037.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2523.8450000000003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76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422.5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252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048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110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2617.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175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2147.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250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4760.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200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2588.5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125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2828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875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9005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775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895.5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425.5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5085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5299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1510.5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51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770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1020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932.615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70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186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1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701.5699999999999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6070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1285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1517.525000000000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780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12218.7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764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2505.5550000000003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2788.2150000000001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8212.5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1482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0067.5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3113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3760.5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5000.5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189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2115.215000000000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6040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2567.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5500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3075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8177.5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4102.5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450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4075.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1537.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1020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755.5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1949.97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1136.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414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7529.274999999999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1778.3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447.5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417.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2340.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17482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3287.5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1118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1875.05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5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5540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30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1345.5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510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1870.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250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15045.5299999999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605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6353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2172.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5023.26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2772.5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2454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5415.41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11020.8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033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2554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55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441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5509.50500000000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1221.0050000000001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300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398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5103.5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2304.5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3587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30332.65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1475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397.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120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1464.0349999999999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093.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8270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230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2508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04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4600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11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2070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3100.5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22525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492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003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3162.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40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1772.5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186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250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21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1675.5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25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1372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946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189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901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3500.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87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352.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50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53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13680.16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1562.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4130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4222.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110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391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4097.5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560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150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128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51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25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325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15045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258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25075.5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348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750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145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125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826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336.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5000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76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15991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75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3437.5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165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251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2048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5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275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9817.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634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766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1663.5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08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350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1000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8037.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25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22.5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065.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5440.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10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326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177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70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177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3512.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139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5272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25580.5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084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1644.5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28331.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51242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7643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425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224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10136.5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3201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34597.5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342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7563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10755.5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5849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25430.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6116.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4329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3471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40652.5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67539.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606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17688.5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55439.5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12649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6888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1178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4053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22000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3648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50113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3462.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10205.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25140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51303.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76444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1804.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13508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1993.0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5743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44449.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8751.5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6748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505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15944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275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2830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250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838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25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2606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50233.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43780.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102334.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5363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2032.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2532.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47567.5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80841.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457262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51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6479.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11605.5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277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17505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117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2164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46875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28282.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773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10037.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540875.5250000000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1681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6530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62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51421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53598.5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10310.5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3315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2368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6777.0550000000003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2149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371.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21863.775000000001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3474.9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7000.2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761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10863.5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10588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421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370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5629.4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1347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5750.045000000000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477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4778.110000000000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1010.5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1840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570.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42625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25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33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54268.5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50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51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150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000.5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7606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600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125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25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2168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757.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125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175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500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500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2000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55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2525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200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194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50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49038.5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540.5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77525.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315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5022.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152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50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5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37525.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38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28703.5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522.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61037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16172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322.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1333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0910.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4006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502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25205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275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551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900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55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25691.1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8087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6502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1010.5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71.1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0647.005000000001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2587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076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50023.5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13401.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12.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205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50020.5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4212.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7621.5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31485.5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450715.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82.5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500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12866.2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5022.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5127.5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250.5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59636.4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02.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00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20026.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250089.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541.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2304.5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1052.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1250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125014.5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160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2505.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45212.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150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100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17792.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500.5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0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2505.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2000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5719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151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2500.5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2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2230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17437.5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17562.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4002.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250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25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200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259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465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4005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3265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1250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7536.5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250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1376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1250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8455.5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402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2662.5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1259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325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75.5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3767.5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3375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15577.5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900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300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260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500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6035.2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8935.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30489.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951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008.5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125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12512.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450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62515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794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10292.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8750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300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37502.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3160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27937.5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25002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52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1300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22543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2840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7752.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8930.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2605.5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9350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87.5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2822.5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21415.5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26390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11750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26818.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2649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6310.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675.5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414.5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6073.13500000000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37405.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00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13191.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13056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967.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704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1276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6180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35431.5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005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2863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572.5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2318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22152.00500000000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1719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26844.5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2252.5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21187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5282.5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25.505000000000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7607.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20998.5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8030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1566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25968.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100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3232.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1387.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25000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250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252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55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2500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872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125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1250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8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125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4120.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3768.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458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6845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2038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2202.5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2170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3887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3145.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511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45023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60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4159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15196.6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10011.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4535.5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32694.564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1085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18788.7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553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3525.5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2012.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326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1642.5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866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3835.085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9522.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2219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13000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19613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10736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7567.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5150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4070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31871.919999999998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19660.5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3066.315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15459.32500000000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8285.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13190.08499999999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5818.39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737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16771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1555.2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2010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2016.5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1562.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427.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4009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168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3650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3685.5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1785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5167.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555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2524.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102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20952.5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2046.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3920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352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2027.5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250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029.565000000000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27925.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18896.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90885.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27878.5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5568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12189.5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1550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165035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314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26223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9101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70202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37500.5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105733.5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2306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3338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50251.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234009.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17553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8166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2746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10243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50565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24852.5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38374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25204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21436.5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26708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5057.5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125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73651.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1497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92473.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37345.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15495.5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26658.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84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21295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2505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50574.5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3583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337.5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6059.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2527.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59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7605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5101.25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20126.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1180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1168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1381.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783.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4807.7800000000007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2253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317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712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204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6779.5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1045.5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2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45915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7510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8493.345000000001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5356.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5267.5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33225.315000000002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1527.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724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560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10250.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217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5426.5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652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1405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33.5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10580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65.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5177.5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8174.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3436.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3921.5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8416.24499999999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37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4732.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5870.184999999999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613.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2927.5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525.5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670.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0117.5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833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370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62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10692.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4613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10176.5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46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7456.5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614.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4051.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7370.5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12552.5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6007.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150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536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200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3000.5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1503.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366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5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250.5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2600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2500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27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1503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3372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56.5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25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505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4513.5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650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50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2709.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522.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500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2701.5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215.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2000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6402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4509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50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50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1903.5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103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1452.5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6500.5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9101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75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650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2475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6500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45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0037.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10000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4444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50000.5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9476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700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1250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882.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8287.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2572.5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300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250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1850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1250000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15093.345000000001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4170.350000000000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743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6580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83462.17500000000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16630.18499999999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43016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9612.5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46114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1688.5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32614.5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29838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1653.87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318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21650.22499999999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22846.639999999999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31696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320403.5549999999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1899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54260.1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2552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2502.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35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100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342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0024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500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768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250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1897.5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65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20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120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2722.5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100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75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7500.5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528.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1002.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1750.5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69246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22159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3897.9650000000001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12283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16286.5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1585.5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1890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19495.5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9568.6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16082.8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14825.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11528.5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10000.75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25809.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385783.5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7736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19648.5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22902.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9151.37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8312.5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38777.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51975.05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20798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4605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562.074999999999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25337.5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3682.775000000000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723.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9064.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41094.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3242.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14600.5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55156.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1941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648.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21018.504999999997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16794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709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23598.6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634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900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6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13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50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500.5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644.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1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38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335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425.5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175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3207.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300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1000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375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1088.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3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392.5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7525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1297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5033.5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200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30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500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205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8187.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442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420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1500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24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609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1312.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4611.5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525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145.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282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50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10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680.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875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02.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546.5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0007.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60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790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75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3750.5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258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60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30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9046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12.5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1001.5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602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501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1662.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750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400.5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25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2683.5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2603.114999999999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1501.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2000.3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3109.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6020.8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040.16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12255.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1207.5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1637.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3718.5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900.5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2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1007.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5067.5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8565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10210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860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153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1750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106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5530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6959.5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75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109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9575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8047.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2170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018.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6110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7305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2795.5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4032.5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000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200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225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4580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509.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102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1800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539.7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251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1200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5617.5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104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27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10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5118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2590.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3811.1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2415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2007.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451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6855.7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1209.5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1821.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7512.5599999999995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25616.72499999999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6967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532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541.5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7999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8105.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1040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2780.109999999999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3840.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32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3856.5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8105.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2397.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1013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006.735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1810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2395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7542.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1187.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3230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635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1638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2750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1087.5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65462.19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300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213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36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35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2509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6562.5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886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2400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1567.5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0021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3695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1640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002.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702.5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15000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7513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6250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2660.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126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253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8250.5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651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100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275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2743.5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350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917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2517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250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152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3483.5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250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107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2330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175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2017.5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112.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250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440.5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532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3017.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3030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434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500.5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052.5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500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150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50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200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500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2250.5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1511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242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51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500.5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150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1265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2087.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6012.5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6007.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7490.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18607.5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9223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5748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11230.2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7540.5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014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2161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1560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8947.5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2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5577.8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5400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1073.5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516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6636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127.5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492.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2114.5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657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9966.7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75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364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2593.5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20540.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9173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2547.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317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15938.5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1824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2682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2667.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2725.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25497.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7493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20961.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3458.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2021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24738.5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349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14426.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1402.5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5766.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2788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402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7318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1553.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20140.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15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4998.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9423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1159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8377.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9091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2034.915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2786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9677.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2598.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11445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76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15345.5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10295.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2776.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979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1940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232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2702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682.5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4375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895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150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12754.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13709.5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750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12.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13853.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2936.12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3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755.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300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2050.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201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026.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20016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2000.12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1511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1015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4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72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0902.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510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7508.5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1220.5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1000.74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1526.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940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2017.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2252.5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11200.305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1510.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1000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17844.5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276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3110.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00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9068.5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1300.5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6272.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807.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15159.275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11115.0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2012.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3000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5798.55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3477.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875.5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12500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727.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125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4644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5500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125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00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13108.5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500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1930.5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5583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010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40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800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5025.5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14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3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400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250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300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2726.8450000000003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336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102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1175.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4948.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1212.5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3167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3326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2066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14675.06500000000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10277.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591.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2550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1072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9150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505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642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1222.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1050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2617.055000000000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5083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506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2199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0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252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35690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15042.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2716.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9969.5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59243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21255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3982.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318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63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54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0051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7512.5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12630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368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7151.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1776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2155.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1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3216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1577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215.345000000000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610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2590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3205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113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2206.0100000000002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5433.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8173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5590.5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2605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8119.505000000000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861.7350000000000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6195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053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880.5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282647.945000000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7153.2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90262.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7611.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22400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9365.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802.53500000000008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450105.5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1500.65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72124.4800000000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78111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52232.66500000000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444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19973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104705.0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118210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40125.705000000002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53745.0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12836.720000000001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76266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0269.06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14646.2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21554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60371.5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905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53371.54499999998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4701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96241.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790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30795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726055.4350000000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968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353262.50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47549.599999999999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24696.67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8932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125582.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281711.2850000000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14901.15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113706.00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940.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9000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17209.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908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825.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000.5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3918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3012.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2525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754.5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1070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75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100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160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539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6690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325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1577.5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15618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812.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32585.5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9198.55499999999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1030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83605.119999999995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33552.01499999999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86960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10785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1704.89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101289.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63007.9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229891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8372.5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475931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1187067.335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7668.0050000000001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51077.1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28137.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65729.114999999991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16981.9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192.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9527.5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112568.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130729.5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13707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120460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29185.38499999999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110124.5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3392.5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5765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5345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55087.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50523.5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34834.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189859.7950000000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124414.5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34750.2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20023.82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20820.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147635.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5222.5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3388.5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11176.5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4198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1561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22520.005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1105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99469.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105541.22500000001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55047.675000000003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8663.5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9214.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11326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5025.5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37378.5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8022.5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63363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22667.415000000001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3434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36518.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7050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519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107488.5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496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381373.1350000000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9843.02500000000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3186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561.5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25652.98500000000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57101.66500000000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60829.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3807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75336.5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126302.1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607.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88909.8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575797.49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5387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23120.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19408.5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3039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375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1580.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800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312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6706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4014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1526.5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3232.6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2755.005000000000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8601.614999999999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19842.099999999999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6038.5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1518.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3859.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2500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605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3000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6010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3485.5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71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2132.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1180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570.5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91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3540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2277.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2077.3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16585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4130.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2003.5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206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30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7170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5117.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2442.5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4821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1486.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1173.054999999999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2007.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8035.215000000000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514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40155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275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607.5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042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1000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18038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7512.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11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042.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262.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51056.49500000000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08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052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739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40023.845000000001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32101.5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564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1581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250280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750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550.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1112.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18053.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9782.5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2500.5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19635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5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100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25202.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22559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502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186329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26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557.5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28746.5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48072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159885.0549999999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8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042.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431.5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4776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2902.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5572.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83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2466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16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19942.345000000001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153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491.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4121.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1000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4765.5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4059.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1225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5650.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2501.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2983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130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5179.6049999999996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2531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9362.5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5303.5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923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48924.2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20967.5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111464.2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14069.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3619.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27038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824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70874.4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41428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31868.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5067.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14968.5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157654.665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46578.5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11114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6421.5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265.49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16083.62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2095.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1746.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94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111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000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1008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6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4228.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369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6431.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7.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1177.50500000000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70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308.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22.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2228.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1007.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3520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7804.5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656.5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065.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17157.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09707.50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18761.654999999999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16729.5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6372.4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10858.165000000001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9603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16401.6200000000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1489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5400.5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632.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6465.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8919.5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40763.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474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28503.334999999999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9267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532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73004.8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651.7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11925.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4940.5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2501.5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1891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7252.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4703.5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13438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9964.095000000001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16752.5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8507.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399.5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7636.5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774.5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201.7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2711.5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835.5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5336.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4397.5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4193.5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808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8401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98.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3152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48052.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28364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23770.5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2531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38309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7283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4004.5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2745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1650.2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4722.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1024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3707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1269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24675.25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427.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07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3012.8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6186.63500000000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3320.5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500.5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4949.4949999999999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1000.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1555.5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1530.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341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2072.505000000000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885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152.0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1351.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8717.5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100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3076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675.2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80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5840.110000000000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3112.5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751.8050000000003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6021.0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8110.5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3618.275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029.865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50326.55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6200.2350000000006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48917.6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185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3118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6896.0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1541.82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2532.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15303.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40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5526.5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3115.5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5216.5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7343.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1392.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185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4527.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540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7554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109566.50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17722.5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5740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35424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9772.5499999999993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25788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936.5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4039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25284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62073.254999999997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12639.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5085.7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49276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41155.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250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275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515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500.5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150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30019.5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507.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3513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23745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2500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9504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100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50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17512.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40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500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1350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75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4300.5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501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10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27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8750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64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50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1381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25335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200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1250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1254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100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284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425025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100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500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1663.165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125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5500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1500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7527.5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43960.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15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5217.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504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32894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1500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75513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18731.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801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25500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10012.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210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025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250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1650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2505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6200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200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650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2500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14100.5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6026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701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750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306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2297.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3778.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75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12730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750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12575.5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400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1512.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7730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30167.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10002.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50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2502.5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150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9685.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3000.5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250.5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30004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12655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750.5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1000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25000.5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7500.5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71002.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5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5000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700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500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00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12561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585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400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7525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500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250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795.5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27113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30251.494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3129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6820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6699.5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6590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15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1040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5115.01499999999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10772.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700.5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3820.5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35148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42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2106.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23265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5254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30337.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8533.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7642.5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3160.62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2162.5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2111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980.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2500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1092.5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2072.1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128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1015.8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570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8841.0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2000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5000.0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2559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3280.3599999999997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1017.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9100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350.16499999999996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00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258.219999999999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1000.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1175.5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3838.0549999999998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2032.5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548.5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1500.3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3100.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4089.2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553.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08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67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22870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1507.5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1706.5250000000001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4255.43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102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6052.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640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5640.5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55043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500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1750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350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25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21425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1000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4800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250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5000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575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9000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610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296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1100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9883.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250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75032.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5000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3092.99499999999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5000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11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7560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801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425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4042.5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4144.9949999999999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6128.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6500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4509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4522.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7900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20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0377.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2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5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9171.58499999999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0012.5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2542.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3623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712.5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20.5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5020.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295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370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604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6055.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159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6527.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3725.2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309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1916.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3342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2073.5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765.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983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1305.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84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3001.5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5000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5037.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1000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2000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505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1750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225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2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332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35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5012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1500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400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500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4250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500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750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300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100138.5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427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2765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45000.5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502.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500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15025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1502.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5608.5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3116.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25002.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150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76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1502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500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40000.5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8412.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21628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792.5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2085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4565.5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267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1903.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25565.5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176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20421.8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103710.78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1155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20308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1295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70665.19500000000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27468.83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158985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13588.065000000001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7538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6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2699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26816.7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444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15404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1442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91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18441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1733.8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2140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59176.824999999997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792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26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560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882.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5693.5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257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21466.525000000001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1268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11365.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9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1500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1436.5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665.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350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396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308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757.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25000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667798.65500000003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51026.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11050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271043.21000000002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6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6053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62562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30179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142616.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50442.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28438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50025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9077.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83577.5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17810.68999999999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49045.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25166.5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10009.5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5072.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068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20459.62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800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390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12964.75500000000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1580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1353.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00.5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20691.5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13918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6659.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25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28497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13448.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579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1457.5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4000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20066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16138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40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384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7518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354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25005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1500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750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25037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7500.5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4429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325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1762.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252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5000.5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7535.5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31695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4530.5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4013.005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5034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248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6720.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40750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0072.5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9119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37152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18033.78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33321.535000000003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50401.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76170.10500000001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392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636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5168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27044.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21877.34500000000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10999.00500000000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27513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8322.5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626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27265.5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5857.5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8813.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1440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4897.4400000000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48908.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102872.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29660.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2263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7666.5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36489.50500000000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30645.5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13095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51884.5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1302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4043.005000000000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8916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51909.12000000000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6198.5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662.5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305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4017.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1615.5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2999.5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8417.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4875.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1900.5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20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2526.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0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999.5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1637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267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119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500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380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5524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75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1117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250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2518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1637.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19745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2022.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200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5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2017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400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40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11041.12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999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400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265.5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22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25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11327.5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505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3452.5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1276.5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5000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1283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110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072.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570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511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272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1098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202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3017.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3080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202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207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0528.37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62.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71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862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105.80500000000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5035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5415.8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1165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8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027.5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11397.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107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420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3181.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5650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4505.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2530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2602.5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10013.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5332.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186.0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1558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27.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3623.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690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01.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12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23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1000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00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112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70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3050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2077.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2202.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51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2581.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3000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3160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2683.994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2811.5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1080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1435.494999999999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67.5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85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2202.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3700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55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505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75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60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29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4933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400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100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17535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252.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4155.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225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2547.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475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708.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45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157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2275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50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1017.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133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165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6377.5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501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27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1444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5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1502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650.880000000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10088.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287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5233.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150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726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2635.5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10003.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7500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3325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31.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5614.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740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275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501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5954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22592.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1502.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1500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2071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1010.5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5136.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3000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25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2500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261.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1812.5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627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3908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500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452.5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78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75012.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2519.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787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2061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3282.5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25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4932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9001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5000.5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1228.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8235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500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2500.5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805.5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997.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1218.5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3181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325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1585.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114.5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50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25400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45550.34500000000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33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2077.5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1000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8082.7749999999996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004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772.5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3179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2534.5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2600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3515.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1140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1750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4027.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8115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2590.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2500.5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120425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150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505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2500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00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1303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50012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5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250000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25548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10802.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0302.5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750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957.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4611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7640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4000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500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1500000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240.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110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342.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5017.844999999999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1567.5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10681.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5348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3605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1312.5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18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3202.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2053.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6870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050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800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95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3203.5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860.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5035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3137.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4578.5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5051.5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42992.95500000002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25044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1082.5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2466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26300.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1000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27653.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1000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8640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3067.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1001.5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836.6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15372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47590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10186.5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50757.25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1477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50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5102.504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297.715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3017.5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425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1686.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310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84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3017.5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7469.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935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335.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4342.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2848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2663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3454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861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22642.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4215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16592.5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7020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4860.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0044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710.5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8660.5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027.5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1095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46288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6700.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31451.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1808.5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1500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1136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3698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106268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26098.35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28341.5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78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1002.5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20871.3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3112.5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873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1710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5750.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12560.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4654.1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11488.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622.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6660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3875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618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163.5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250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502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15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0000.5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1250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2500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9001.5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7725.5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110167.5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50000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83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1793.5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41735.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1250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19597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41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1250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570.5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5167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9586.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600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1400322.5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12511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814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575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110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30035.5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67244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1000188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501051.5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450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002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2264.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12805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002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100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3256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5427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18216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289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0591.595000000001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2455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50012.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7485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10397.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5857.5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25241.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1139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6913.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140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11129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205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592.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4160.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520.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3952.5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250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16566.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2505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1266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60.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56930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3750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515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59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500.5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250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002.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650064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755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157.5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105096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400013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75000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13020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5000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5645.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63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5187.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2372.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5005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520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612.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469.5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569.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77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10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263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5048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79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397.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35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8770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1250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2762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21752.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2080.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1275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517.5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3507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2265.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6533.7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7452.5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7212.6149999999998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5550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4020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5350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1751.11000000000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4534.5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05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454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1372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2584.5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98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45539.915000000001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3242.5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2802.5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812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2122.5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7308.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2150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0150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301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523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2041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2717.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2038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4497.4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1318.5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522.5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703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2612.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4455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1000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323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162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6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0890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200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1950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5051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793.5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550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2785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15009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5572.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1505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3804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25000.5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0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386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625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25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4136.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250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4025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5087.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10417.8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3386.5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25270.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4525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6003.5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2128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35061.5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2000.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4860.5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12126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2001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15063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4068.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2810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3247.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30305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2023.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122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13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708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20786.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2728.5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130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115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5470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4007.85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15240.5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20060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35137.8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2972.5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6035.4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3008.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9150.5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11365.2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8113.5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1623.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21452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1056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2573.2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12047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5635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25194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1580.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2563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20182.5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13081.7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412.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1140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2062.994999999999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7182.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3709.3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5231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3307.5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12385.5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2652.0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2537.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356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6938.5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15157.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2280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8060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1815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172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2721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414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15602.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802.5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4879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21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2542.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6214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2030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5540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31410.2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819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3024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5301.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5132.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2500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10013.244999999999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582.6050000000000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2212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53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5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6085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655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710.005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1830.5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5502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0086.5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324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3542.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350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8542.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1943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15338.7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4040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2065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1033.4000000000001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3890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454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6502.5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2623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2500.5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2160.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124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200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11742.0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1082.5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225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520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2512.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518.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332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1129.5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1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42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805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80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217.5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108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1547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5113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6000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580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4618.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5008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5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2627.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5163.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8174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3572.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335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6050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950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453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75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1575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2194.5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550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26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3577.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5027.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518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1037.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3029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980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1510.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2010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10149.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412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906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5336.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79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7805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308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2550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802.5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82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102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5097.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1633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238.5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1017.5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2002.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3615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3000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8000.5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8042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57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2036.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3066.5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404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3513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1852.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6000.33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2000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2050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3253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1528.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072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1518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807.5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500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1543.5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666.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710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1532.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265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4221.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1222.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0020.5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2927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15732.5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2000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55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415.7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0015.5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207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777.5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55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3127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5267.5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300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57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3052.5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00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4392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1700.005000000000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4017.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284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833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057.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3136.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0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6107.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30445.5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3902.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1500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2027.5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72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2085.494999999999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2000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2096.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9512.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10277.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1060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5147.5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3015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2552.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1408.0700000000002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5130.4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2532.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250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1427.5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583.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200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1041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1039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2202.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1082.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630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65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1266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342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702.5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0032.5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4369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2402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1097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565.5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72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97.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77.5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10169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058.09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2030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397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3015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11089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2987.5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312.5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786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2020.5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4900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201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3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306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1938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2128.5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1709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820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0940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35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354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2678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16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3828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2277.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331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5317.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1137.5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645.5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3900.1099999999997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1500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400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5171.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3366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1618.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167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205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1031.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150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4108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2594.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00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254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3022.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0220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4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3095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902.5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150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1000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3057.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2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3040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500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400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1575.345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2013.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2007.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71.5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1395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427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0078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515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3333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6507.5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1659.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580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2750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114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10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565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6405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2031.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90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946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2284.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659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334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1230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5561.5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153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2500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250.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1112.5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37521.625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2120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1010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2560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1513.7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773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72.5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5335.5550000000003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2400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220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0001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427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1017.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333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2530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39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513.725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1002.5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1037.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2047.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104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105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5012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2143.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1665.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0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042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5977.5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10066.5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10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690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1500.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50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962.5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1500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193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3127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232.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372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7853.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566.5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200.5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4550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5001.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962.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2272.5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3159.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1807.5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2840.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1142.5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2532.5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1050.5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7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11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2043.5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400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203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3192.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55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3454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56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80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2482.5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1311.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2950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6110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125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2510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2585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2810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810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201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106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10772.5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3146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1000.49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2750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3074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040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4036.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2000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5000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50000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500.5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2912.5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3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3381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39092.5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238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7500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1963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75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2500.5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527.5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150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35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1250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2910.5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500.5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5240.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26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40076.5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76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500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10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526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200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2058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5406.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5145.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2107.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150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3030.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25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316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8057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29.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837.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667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1200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3047.555000000000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1017.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119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30.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351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302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4272.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4500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60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91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12174.2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202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210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3191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1059.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3588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3690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896.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5142.5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352.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5006.12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3137.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3275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1650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45592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1130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81.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3630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4002.5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255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2080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526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251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553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1502.5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3137.5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117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354.50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2876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66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1430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1400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1041.2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1567.5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53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9515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201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117.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354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102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4015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848.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31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3374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5020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1584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454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354.7749999999996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340.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1864.5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2007.5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10931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2681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55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306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490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75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963.5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85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755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42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88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2402.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1179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1000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5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110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60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55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4351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1262.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5088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512.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6013.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163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532.5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5083.5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2750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631.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452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3649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1517.5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4204.885000000000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025.385000000000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5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1289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5000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150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71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132.50500000000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2167.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4153.0550000000003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110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20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1230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5255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520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25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2002.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8268.5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2432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2460.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5298.5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275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4717.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2017.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1373.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07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2507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6329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0.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3775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1833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750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75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626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558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2525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30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1250.5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569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35512.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52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11440.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271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150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717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400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7500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3752.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977.5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1000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2012.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166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537.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2095.5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2109.994999999999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1801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1000.00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1644.2849999999999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2072.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41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103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36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3579.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5250.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257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260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5135.5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65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379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5000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500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162.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15.05500000000006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228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130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3135.5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26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850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202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412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2012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33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543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3048.5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3032.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693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2042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3594.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6098.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7564.5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16056.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519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167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50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500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639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512.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2500.5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263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25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250.5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3530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5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3750.5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300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53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1531.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100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1125.5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2505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6781.5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57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77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750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275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31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1500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2979.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13120.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9005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750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424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62.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1500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750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500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18750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500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0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12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4059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8762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53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50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30387.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7760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2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88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147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1657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50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1317.5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1512.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2232.5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75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500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836.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125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576.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407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0067.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3092.5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5496.5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7500.5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550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1704.5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752.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100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755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3006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254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1317.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150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405.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644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864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82.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2507.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6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2825.5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10226.5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500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400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6000.5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4051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2775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2157.5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1000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68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182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2502.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250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77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60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339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250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1002.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097.5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15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1500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5788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012.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00000.5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13012.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880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1250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1087.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275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14003.5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1320.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746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522.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25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722.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500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106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1142.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377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1055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2763.5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1518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750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70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605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4452.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66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339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96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45652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110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3055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147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5612.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51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7508.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797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1320.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274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275.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766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150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859.5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3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5270.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25001.5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1002.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3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1748.5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150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982.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4078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400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826.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636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250.5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15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15001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1002.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53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1002.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47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134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287.5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0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450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3500.5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28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0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81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1764.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50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75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15260.5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350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40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262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200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1607.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1280.5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1000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145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250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3230.5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15020.994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685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6842.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4411.5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39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1400.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40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5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25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5010.5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15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412.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2500.5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03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55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10000.5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0008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750.5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25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206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30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444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2940.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1147.5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2137.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1922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512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142.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262.5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024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4817.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1192.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2013.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7512.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4022.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1764.9749999999999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840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582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1000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50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76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1742.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1288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35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8167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125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1502.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150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128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76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2129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505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75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523.5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480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1108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262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51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902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5501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28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136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154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195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500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3750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2275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135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30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318.5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55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1820.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1765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426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20.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1529.5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25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9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4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250.5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751.5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6.85882352941178"/>
    <n v="10066.5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2.60827250608273"/>
    <n v="12464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512.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3.89999999999999"/>
    <n v="10195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2.99154545454545"/>
    <n v="49058.14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09.77744436109028"/>
    <n v="4194.5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.4875"/>
    <n v="8259.5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.22222222222221"/>
    <n v="9055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.04342857142856"/>
    <n v="3500.76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5.998"/>
    <n v="564.99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0.49999999999999"/>
    <n v="3007.5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0.5"/>
    <n v="5512.5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.29333333333335"/>
    <n v="39794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59.97142857142856"/>
    <n v="4549.5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0.93333333333334"/>
    <n v="6028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6.60000000000001"/>
    <n v="206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.24166666666667"/>
    <n v="12014.5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0.66666666666666"/>
    <n v="1505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.32110000000002"/>
    <n v="30948.165000000001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.29411764705881"/>
    <n v="1042.5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.2"/>
    <n v="2002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.13513513513513"/>
    <n v="19345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.14285714285715"/>
    <n v="380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8.5"/>
    <n v="2185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8.80768571428572"/>
    <n v="36541.345000000001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.33333333333331"/>
    <n v="700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.20000000000002"/>
    <n v="1595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1.72500000000001"/>
    <n v="21172.5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.35000000000001"/>
    <n v="1202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.33333333333334"/>
    <n v="3350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.29975"/>
    <n v="4025.9949999999999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.24604569420035"/>
    <n v="2848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.0952380952381"/>
    <n v="530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.46153846153845"/>
    <n v="2996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6.5"/>
    <n v="1332.5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.15"/>
    <n v="7264.5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.44090909090909"/>
    <n v="31178.5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.04"/>
    <n v="2625.5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0.98000000000002"/>
    <n v="28872.5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.35000000000001"/>
    <n v="2013.5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2000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1.85714285714286"/>
    <n v="16930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8.65999999999997"/>
    <n v="20433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2000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5500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.16666666666667"/>
    <n v="8575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7.61100000000002"/>
    <n v="5190.2749999999996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7.94999999999999"/>
    <n v="2079.5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2000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600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.0181818181818"/>
    <n v="12541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.21"/>
    <n v="10810.5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09.63333333333334"/>
    <n v="3144.5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0050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8.95348837209301"/>
    <n v="9845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.26249999999999"/>
    <n v="8290.5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1.89999999999999"/>
    <n v="15142.5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2.91"/>
    <n v="10145.5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.12570000000001"/>
    <n v="20012.57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.29622222222221"/>
    <n v="4574.165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.30000000000001"/>
    <n v="6207.5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4.73333333333332"/>
    <n v="382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3.51849999999999"/>
    <n v="2135.1849999999999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.33333333333334"/>
    <n v="1640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7.52857142857141"/>
    <n v="7263.5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8.6"/>
    <n v="2186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.25000000000001"/>
    <n v="2162.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.16666666666667"/>
    <n v="681.5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0.9423"/>
    <n v="10547.115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.2"/>
    <n v="568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3.94444444444443"/>
    <n v="2015.5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.40909090909091"/>
    <n v="2292.5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90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2.93199999999999"/>
    <n v="532.32999999999993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.42857142857143"/>
    <n v="3770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.33333333333334"/>
    <n v="380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2.5"/>
    <n v="985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700.5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1475.5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.25"/>
    <n v="12435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1117.5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.01249999999999"/>
    <n v="4000.25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2.49999999999999"/>
    <n v="202.5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500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5.49999999999999"/>
    <n v="1353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.46666666666667"/>
    <n v="6194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4.60000000000001"/>
    <n v="2557.5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2.85714285714285"/>
    <n v="355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.06666666666668"/>
    <n v="6452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.4"/>
    <n v="501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3300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.2"/>
    <n v="5130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0.60000000000001"/>
    <n v="105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55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.42857142857142"/>
    <n v="405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4.66666666666667"/>
    <n v="1610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.25"/>
    <n v="412.5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.25"/>
    <n v="3300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.01933333333334"/>
    <n v="1545.145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5000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35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7.75000000000001"/>
    <n v="6832.5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.15384615384616"/>
    <n v="1333.5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55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.40909090909089"/>
    <n v="2281.5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0.49999999999999"/>
    <n v="5012.5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.46666666666667"/>
    <n v="7592.5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6.66666666666669"/>
    <n v="2600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19.49999999999997"/>
    <n v="1597.5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0.76923076923077"/>
    <n v="1500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4.57142857142858"/>
    <n v="4455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5100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6025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.33333333333334"/>
    <n v="3050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.44444444444443"/>
    <n v="541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3.65714285714286"/>
    <n v="3739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.49377777777779"/>
    <n v="4511.1100000000006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.03159999999998"/>
    <n v="5325.79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4.55692307692308"/>
    <n v="3324.05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2"/>
    <n v="35005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3E-2"/>
    <n v="1500.5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5000000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.27454545454545454"/>
    <n v="27575.5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200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.000000000000002"/>
    <n v="285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"/>
    <n v="13193.5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"/>
    <n v="409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7"/>
    <n v="50933.5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1000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30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60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6"/>
    <n v="43827.5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35882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250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.433333333333334"/>
    <n v="1701.5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150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2750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3"/>
    <n v="77356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10000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0.775"/>
    <n v="6646.5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.33333333333333337"/>
    <n v="1505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275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7.6"/>
    <n v="478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1"/>
    <n v="2419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0.57499999999999996"/>
    <n v="10057.5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350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.08"/>
    <n v="250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0.91999999999999993"/>
    <n v="5046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.163076923076922"/>
    <n v="80056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4E-2"/>
    <n v="125070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4E-3"/>
    <n v="1900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0.71799999999999997"/>
    <n v="25179.5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7"/>
    <n v="770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1E-3"/>
    <n v="675040.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6"/>
    <n v="18392.5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.26711185308848079"/>
    <n v="1501.5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250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E-3"/>
    <n v="250005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250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.01"/>
    <n v="25002.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5.535714285714286"/>
    <n v="1617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100000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0.53333333333333333"/>
    <n v="60320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850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4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.01"/>
    <n v="5500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"/>
    <n v="4162.5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.400000000000002"/>
    <n v="1530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"/>
    <n v="516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E-3"/>
    <n v="25000.5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4750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555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300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3"/>
    <n v="10648.5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75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315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25000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6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.416666666666664"/>
    <n v="800.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.092608822670172"/>
    <n v="2072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50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5.856000000000002"/>
    <n v="8491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4"/>
    <n v="77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"/>
    <n v="2110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250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290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75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2E-2"/>
    <n v="250172.5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.41666666666666669"/>
    <n v="6025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2625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6999999999999999E-3"/>
    <n v="500008.5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50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.12"/>
    <n v="1251.5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100000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1.857142857142861"/>
    <n v="2482.5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.48"/>
    <n v="1381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59999999999999"/>
    <n v="12639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500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.192500000000003"/>
    <n v="3785.775000000000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.461538461538467"/>
    <n v="515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300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29.84"/>
    <n v="1623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0.721666666666664"/>
    <n v="226082.5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.25"/>
    <n v="4650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635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.214285714285714"/>
    <n v="806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2500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1250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.25"/>
    <n v="7515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4.6"/>
    <n v="3615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2E-2"/>
    <n v="3150.5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.04"/>
    <n v="2501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2E-3"/>
    <n v="6250.5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.22727272727272727"/>
    <n v="2205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5.698440000000005"/>
    <n v="38924.61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1.943"/>
    <n v="55971.5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255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7.630000000000003"/>
    <n v="29407.5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0.72"/>
    <n v="2518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2500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5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75000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300000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10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0.86206896551724133"/>
    <n v="146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1400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400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150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.4"/>
    <n v="75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75000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"/>
    <n v="2055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17500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.1"/>
    <n v="700.5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500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7500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.33333333333333337"/>
    <n v="7525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1300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625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7.63413333333334"/>
    <n v="15572.560000000001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2.63736263736264"/>
    <n v="38700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.46153846153845"/>
    <n v="13875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2.592"/>
    <n v="25324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3.75714285714287"/>
    <n v="3740.75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3.71999999999998"/>
    <n v="5093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.46000000000004"/>
    <n v="10136.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.1"/>
    <n v="5852.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.33294117647058"/>
    <n v="85566.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2.92"/>
    <n v="10646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5.58333333333334"/>
    <n v="30837.5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5.57142857142858"/>
    <n v="3947.5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4.56"/>
    <n v="711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0.73333333333335"/>
    <n v="1505.5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6.94725"/>
    <n v="26033.67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6.73325"/>
    <n v="8269.33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.1"/>
    <n v="15541.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6.72648571428572"/>
    <n v="36177.134999999995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.14"/>
    <n v="43671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1.93789333333334"/>
    <n v="86976.709999999992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.4"/>
    <n v="10320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.4"/>
    <n v="20740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250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.08108"/>
    <n v="27260.135000000002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.19999999999999"/>
    <n v="545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.1"/>
    <n v="5277.5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5.5"/>
    <n v="1227.5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1.62883248730967"/>
    <n v="11407.720000000001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.4"/>
    <n v="5285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.23376999999999"/>
    <n v="123616.88499999999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2.60869565217391"/>
    <n v="2905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4.67999999999999"/>
    <n v="3070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.43366666666668"/>
    <n v="4161.5050000000001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7.7758"/>
    <n v="5194.3950000000004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120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.395"/>
    <n v="20839.5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7.6"/>
    <n v="4952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.38153846153847"/>
    <n v="6837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.34814814814814"/>
    <n v="33797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.31829411764707"/>
    <n v="21872.055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.14400000000001"/>
    <n v="96054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0.58763636363636"/>
    <n v="6066.16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.18888888888888"/>
    <n v="45267.5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.27249999999999"/>
    <n v="19284.525000000001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4.62615"/>
    <n v="40925.229999999996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8.82507142857142"/>
    <n v="23017.754999999997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.15333333333332"/>
    <n v="15686.5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.29999999999998"/>
    <n v="20722.5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.21061999999999"/>
    <n v="50802.654999999999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4.82000000000001"/>
    <n v="15361.5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6.68444444444445"/>
    <n v="4650.3999999999996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.02"/>
    <n v="5500.5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1.50693333333334"/>
    <n v="75565.100000000006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.38461538461539"/>
    <n v="26180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50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.10911999999999"/>
    <n v="58277.279999999999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8.72620000000001"/>
    <n v="27340.775000000001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0.64"/>
    <n v="20064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8.93241269841269"/>
    <n v="131627.41999999998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8.95250000000001"/>
    <n v="13947.625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1.72264"/>
    <n v="25215.33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8.73499999999999"/>
    <n v="14217.77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.46"/>
    <n v="10023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.46666666666667"/>
    <n v="3562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1.64705882352939"/>
    <n v="5638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.33333333333331"/>
    <n v="8637.5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2.89999999999998"/>
    <n v="1964.5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.31818181818183"/>
    <n v="23245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5.56666666666668"/>
    <n v="12334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8.94444444444446"/>
    <n v="19705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.129"/>
    <n v="1020.645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.10165000000001"/>
    <n v="20410.165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1.87499999999999"/>
    <n v="8475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4.73529411764706"/>
    <n v="17402.5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.15000000000003"/>
    <n v="2425.75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.248"/>
    <n v="25156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3.77333333333333"/>
    <n v="16033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0.80333333333333"/>
    <n v="30120.5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.32"/>
    <n v="9583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2.68"/>
    <n v="531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6.58000000000001"/>
    <n v="20658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2.66285714285715"/>
    <n v="35466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7.91200000000001"/>
    <n v="25989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.07407407407408"/>
    <n v="6023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1.6"/>
    <n v="8568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.396"/>
    <n v="51099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2.92973333333333"/>
    <n v="159697.2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.4"/>
    <n v="4728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3.61439999999999"/>
    <n v="76355.399999999994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5.5"/>
    <n v="10275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1.82857142857142"/>
    <n v="35320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6.60499999999999"/>
    <n v="41321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.015"/>
    <n v="106507.5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.22750000000001"/>
    <n v="45045.5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.19"/>
    <n v="10059.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2.76470588235294"/>
    <n v="8617.5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6.83911999999998"/>
    <n v="27104.89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.16833333333335"/>
    <n v="3017.5250000000001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.13360000000002"/>
    <n v="15760.02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.08333333333333"/>
    <n v="6242.5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.02285714285715"/>
    <n v="39379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6.71428571428572"/>
    <n v="3617.5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.36639999999998"/>
    <n v="55100.75999999999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.02863333333335"/>
    <n v="30304.294999999998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.08358208955224"/>
    <n v="3384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.27586206896552"/>
    <n v="16187.5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.28880000000001"/>
    <n v="13514.44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1.59049999999999"/>
    <n v="42318.1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10150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6.63570159857905"/>
    <n v="11633.59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4.75999999999999"/>
    <n v="26845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.34117647058822"/>
    <n v="38648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6.56"/>
    <n v="10828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8.61819426615318"/>
    <n v="60942.59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3.94285714285714"/>
    <n v="3569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.25714285714285"/>
    <n v="37845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2.69239999999999"/>
    <n v="7600.9650000000001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20550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.08800000000001"/>
    <n v="50772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4.85537190082646"/>
    <n v="24787.5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.375"/>
    <n v="12082.5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.07699999999998"/>
    <n v="36938.474999999999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.15933781686496"/>
    <n v="10832.5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.33333333333334"/>
    <n v="8984.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.16142857142856"/>
    <n v="7355.6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3.97333333333334"/>
    <n v="15298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.31578947368421"/>
    <n v="38250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.3501"/>
    <n v="10167.505000000001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.11200000000001"/>
    <n v="12757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.15569230769231"/>
    <n v="6830.0599999999995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.02"/>
    <n v="27752.5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.16866666666667"/>
    <n v="160626.5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.33333333333334"/>
    <n v="33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6.66666666666667"/>
    <n v="7750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0.65"/>
    <n v="6919.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550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5.9591836734694"/>
    <n v="2523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.39999999999999"/>
    <n v="12864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1.76666666666665"/>
    <n v="3176.5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.08000000000001"/>
    <n v="1620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1.5"/>
    <n v="4830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4.72999999999999"/>
    <n v="25591.25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5.83333333333331"/>
    <n v="1067.5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6.70670670670671"/>
    <n v="153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.105"/>
    <n v="21210.5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5.982"/>
    <n v="25747.75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.16666666666667"/>
    <n v="600.5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3.98947368421051"/>
    <n v="59658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.16000000000001"/>
    <n v="5654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1.53547058823528"/>
    <n v="95722.06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1000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0.61"/>
    <n v="20061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0.9027027027027"/>
    <n v="18583.5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.446"/>
    <n v="52611.5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1.8936170212766"/>
    <n v="4979.5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.04450000000001"/>
    <n v="10402.225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6.66666666666667"/>
    <n v="15500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3.90027322404372"/>
    <n v="12686.674999999999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.16000000000001"/>
    <n v="8443.5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6.80499999999999"/>
    <n v="20680.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.30249999999999"/>
    <n v="10615.125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3.812"/>
    <n v="50953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1.65"/>
    <n v="2416.5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.25999999999999"/>
    <n v="5131.5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.09142857142857"/>
    <n v="35541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7.65957446808511"/>
    <n v="2928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7.70464285714286"/>
    <n v="2907.8649999999998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1.55000000000001"/>
    <n v="2015.5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.43766666666667"/>
    <n v="6043.13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6.80000000000001"/>
    <n v="592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.29999999999998"/>
    <n v="1141.5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.05"/>
    <n v="30157.5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6.84"/>
    <n v="2835.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.0859375"/>
    <n v="13125.5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2.85405405405406"/>
    <n v="18764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.14714285714285"/>
    <n v="1415.03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.21700000000001"/>
    <n v="1101.085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.24761904761905"/>
    <n v="10513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0.63392857142857"/>
    <n v="22471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.4375"/>
    <n v="8017.5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.43939393939393934"/>
    <n v="1657.25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8"/>
    <n v="7650.5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5"/>
    <n v="20215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0.76500000000000001"/>
    <n v="10076.5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7"/>
    <n v="1601.95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2"/>
    <n v="2500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8"/>
    <n v="5066.5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325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29"/>
    <n v="6338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250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"/>
    <n v="512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3.833333333333334"/>
    <n v="1707.5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"/>
    <n v="328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150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131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5E-3"/>
    <n v="55001.5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50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350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"/>
    <n v="10938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225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.1"/>
    <n v="2502.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20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.358823529411765"/>
    <n v="11845.5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.1"/>
    <n v="500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25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3"/>
    <n v="3000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51"/>
    <n v="5633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2"/>
    <n v="15002.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000000000002"/>
    <n v="1291.0050000000001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5"/>
    <n v="1022.5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0.79200000000000004"/>
    <n v="25198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1000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615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1E-2"/>
    <n v="47450.5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0.82000000000000006"/>
    <n v="5041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1E-2"/>
    <n v="325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0.68631863186318631"/>
    <n v="4474.5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1000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9"/>
    <n v="5410.5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097E-2"/>
    <n v="19512.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.29411764705882354"/>
    <n v="426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275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5000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9"/>
    <n v="28125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5E-2"/>
    <n v="505.5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6.953125"/>
    <n v="3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0.76"/>
    <n v="5038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1.574999999999999"/>
    <n v="12157.5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375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300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"/>
    <n v="25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1.892727272727273"/>
    <n v="30770.5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7.625"/>
    <n v="470.5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"/>
    <n v="15430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4E-2"/>
    <n v="1650.5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100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2"/>
    <n v="112453.295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75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500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2.56"/>
    <n v="9942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.41"/>
    <n v="23882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1"/>
    <n v="15915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.1"/>
    <n v="5005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.2"/>
    <n v="11265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.18625"/>
    <n v="40074.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1.906971229845084"/>
    <n v="23135.505000000001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5E-3"/>
    <n v="275025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2500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600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.28667813379201834"/>
    <n v="37606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50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500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500000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1500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.155"/>
    <n v="10015.5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350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8E-3"/>
    <n v="30000.5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0.6696428571428571"/>
    <n v="2255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4"/>
    <n v="34051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7"/>
    <n v="10955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79"/>
    <n v="3357.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500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499999999999999"/>
    <n v="1011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8"/>
    <n v="330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2"/>
    <n v="12417.5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.43333333333333329"/>
    <n v="6026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.125"/>
    <n v="100125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"/>
    <n v="10320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0.8"/>
    <n v="25200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.2"/>
    <n v="2505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700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2575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.13749999999999998"/>
    <n v="400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3.923999999999999"/>
    <n v="28481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5"/>
    <n v="775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.41340206185567"/>
    <n v="60825.5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250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"/>
    <n v="7602.5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3587.5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2.881426547787683"/>
    <n v="7373.5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.1"/>
    <n v="5052.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4.64"/>
    <n v="5116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4.66666666666667"/>
    <n v="3220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0.6"/>
    <n v="5515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8.67285714285715"/>
    <n v="3651.7750000000001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2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3.99999999999999"/>
    <n v="1605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0.85"/>
    <n v="10042.5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5.65217391304347"/>
    <n v="1240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.41666666666666"/>
    <n v="1382.5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7.78267254038178"/>
    <n v="3537.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4000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.25"/>
    <n v="11162.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.2"/>
    <n v="2002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4.66666666666666"/>
    <n v="15350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2.49999999999999"/>
    <n v="202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.25757575757576"/>
    <n v="3601.25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0.5"/>
    <n v="220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.42"/>
    <n v="10060.5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0.64400000000001"/>
    <n v="501.61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1E-3"/>
    <n v="7500.5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0.55555555555555558"/>
    <n v="2262.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6E-4"/>
    <n v="125000.5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.31818181818181818"/>
    <n v="110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"/>
    <n v="25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.383999999999997"/>
    <n v="31846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7E-2"/>
    <n v="300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375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.09"/>
    <n v="5004.5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"/>
    <n v="1284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0.70000000000000007"/>
    <n v="2517.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2"/>
    <n v="39390.5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2250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.49199999999999999"/>
    <n v="12561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6.589147286821706"/>
    <n v="2643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375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"/>
    <n v="41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0.91066666666666674"/>
    <n v="7568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375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6E-2"/>
    <n v="120025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2"/>
    <n v="50006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.36666666666666664"/>
    <n v="75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2500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59E-2"/>
    <n v="375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3"/>
    <n v="9000.5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1250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.02"/>
    <n v="2500.5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500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12372.5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0.8"/>
    <n v="126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.16705882352941176"/>
    <n v="42571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.42399999999999999"/>
    <n v="125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125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.38925389253892539"/>
    <n v="44617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0.7155635062611807"/>
    <n v="563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.43166666666666664"/>
    <n v="30129.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E-3"/>
    <n v="40000.5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.2"/>
    <n v="2505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2"/>
    <n v="62507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3"/>
    <n v="6087.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3E-2"/>
    <n v="1500.5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20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5000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2"/>
    <n v="4500.5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0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450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0.55999999999999994"/>
    <n v="5028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9"/>
    <n v="16362.5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1"/>
    <n v="46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2"/>
    <n v="3750.5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"/>
    <n v="2611.5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9E-2"/>
    <n v="500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5"/>
    <n v="3875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307.5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.104"/>
    <n v="125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.42599999999999999"/>
    <n v="50213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.03"/>
    <n v="1000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.26666666666666666"/>
    <n v="376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675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2"/>
    <n v="250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255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000000000000001"/>
    <n v="5070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3500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"/>
    <n v="7795.01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75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"/>
    <n v="2565.5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.2"/>
    <n v="2505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125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0.97400000000000009"/>
    <n v="75730.5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0.64102564102564097"/>
    <n v="392.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6901.5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4000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500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.363333333333333"/>
    <n v="36409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500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257.5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250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103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20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6E-5"/>
    <n v="1250000.5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1515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"/>
    <n v="12630.5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6"/>
    <n v="3170.5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3750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250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1250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.380000000000003"/>
    <n v="14672.5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.02"/>
    <n v="225045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250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.17500000000000002"/>
    <n v="100175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12E-2"/>
    <n v="6004.5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"/>
    <n v="25345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1000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.45"/>
    <n v="5622.5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.02"/>
    <n v="2500.5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2E-3"/>
    <n v="12501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.2"/>
    <n v="1002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5000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11E-3"/>
    <n v="100009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1E-5"/>
    <n v="500000.5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.28571428571428"/>
    <n v="85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.16249999999999"/>
    <n v="43832.5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.4850000000001"/>
    <n v="156048.5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5.80799999999999"/>
    <n v="25726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.11791999999997"/>
    <n v="50014.74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8.7"/>
    <n v="3787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1.87625"/>
    <n v="927.505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.05"/>
    <n v="2070.5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6.82285714285715"/>
    <n v="3969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39.96"/>
    <n v="2999.5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.4"/>
    <n v="159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0.52799999999999"/>
    <n v="25066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.46666666666665"/>
    <n v="3007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.446"/>
    <n v="90542.25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.29166666666669"/>
    <n v="22037.5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6.88749999999999"/>
    <n v="9875.5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3.56"/>
    <n v="7839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5.69999999999999"/>
    <n v="16927.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.46206037108834"/>
    <n v="29532.5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0.56666666666668"/>
    <n v="3008.5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79999999999998"/>
    <n v="25764.5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0.95"/>
    <n v="5047.5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.4"/>
    <n v="19578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.35000000000000003"/>
    <n v="10035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2"/>
    <n v="6452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8.64"/>
    <n v="5932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1E-3"/>
    <n v="100004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.02"/>
    <n v="27505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5"/>
    <n v="7842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1.5075"/>
    <n v="121507.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.276666666666667"/>
    <n v="58174.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.426666666666662"/>
    <n v="20914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1.628"/>
    <n v="30407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.20500000000000002"/>
    <n v="50102.5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.03"/>
    <n v="2500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4.85"/>
    <n v="3445.5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"/>
    <n v="50735.5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5.584"/>
    <n v="31396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4"/>
    <n v="15054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.485964912280703"/>
    <n v="32913.5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5.912000000000003"/>
    <n v="47217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.04"/>
    <n v="1250.5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.106"/>
    <n v="25026.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0.85142857142857142"/>
    <n v="17649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6"/>
    <n v="171974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7.650000000000002"/>
    <n v="1276.5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25000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5"/>
    <n v="51775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2.989999999999995"/>
    <n v="17299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7.648750000000007"/>
    <n v="157648.7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.34"/>
    <n v="11234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0.52"/>
    <n v="25130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4"/>
    <n v="10653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.338000000000001"/>
    <n v="6766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.39333333333333331"/>
    <n v="75295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"/>
    <n v="30318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7E-4"/>
    <n v="87500.5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.379999999999995"/>
    <n v="3659.5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.39"/>
    <n v="5769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.422107692307705"/>
    <n v="118574.37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5"/>
    <n v="7701.5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6.6"/>
    <n v="14559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0.813400000000001"/>
    <n v="9811.005000000001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"/>
    <n v="7918.5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0.87454545454545463"/>
    <n v="27740.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0.97699999999999987"/>
    <n v="50488.5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5000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8.927352941176466"/>
    <n v="60835.3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.092500000000001"/>
    <n v="24418.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.40666666666666662"/>
    <n v="75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60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3.790999999999997"/>
    <n v="66895.5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.21649484536082475"/>
    <n v="24302.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0.79600000000000004"/>
    <n v="12599.5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4.993333333333334"/>
    <n v="8624.5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8"/>
    <n v="14444.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.214285714285715"/>
    <n v="3857.5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.30499999999999999"/>
    <n v="50152.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0.75"/>
    <n v="604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2"/>
    <n v="7597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3.94736842105263"/>
    <n v="2317.5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.10975609756099"/>
    <n v="9106.5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.024"/>
    <n v="2900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.38000000000001"/>
    <n v="5234.5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.47157142857144"/>
    <n v="7191.5050000000001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.35000000000001"/>
    <n v="20035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.4"/>
    <n v="2517.5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5.51428571428571"/>
    <n v="4471.5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5.566"/>
    <n v="7708.7250000000004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0.65"/>
    <n v="4613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.19"/>
    <n v="23219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5650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5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.48"/>
    <n v="2756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5.52941176470588"/>
    <n v="9585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.40638297872341"/>
    <n v="50385.5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.13888888888891"/>
    <n v="7472.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.39999999999999"/>
    <n v="5560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6.73333333333332"/>
    <n v="1550.5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.33333333333331"/>
    <n v="7750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.4"/>
    <n v="3111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.25999999999999"/>
    <n v="13146.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0.71428571428572"/>
    <n v="1475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682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.32000000000001"/>
    <n v="5058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.09909909909908"/>
    <n v="3098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.08135252761969"/>
    <n v="3152.5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.04285714285714"/>
    <n v="7001.5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.25"/>
    <n v="2002.5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5.56"/>
    <n v="10278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2.58775877587757"/>
    <n v="4501.5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8.5"/>
    <n v="3277.5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1.7"/>
    <n v="5292.5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11400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3.75000000000001"/>
    <n v="2037.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1.9076"/>
    <n v="2523.8450000000003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7.71428571428571"/>
    <n v="762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422.5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2525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1.92000000000002"/>
    <n v="5048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110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"/>
    <n v="2617.5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175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.11655011655011654"/>
    <n v="2147.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250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.014285714285712"/>
    <n v="4760.5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200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"/>
    <n v="2588.5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125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.4"/>
    <n v="2828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875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09E-2"/>
    <n v="19005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5"/>
    <n v="775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0.85129023676509719"/>
    <n v="1895.5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.199999999999989"/>
    <n v="425.5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2"/>
    <n v="5085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.4"/>
    <n v="5299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0.70000000000000007"/>
    <n v="1510.5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.4"/>
    <n v="251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7"/>
    <n v="7700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1020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.15375"/>
    <n v="932.6150000000000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70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.13333333333333"/>
    <n v="1861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2.49999999999999"/>
    <n v="101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0.62799999999999"/>
    <n v="701.5699999999999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2.79999999999998"/>
    <n v="6070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.16666666666666"/>
    <n v="1285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3.505"/>
    <n v="1517.5250000000001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.41176470588236"/>
    <n v="1780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.37459999999999"/>
    <n v="12218.73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3.86666666666666"/>
    <n v="7645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.44440000000002"/>
    <n v="2505.5550000000003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2.77927272727271"/>
    <n v="2788.2150000000001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.31250000000001"/>
    <n v="8212.5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1.78571428571429"/>
    <n v="1482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.35000000000001"/>
    <n v="10067.5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7.53333333333333"/>
    <n v="3113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4.88571428571429"/>
    <n v="3760.5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.02"/>
    <n v="5000.5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.13333333333335"/>
    <n v="1891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1.52149999999999"/>
    <n v="2115.2150000000001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.33333333333334"/>
    <n v="6040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.2608695652174"/>
    <n v="2567.5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5500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3075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.4375"/>
    <n v="8177.5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.125"/>
    <n v="4102.5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4500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3.77499999999999"/>
    <n v="4075.5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1537.5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1020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1.83333333333334"/>
    <n v="755.5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59.99600000000001"/>
    <n v="1949.97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.3"/>
    <n v="1136.5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4140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.12214285714286"/>
    <n v="7529.2749999999996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.11066666666665"/>
    <n v="1778.33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5.71428571428572"/>
    <n v="447.5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8.74999999999999"/>
    <n v="417.5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.05000000000001"/>
    <n v="2340.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17482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.16666666666667"/>
    <n v="3287.5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79.5"/>
    <n v="1118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.38124999999999"/>
    <n v="1875.05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.43200000000002"/>
    <n v="12527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.45454545454547"/>
    <n v="5540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.33333333333334"/>
    <n v="305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1345.5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510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7.83333333333334"/>
    <n v="1870.5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.33333333333334"/>
    <n v="2500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0.60706666666665"/>
    <n v="15045.5299999999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1.66666666666666"/>
    <n v="6050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.0181818181818"/>
    <n v="6353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.25000000000001"/>
    <n v="2172.5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0.93039999999999"/>
    <n v="5023.26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1.8"/>
    <n v="2772.5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.4"/>
    <n v="2454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6.61660000000001"/>
    <n v="5415.415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.4166"/>
    <n v="11020.83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.32000000000001"/>
    <n v="5033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.32"/>
    <n v="2554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.13333333333333"/>
    <n v="5507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.13333333333333"/>
    <n v="4412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.3802"/>
    <n v="5509.50500000000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.00090909090908"/>
    <n v="1221.0050000000001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300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19.9"/>
    <n v="4398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.17499999999998"/>
    <n v="5103.5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.44999999999999"/>
    <n v="2304.5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4.97142857142859"/>
    <n v="3587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.2205035971223"/>
    <n v="30332.65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.44827586206897"/>
    <n v="1475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.00000000000003"/>
    <n v="397.5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120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.00583333333333"/>
    <n v="1464.0349999999999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4.67500000000001"/>
    <n v="4093.5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.142857142857142"/>
    <n v="8270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5"/>
    <n v="230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.33999999999999997"/>
    <n v="2508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5"/>
    <n v="1045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1.53846153846154"/>
    <n v="4600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"/>
    <n v="11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.285714285714285"/>
    <n v="2070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.02"/>
    <n v="3100.5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.1111111111111111"/>
    <n v="22525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1.818181818181818"/>
    <n v="4920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.31"/>
    <n v="10031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7"/>
    <n v="3162.5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0.8125"/>
    <n v="40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6"/>
    <n v="1772.5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.333333333333336"/>
    <n v="1865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250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0.799492385786799"/>
    <n v="2219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7.55"/>
    <n v="1675.5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3"/>
    <n v="25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0.666666666666664"/>
    <n v="1372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"/>
    <n v="1946.5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0.8"/>
    <n v="189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.133333333333333"/>
    <n v="901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.020000000000003"/>
    <n v="3500.5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875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352.5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50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3"/>
    <n v="536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8"/>
    <n v="13680.16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1"/>
    <n v="1562.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"/>
    <n v="4130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0.75"/>
    <n v="4222.5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110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.17"/>
    <n v="13917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"/>
    <n v="4097.5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5600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150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3"/>
    <n v="128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.333333333333336"/>
    <n v="51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.42"/>
    <n v="25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325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.3"/>
    <n v="15045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"/>
    <n v="258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.30199999999999999"/>
    <n v="25075.5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"/>
    <n v="3348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750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145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125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"/>
    <n v="8260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.363636363636363"/>
    <n v="336.5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5000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0.85714285714285721"/>
    <n v="176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5"/>
    <n v="15991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75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2"/>
    <n v="3437.5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165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0.6"/>
    <n v="2515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"/>
    <n v="2048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0.5"/>
    <n v="1005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275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0.9"/>
    <n v="9817.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.037037037037038"/>
    <n v="16340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7"/>
    <n v="766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0.9"/>
    <n v="1663.5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7"/>
    <n v="3080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350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1000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0.86206896551724"/>
    <n v="8037.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25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.333333333333336"/>
    <n v="622.5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7"/>
    <n v="1065.5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4.536842105263158"/>
    <n v="5440.5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10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.4"/>
    <n v="3260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6"/>
    <n v="177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70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8"/>
    <n v="177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.35714285714285715"/>
    <n v="3512.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6"/>
    <n v="1395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.155555555555555"/>
    <n v="5272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"/>
    <n v="25580.5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3"/>
    <n v="4084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6"/>
    <n v="1644.5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.325999999999999"/>
    <n v="28331.5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"/>
    <n v="51242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5"/>
    <n v="7643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425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224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"/>
    <n v="10136.5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.04"/>
    <n v="3201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.39"/>
    <n v="34597.5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39.942857142857143"/>
    <n v="342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0.84"/>
    <n v="7563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.406666666666666"/>
    <n v="10755.5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3"/>
    <n v="15849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2"/>
    <n v="25430.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4"/>
    <n v="6116.5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.328275684711327"/>
    <n v="4329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8.86"/>
    <n v="34715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.100628930817614"/>
    <n v="40652.5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.188421052631583"/>
    <n v="67539.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.48"/>
    <n v="1606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"/>
    <n v="17688.5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0.79909090909090907"/>
    <n v="55439.5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19999999999999"/>
    <n v="12649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4.799999999999999"/>
    <n v="6888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7.810000000000002"/>
    <n v="11781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"/>
    <n v="4053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6.666666666666664"/>
    <n v="22000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5.92"/>
    <n v="3648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.22599999999999998"/>
    <n v="50113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4.625"/>
    <n v="13462.5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7"/>
    <n v="10205.5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0.55999999999999994"/>
    <n v="25140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8"/>
    <n v="51303.5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"/>
    <n v="76444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3.666666666666664"/>
    <n v="1804.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.263267182990241"/>
    <n v="135081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2.817599999999999"/>
    <n v="31993.08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4.860000000000001"/>
    <n v="5743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2"/>
    <n v="44449.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4E-2"/>
    <n v="8751.5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29.506136117214709"/>
    <n v="67485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"/>
    <n v="505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3"/>
    <n v="15944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2.75"/>
    <n v="11275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.22"/>
    <n v="28305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250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6.77"/>
    <n v="5838.5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.104"/>
    <n v="125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"/>
    <n v="2606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.46699999999999997"/>
    <n v="50233.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.087142857142858"/>
    <n v="43780.5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2"/>
    <n v="102334.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6"/>
    <n v="5363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"/>
    <n v="2032.5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3"/>
    <n v="2532.5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8.558333333333337"/>
    <n v="47567.5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7"/>
    <n v="80841.5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1"/>
    <n v="457262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51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29.6029602960296"/>
    <n v="6479.5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.055"/>
    <n v="11605.5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.207999999999998"/>
    <n v="22776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.051000000000002"/>
    <n v="17505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5"/>
    <n v="2117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.32"/>
    <n v="21648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.26737967914438499"/>
    <n v="46875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.13"/>
    <n v="28282.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.19088937093275488"/>
    <n v="5773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.375"/>
    <n v="10037.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.021000000001"/>
    <n v="540875.52500000002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4.527999999999999"/>
    <n v="16816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0.599999999999998"/>
    <n v="6530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7"/>
    <n v="462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"/>
    <n v="51421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2.878799999999998"/>
    <n v="153598.5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"/>
    <n v="10310.5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.333333333333336"/>
    <n v="33150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5.54838709677421"/>
    <n v="2368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1.80366666666669"/>
    <n v="6777.0550000000003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4.9"/>
    <n v="2149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.15"/>
    <n v="3371.5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8.63774999999998"/>
    <n v="21863.775000000001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09.92831428571431"/>
    <n v="73474.91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.00828571428571"/>
    <n v="7000.29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.09292094387415"/>
    <n v="761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.27000000000001"/>
    <n v="10863.5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1.75999999999999"/>
    <n v="10588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.09999999999997"/>
    <n v="4421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.4"/>
    <n v="10370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.49703703703703"/>
    <n v="5629.42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2.86144578313252"/>
    <n v="1347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.0018"/>
    <n v="5750.0450000000001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7.65217391304347"/>
    <n v="477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.36044444444444"/>
    <n v="4778.110000000000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.1"/>
    <n v="1010.5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.33333333333334"/>
    <n v="1840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.19999999999999"/>
    <n v="570.5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.29411764705882354"/>
    <n v="42625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25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"/>
    <n v="33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8"/>
    <n v="54268.5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5E-2"/>
    <n v="350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7"/>
    <n v="5133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150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.05"/>
    <n v="1000.5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"/>
    <n v="7606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600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125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25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2168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757.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125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175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500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500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2000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55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2525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200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.477386934673376"/>
    <n v="194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50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"/>
    <n v="49038.5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"/>
    <n v="1540.5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"/>
    <n v="77525.5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315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.15"/>
    <n v="15022.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8.636363636363633"/>
    <n v="1525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0.70000000000000007"/>
    <n v="50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5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2"/>
    <n v="37525.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5"/>
    <n v="38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5"/>
    <n v="28703.5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5"/>
    <n v="522.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2.765333333333331"/>
    <n v="61037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.376000000000001"/>
    <n v="16172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5"/>
    <n v="322.5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8"/>
    <n v="13339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4"/>
    <n v="10910.5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2E-2"/>
    <n v="34006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0.55999999999999994"/>
    <n v="5028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0.82000000000000006"/>
    <n v="25205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275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"/>
    <n v="15513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43E-2"/>
    <n v="900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55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.182977777777777"/>
    <n v="25691.17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2"/>
    <n v="8087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5E-2"/>
    <n v="6502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2.5"/>
    <n v="1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"/>
    <n v="1010.5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.083333333333334"/>
    <n v="171.125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.300055555555556"/>
    <n v="10647.005000000001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"/>
    <n v="262587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7.933333333333334"/>
    <n v="7076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7E-2"/>
    <n v="50023.5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6"/>
    <n v="13401.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0.5"/>
    <n v="2512.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"/>
    <n v="205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1000000000000002E-2"/>
    <n v="50020.5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5"/>
    <n v="4212.5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"/>
    <n v="7621.5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71"/>
    <n v="31485.5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.159"/>
    <n v="450715.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.25"/>
    <n v="282.5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500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"/>
    <n v="12866.25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.44999999999999996"/>
    <n v="5022.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0.51"/>
    <n v="25127.5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.04"/>
    <n v="1250.5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5.537409090909087"/>
    <n v="59636.46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0.5"/>
    <n v="502.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.16666666666666669"/>
    <n v="3005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.13250000000000001"/>
    <n v="20026.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7E-2"/>
    <n v="250089.26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7"/>
    <n v="541.5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"/>
    <n v="2304.5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.23809523809523811"/>
    <n v="1052.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1250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599999999999999E-2"/>
    <n v="125014.5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160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.22"/>
    <n v="2505.5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.47222222222222221"/>
    <n v="45212.5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150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0.5"/>
    <n v="100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"/>
    <n v="17792.5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.1"/>
    <n v="500.5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.105"/>
    <n v="100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.22"/>
    <n v="2505.5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2000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.38"/>
    <n v="5719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0.66666666666666674"/>
    <n v="151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1E-3"/>
    <n v="12500.5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25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7"/>
    <n v="2230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39.5"/>
    <n v="17437.5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.35714285714285715"/>
    <n v="17562.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E-2"/>
    <n v="4002.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250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25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200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.41333333333333333"/>
    <n v="22593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465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.125"/>
    <n v="4005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9"/>
    <n v="3265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1250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.48666666666666669"/>
    <n v="7536.5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.15"/>
    <n v="250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.08"/>
    <n v="1376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1250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5"/>
    <n v="8455.5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0.625"/>
    <n v="4025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"/>
    <n v="2662.5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0.752"/>
    <n v="12594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325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"/>
    <n v="5075.5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.46666666666666673"/>
    <n v="3767.5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3375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"/>
    <n v="15577.5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900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41E-2"/>
    <n v="300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260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500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0.705000000000002"/>
    <n v="6035.25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.139999999999997"/>
    <n v="8935.5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6"/>
    <n v="30489.5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1"/>
    <n v="951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.16999999999999998"/>
    <n v="5008.5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.4"/>
    <n v="125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.1"/>
    <n v="12512.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450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E-2"/>
    <n v="62515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2"/>
    <n v="794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3"/>
    <n v="10292.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3E-3"/>
    <n v="87505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300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1E-3"/>
    <n v="37502.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9"/>
    <n v="3160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1.75"/>
    <n v="27937.5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2E-3"/>
    <n v="25002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"/>
    <n v="521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1300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4.93636363636362"/>
    <n v="22543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.44"/>
    <n v="12840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6.73333333333332"/>
    <n v="7752.5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.12571428571428"/>
    <n v="8930.5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0.54999999999998"/>
    <n v="2605.5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7.77777777777777"/>
    <n v="9350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87.5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.07407407407408"/>
    <n v="2822.5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5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3.95714285714286"/>
    <n v="21415.5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.24"/>
    <n v="26390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11750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69.91034482758624"/>
    <n v="26818.5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.29333333333332"/>
    <n v="26497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0.59999999999997"/>
    <n v="6310.5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.31677953348381"/>
    <n v="2675.5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5.60416666666667"/>
    <n v="5414.5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.43783333333334"/>
    <n v="6073.1350000000002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.244"/>
    <n v="37405.5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.45398773006136"/>
    <n v="16500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2.94615384615385"/>
    <n v="13191.5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0.86153846153847"/>
    <n v="13056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4.99999999999999"/>
    <n v="967.5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.16766467065868"/>
    <n v="1704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.29999999999998"/>
    <n v="12765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6180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.31499999999997"/>
    <n v="35431.5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.1"/>
    <n v="1005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.04"/>
    <n v="2863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.23076923076924"/>
    <n v="6572.5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1.80000000000001"/>
    <n v="2318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.0802000000001"/>
    <n v="22152.005000000001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5.70000000000002"/>
    <n v="17199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2.60000000000001"/>
    <n v="26844.5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.27777777777777"/>
    <n v="12252.5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.16819571865443"/>
    <n v="21187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3.76666666666668"/>
    <n v="15282.5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.40954545454547"/>
    <n v="2325.5050000000001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.375"/>
    <n v="7607.5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.10606060606061"/>
    <n v="20998.5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73"/>
    <n v="8030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5"/>
    <n v="1566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"/>
    <n v="25968.5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100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.299999999999997"/>
    <n v="3232.5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0.90909090909090906"/>
    <n v="1387.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25000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250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0.8"/>
    <n v="252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1.600000000000001"/>
    <n v="55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2500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19"/>
    <n v="3872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125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1250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7.8"/>
    <n v="589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125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7"/>
    <n v="4120.5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0.739999999999995"/>
    <n v="3768.5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0.54884742041712409"/>
    <n v="458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.091666666666667"/>
    <n v="6845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3.8"/>
    <n v="2038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.24999999999999"/>
    <n v="2202.5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2170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.14285714285715"/>
    <n v="3887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1.63999999999999"/>
    <n v="3145.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.44"/>
    <n v="5111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.15333333333331"/>
    <n v="45023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1.8"/>
    <n v="60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7.65714285714284"/>
    <n v="4159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.2"/>
    <n v="15196.66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8.85074626865671"/>
    <n v="10011.5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.36666666666667"/>
    <n v="4535.5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7.96376666666666"/>
    <n v="32694.564999999999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4.72727272727275"/>
    <n v="10855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.14633333333336"/>
    <n v="18788.7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.24"/>
    <n v="2553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3.66666666666667"/>
    <n v="3525.5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.25"/>
    <n v="2012.5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.41538461538462"/>
    <n v="7326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1642.5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.46153846153845"/>
    <n v="866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.14771428571429"/>
    <n v="3835.085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.47368421052632"/>
    <n v="9522.5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1.8"/>
    <n v="22198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6.66666666666667"/>
    <n v="13000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8.64893617021276"/>
    <n v="19613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4.72"/>
    <n v="10736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1.8"/>
    <n v="7567.5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5150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3.49999999999999"/>
    <n v="4070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4.97535999999999"/>
    <n v="31871.919999999998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.14066666666668"/>
    <n v="19660.55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.42100000000001"/>
    <n v="3066.3150000000001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.12433333333333"/>
    <n v="15459.325000000001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4.93846153846152"/>
    <n v="8285.5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0.77157238734421"/>
    <n v="13190.084999999999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0.91186666666665"/>
    <n v="15818.39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0.71428571428572"/>
    <n v="7375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3.61333333333333"/>
    <n v="16771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.05"/>
    <n v="1555.25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2010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1.64999999999999"/>
    <n v="2016.5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.33333333333333"/>
    <n v="1562.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427.5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.44999999999999"/>
    <n v="4009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.06666666666666"/>
    <n v="168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8.57142857142857"/>
    <n v="3650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5.70000000000002"/>
    <n v="3685.5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.00000000000001"/>
    <n v="1785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.23333333333333"/>
    <n v="15167.5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555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1.96000000000001"/>
    <n v="2524.5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.1764705882353"/>
    <n v="1025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09.52500000000001"/>
    <n v="20952.5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4.65"/>
    <n v="2046.5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3920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352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2.75000000000001"/>
    <n v="2027.5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250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.26085714285716"/>
    <n v="4029.565000000000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39.627499999999998"/>
    <n v="27925.5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5.976666666666663"/>
    <n v="18896.5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.24636363636364"/>
    <n v="90885.5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1.514000000000001"/>
    <n v="27878.5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.360000000000001"/>
    <n v="5568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1.99130434782609"/>
    <n v="12189.5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5.5"/>
    <n v="11550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.027999999999999"/>
    <n v="165035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0.60869565217391308"/>
    <n v="2314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.114999999999998"/>
    <n v="26223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7"/>
    <n v="91014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.404000000000003"/>
    <n v="70202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3"/>
    <n v="37500.5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4"/>
    <n v="105733.5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.324999999999999"/>
    <n v="23065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.103448275862069"/>
    <n v="3338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0.503"/>
    <n v="50251.5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9"/>
    <n v="234009.5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.30285714285714288"/>
    <n v="17553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8"/>
    <n v="8166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"/>
    <n v="27460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7"/>
    <n v="10243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"/>
    <n v="50565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"/>
    <n v="24852.5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"/>
    <n v="38374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0.81600000000000006"/>
    <n v="25204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.494285714285713"/>
    <n v="21436.5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"/>
    <n v="126708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5057.5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125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0.754135338345865"/>
    <n v="73651.5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19.759999999999998"/>
    <n v="14970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4.946999999999989"/>
    <n v="92473.5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.381999999999998"/>
    <n v="37345.5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2"/>
    <n v="15495.5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5"/>
    <n v="26658.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84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.36"/>
    <n v="21295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.2"/>
    <n v="2505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.298"/>
    <n v="50574.5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7.73333333333335"/>
    <n v="3583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337.5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.32653061224491"/>
    <n v="6059.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.2"/>
    <n v="2527.5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1.8723404255319"/>
    <n v="5930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.2"/>
    <n v="7605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.05"/>
    <n v="5101.25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.265"/>
    <n v="20126.5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.13999999999999"/>
    <n v="1180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3.6"/>
    <n v="1168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.25"/>
    <n v="1381.5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2.67999999999999"/>
    <n v="2783.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2.81058823529412"/>
    <n v="4807.7800000000007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.29999999999998"/>
    <n v="2253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1.66666666666667"/>
    <n v="3175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5.75757575757575"/>
    <n v="712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.2"/>
    <n v="2049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5.98333333333333"/>
    <n v="6779.5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.1"/>
    <n v="1045.5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20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8.64285714285714"/>
    <n v="45915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.26666666666667"/>
    <n v="7510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.48920000000001"/>
    <n v="8493.3450000000012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.26"/>
    <n v="5356.5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0.7"/>
    <n v="5267.5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.34805315203954"/>
    <n v="33225.315000000002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3.66666666666666"/>
    <n v="1527.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.08672667523933"/>
    <n v="724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560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.01"/>
    <n v="10250.5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.46666666666667"/>
    <n v="2171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.32499999999999"/>
    <n v="5426.5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.48648648648651"/>
    <n v="652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.15384615384616"/>
    <n v="1405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.35000000000002"/>
    <n v="3033.5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1.60000000000001"/>
    <n v="10580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65.5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.1"/>
    <n v="5177.5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.3625"/>
    <n v="8174.5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.40909090909091"/>
    <n v="3436.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.08571428571429"/>
    <n v="3921.5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.406125"/>
    <n v="8416.244999999999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8.75"/>
    <n v="637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6.625"/>
    <n v="4732.5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4.8074"/>
    <n v="5870.1849999999995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.4"/>
    <n v="613.5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.10714285714285"/>
    <n v="2927.5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.2"/>
    <n v="525.5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3.64000000000001"/>
    <n v="2670.5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.35000000000001"/>
    <n v="10117.5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.13333333333334"/>
    <n v="833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1.88571428571427"/>
    <n v="3708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.3"/>
    <n v="62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3.85000000000001"/>
    <n v="10692.5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09.68181818181819"/>
    <n v="4613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.14444444444443"/>
    <n v="10176.5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.42857142857144"/>
    <n v="46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6.52000000000004"/>
    <n v="7456.5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.16"/>
    <n v="2614.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2.57499999999999"/>
    <n v="4051.5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"/>
    <n v="7370.5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.42"/>
    <n v="12552.5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.125"/>
    <n v="6007.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0.5"/>
    <n v="150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3"/>
    <n v="536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200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2"/>
    <n v="3000.5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.23333333333333336"/>
    <n v="1503.5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2"/>
    <n v="3660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5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.2"/>
    <n v="250.5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.181818181818183"/>
    <n v="2600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2500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"/>
    <n v="227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.2"/>
    <n v="1503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3"/>
    <n v="3372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"/>
    <n v="56.5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.1"/>
    <n v="100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.104"/>
    <n v="125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.33333333333333337"/>
    <n v="1505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.36"/>
    <n v="4513.5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650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50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800000000000008"/>
    <n v="2709.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5"/>
    <n v="522.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500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"/>
    <n v="2701.5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1.94705882352941"/>
    <n v="11215.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2000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3"/>
    <n v="6402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09"/>
    <n v="4509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.1"/>
    <n v="750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0.77"/>
    <n v="50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6.900000000000002"/>
    <n v="1903.5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10300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"/>
    <n v="1452.5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7E-3"/>
    <n v="6500.5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"/>
    <n v="91010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75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650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2475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6500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45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2"/>
    <n v="250037.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10000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4444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E-3"/>
    <n v="50000.5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2"/>
    <n v="9476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700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1250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0.85714285714285721"/>
    <n v="882.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0.5"/>
    <n v="8287.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4"/>
    <n v="2572.5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300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250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1850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1250000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.24459999999999"/>
    <n v="15093.345000000001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8.5175"/>
    <n v="4170.350000000000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7.66666666666666"/>
    <n v="743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.19999999999999"/>
    <n v="6580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.41449999999998"/>
    <n v="83462.175000000003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7.87731249999999"/>
    <n v="16630.184999999998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.08"/>
    <n v="43016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.36842105263158"/>
    <n v="9612.5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.42485875706214"/>
    <n v="46114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.13333333333334"/>
    <n v="1688.5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3.840625"/>
    <n v="32614.5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8.70400000000001"/>
    <n v="29838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0.51600000000001"/>
    <n v="1653.87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.26666666666667"/>
    <n v="3184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8.66966666666667"/>
    <n v="21650.224999999999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1.55466666666666"/>
    <n v="22846.639999999999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.31"/>
    <n v="31696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1.6142199999999"/>
    <n v="320403.5549999999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.375"/>
    <n v="1899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.04040000000001"/>
    <n v="54260.1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"/>
    <n v="2552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.1"/>
    <n v="2502.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0.7142857142857143"/>
    <n v="35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100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5"/>
    <n v="3425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.24"/>
    <n v="10024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500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"/>
    <n v="768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250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0.862068965517242"/>
    <n v="1897.5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1"/>
    <n v="65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0.75"/>
    <n v="20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120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9"/>
    <n v="2722.5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100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75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1E-3"/>
    <n v="7500.5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"/>
    <n v="1528.5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.25"/>
    <n v="1002.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.035714285714285"/>
    <n v="1750.5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.33076923076925"/>
    <n v="69246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.44545454545455"/>
    <n v="22159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7.89146666666667"/>
    <n v="3897.9650000000001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7.93846153846158"/>
    <n v="12283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3.58125"/>
    <n v="16286.5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.4"/>
    <n v="1585.5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1890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0.76216216216217"/>
    <n v="19495.5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3.64125714285714"/>
    <n v="19568.61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.03500000000001"/>
    <n v="16082.8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1.79285714285714"/>
    <n v="14825.5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8.7714285714286"/>
    <n v="11528.5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.01875000000001"/>
    <n v="10000.75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.476"/>
    <n v="25809.5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.18899999999999"/>
    <n v="385783.5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8.65882352941176"/>
    <n v="17736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1.97999999999999"/>
    <n v="19648.5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.36666666666665"/>
    <n v="22902.5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.36388888888889"/>
    <n v="9151.375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.47222222222223"/>
    <n v="18312.5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6.81333333333333"/>
    <n v="38777.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8.96574712643678"/>
    <n v="51975.05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4.84324324324325"/>
    <n v="20798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6.99999999999997"/>
    <n v="4605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.00576923076923"/>
    <n v="3562.0749999999998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.32608695652173"/>
    <n v="25337.5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.44428571428573"/>
    <n v="3682.7750000000001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1.56666666666666"/>
    <n v="5723.5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0.67894736842105"/>
    <n v="19064.5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4.82571428571427"/>
    <n v="41094.5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5.95744680851064"/>
    <n v="3242.5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.02000000000004"/>
    <n v="14600.5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.14000000000001"/>
    <n v="55156.5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7.73333333333335"/>
    <n v="19415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.42499999999998"/>
    <n v="4648.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.30841666666666"/>
    <n v="21018.504999999997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79.9"/>
    <n v="16794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2.62857142857142"/>
    <n v="7092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5.98609999999999"/>
    <n v="23598.61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7.86666666666667"/>
    <n v="16340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3E-2"/>
    <n v="900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6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.44444444444444442"/>
    <n v="113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50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3E-2"/>
    <n v="1500.5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8.9"/>
    <n v="644.5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1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2"/>
    <n v="38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335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.466666666666665"/>
    <n v="425.5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175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.186046511627907"/>
    <n v="3207.5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300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1000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375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.133333333333333"/>
    <n v="1088.5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3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7"/>
    <n v="392.5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.33333333333333337"/>
    <n v="7525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2"/>
    <n v="1297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0.67"/>
    <n v="5033.5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200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5"/>
    <n v="30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.1"/>
    <n v="5005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"/>
    <n v="205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.25"/>
    <n v="18187.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"/>
    <n v="4425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3.639999999999999"/>
    <n v="1420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1500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.4"/>
    <n v="4242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0.66115702479338845"/>
    <n v="609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1312.5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9"/>
    <n v="4611.5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6"/>
    <n v="525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2.91"/>
    <n v="6145.5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282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0.54999999999999993"/>
    <n v="50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0.806536636794938"/>
    <n v="1051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0.84008400840084008"/>
    <n v="1680.5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875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0.5"/>
    <n v="502.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3000000000000007"/>
    <n v="546.5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4999999999999997E-2"/>
    <n v="10007.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60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790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75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2"/>
    <n v="3750.5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258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60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2"/>
    <n v="30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.228571428571428"/>
    <n v="9046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12.5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2"/>
    <n v="11001.5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0.5"/>
    <n v="602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.27999999999999997"/>
    <n v="501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9"/>
    <n v="1662.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750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.125"/>
    <n v="400.5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25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"/>
    <n v="2683.5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.2492"/>
    <n v="2603.1149999999998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.16666666666667"/>
    <n v="1501.2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.03299999999999"/>
    <n v="2000.33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.10714285714286"/>
    <n v="3109.5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0.69333333333334"/>
    <n v="6020.8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.004125"/>
    <n v="8040.165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.11000000000001"/>
    <n v="12255.5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.25"/>
    <n v="1207.5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.33333333333333"/>
    <n v="1637.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1.85000000000002"/>
    <n v="3718.5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.125"/>
    <n v="900.5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.00000000000001"/>
    <n v="525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1.49999999999999"/>
    <n v="1007.5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2.69999999999999"/>
    <n v="5067.5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.12500000000001"/>
    <n v="8565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.2"/>
    <n v="10210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5.85714285714286"/>
    <n v="8605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.06666666666666"/>
    <n v="1538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.33333333333331"/>
    <n v="1750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2.99999999999999"/>
    <n v="1065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.2"/>
    <n v="5530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1.72463768115942"/>
    <n v="6959.5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.06666666666666"/>
    <n v="754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1090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.33333333333331"/>
    <n v="9575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.18750000000001"/>
    <n v="8047.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2170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0.925"/>
    <n v="4018.5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3.66666666666666"/>
    <n v="6110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.25"/>
    <n v="7305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5.91"/>
    <n v="12795.5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1.62500000000001"/>
    <n v="4032.5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0000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0.49999999999999"/>
    <n v="2005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.29999999999998"/>
    <n v="225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3.55555555555556"/>
    <n v="4580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3.8"/>
    <n v="509.5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1025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1800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69.86"/>
    <n v="539.72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.4"/>
    <n v="251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1200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4.70000000000002"/>
    <n v="5617.5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09.5"/>
    <n v="1047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0.80000000000001"/>
    <n v="5270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.2"/>
    <n v="2102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4.71999999999998"/>
    <n v="5118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.26086956521738"/>
    <n v="2590.5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0.58763157894737"/>
    <n v="3811.165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1.55000000000001"/>
    <n v="2415.5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0.75"/>
    <n v="2007.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0.66666666666666"/>
    <n v="4515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.2304"/>
    <n v="6855.76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19.90909090909089"/>
    <n v="1209.5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2.86666666666667"/>
    <n v="1821.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.33493333333334"/>
    <n v="7512.5599999999995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4.93380000000001"/>
    <n v="25616.724999999999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.23333333333335"/>
    <n v="6967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2.79999999999998"/>
    <n v="532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3.75"/>
    <n v="541.5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2.50632911392405"/>
    <n v="7999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2.6375"/>
    <n v="8105.5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1040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.40879999999999"/>
    <n v="2780.1099999999997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.45714285714286"/>
    <n v="3840.5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0.88"/>
    <n v="3261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6.85294117647059"/>
    <n v="3856.5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2.6375"/>
    <n v="8105.5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39.75"/>
    <n v="2397.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2.60000000000001"/>
    <n v="1013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0.67349999999999"/>
    <n v="2006.7350000000001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2.94117647058823"/>
    <n v="1810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.09523809523807"/>
    <n v="2395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1.7"/>
    <n v="7542.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.416"/>
    <n v="1187.08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.33333333333333"/>
    <n v="3230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1.66666666666667"/>
    <n v="6350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.39999999999999"/>
    <n v="1638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2750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7.5"/>
    <n v="1087.5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.42212307692309"/>
    <n v="65462.19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300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1.714285714285715"/>
    <n v="2130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.125"/>
    <n v="8365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2.85714285714285"/>
    <n v="355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.36"/>
    <n v="2509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.25"/>
    <n v="6562.5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.3"/>
    <n v="2886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2400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.4"/>
    <n v="1567.5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.473333333333329"/>
    <n v="20021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7.8"/>
    <n v="3695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9"/>
    <n v="1640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.05"/>
    <n v="5002.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1.708333333333334"/>
    <n v="6702.5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15000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.208000000000002"/>
    <n v="7513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6250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5"/>
    <n v="2660.5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.06"/>
    <n v="12606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.19801980198019803"/>
    <n v="2530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6E-3"/>
    <n v="8250.5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"/>
    <n v="25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.100000000000009"/>
    <n v="1651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100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275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"/>
    <n v="2743.5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350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68"/>
    <n v="917.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0.67999999999999994"/>
    <n v="2517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0.5"/>
    <n v="5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250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7"/>
    <n v="1525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0000000000003"/>
    <n v="13483.5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.22"/>
    <n v="250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5"/>
    <n v="1075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2.725880551301685"/>
    <n v="2330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.2142857142857143"/>
    <n v="175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0.87500000000000011"/>
    <n v="2017.5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"/>
    <n v="2112.5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250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2"/>
    <n v="1440.5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"/>
    <n v="5325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0.58333333333333337"/>
    <n v="3017.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.181818181818182"/>
    <n v="3030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3.784615384615385"/>
    <n v="4348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3E-2"/>
    <n v="1500.5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.400000000000006"/>
    <n v="1052.5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500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150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50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200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500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2"/>
    <n v="2250.5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0.73333333333333328"/>
    <n v="1511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.25"/>
    <n v="2425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.4"/>
    <n v="251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.1"/>
    <n v="500.5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150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0.83333333333334"/>
    <n v="1265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8.74999999999999"/>
    <n v="2087.5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.41666666666667"/>
    <n v="6012.5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.45454545454545"/>
    <n v="6007.5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.01428571428571"/>
    <n v="7490.5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.10000000000002"/>
    <n v="18607.5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4.95555555555556"/>
    <n v="9223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29.94800000000001"/>
    <n v="5748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.48756218905473"/>
    <n v="11230.25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1.62"/>
    <n v="7540.5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2.89999999999999"/>
    <n v="10145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.16666666666663"/>
    <n v="2161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15600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0.52941176470587"/>
    <n v="8947.5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2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2.82909090909091"/>
    <n v="5577.8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5.99999999999999"/>
    <n v="5400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4.7"/>
    <n v="1073.5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6.60000000000001"/>
    <n v="5165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.44"/>
    <n v="6636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127.5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492.5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1.90833333333333"/>
    <n v="12114.5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19.600000000000001"/>
    <n v="657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.467839999999995"/>
    <n v="9966.74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75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5.72"/>
    <n v="3643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"/>
    <n v="2593.5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000000000001"/>
    <n v="20540.5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6.51428571428572"/>
    <n v="19173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.30952380952381"/>
    <n v="2547.5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5.6"/>
    <n v="3179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7"/>
    <n v="15938.5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5.92"/>
    <n v="1824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.101538461538468"/>
    <n v="26829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"/>
    <n v="2667.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3.5625"/>
    <n v="2725.5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2"/>
    <n v="25497.5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.236363636363642"/>
    <n v="7493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39.743333333333339"/>
    <n v="20961.5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5.763636363636365"/>
    <n v="3458.5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.491428571428573"/>
    <n v="20211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3.692499999999999"/>
    <n v="24738.5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39.76"/>
    <n v="349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.220833333333331"/>
    <n v="14426.5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7.631578947368418"/>
    <n v="1402.5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.329999999999998"/>
    <n v="5766.5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"/>
    <n v="2788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0.5"/>
    <n v="402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8"/>
    <n v="17318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4"/>
    <n v="1553.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.124000000000002"/>
    <n v="20140.5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5"/>
    <n v="15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.077777777777778"/>
    <n v="4998.5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8.735714285714288"/>
    <n v="19423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.05263157894737"/>
    <n v="11595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7.55"/>
    <n v="8377.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3.637499999999999"/>
    <n v="9091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"/>
    <n v="2034.915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.44963251188932"/>
    <n v="27860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3.852941176470587"/>
    <n v="9677.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.485714285714288"/>
    <n v="2598.5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0.8"/>
    <n v="11445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.174193548387095"/>
    <n v="10476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.404444444444444"/>
    <n v="15345.5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0000000000001"/>
    <n v="10295.5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.06"/>
    <n v="2776.5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.407142857142858"/>
    <n v="1979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0.857142857142858"/>
    <n v="1940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5"/>
    <n v="232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2"/>
    <n v="27020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.307692307692307"/>
    <n v="3682.5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4375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.183333333333337"/>
    <n v="8951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150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"/>
    <n v="12754.5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.327777777777776"/>
    <n v="13709.5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750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"/>
    <n v="612.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"/>
    <n v="13853.5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4.88999999999999"/>
    <n v="2936.125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300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5.85714285714286"/>
    <n v="755.5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.06666666666666"/>
    <n v="3001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.05"/>
    <n v="2050.5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2010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0.66250000000001"/>
    <n v="8026.5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.16000000000001"/>
    <n v="20016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6.68333333333334"/>
    <n v="2000.125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1.53333333333335"/>
    <n v="15115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1015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2.85714285714286"/>
    <n v="4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2.5"/>
    <n v="725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.05000000000001"/>
    <n v="10902.5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510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.34"/>
    <n v="7508.5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6.83333333333331"/>
    <n v="1220.5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.149"/>
    <n v="1000.745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.29999999999998"/>
    <n v="1526.5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8.88888888888889"/>
    <n v="940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1.75"/>
    <n v="2017.5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.25"/>
    <n v="2252.5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.0061"/>
    <n v="11200.305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.4"/>
    <n v="1510.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1000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7.92666666666668"/>
    <n v="17844.5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0.88000000000001"/>
    <n v="2761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.36666666666667"/>
    <n v="3110.5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.33333333333334"/>
    <n v="300.5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1.52222222222223"/>
    <n v="9068.5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.07692307692308"/>
    <n v="1300.5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6.96666666666667"/>
    <n v="16272.5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1.875"/>
    <n v="807.5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.12366666666665"/>
    <n v="15159.275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.05897142857143"/>
    <n v="11115.0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.25"/>
    <n v="2012.5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3000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8.74800874800874"/>
    <n v="5798.55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1.83333333333334"/>
    <n v="3477.5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.46666666666667"/>
    <n v="875.5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12500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1"/>
    <n v="9727.5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.4"/>
    <n v="125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2.892307692307689"/>
    <n v="4644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3"/>
    <n v="5500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0.5"/>
    <n v="125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.05"/>
    <n v="10005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3"/>
    <n v="13108.5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500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.314285714285715"/>
    <n v="1930.5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1.784615384615378"/>
    <n v="5583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"/>
    <n v="10106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.44999999999999996"/>
    <n v="40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50000000000001E-2"/>
    <n v="800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0.51"/>
    <n v="5025.5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14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3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400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.12"/>
    <n v="250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.080000000000002"/>
    <n v="3002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2.68449999999999"/>
    <n v="2726.8450000000003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0.8955223880597"/>
    <n v="3365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4.8048048048048"/>
    <n v="1023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.1"/>
    <n v="1175.5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.32786885245903"/>
    <n v="4948.5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.08333333333333"/>
    <n v="1212.5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.16666666666666"/>
    <n v="3167.5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.08"/>
    <n v="3326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6.60000000000001"/>
    <n v="2066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4.58441666666667"/>
    <n v="14675.065000000001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5.55000000000001"/>
    <n v="10277.5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6.60000000000002"/>
    <n v="591.5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2550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4.5"/>
    <n v="1072.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1.71957671957672"/>
    <n v="9150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3.94678492239468"/>
    <n v="505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.45669291338582"/>
    <n v="6428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4.5"/>
    <n v="1222.5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.33333333333331"/>
    <n v="1050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.3644"/>
    <n v="2617.055000000000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68"/>
    <n v="50835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"/>
    <n v="506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6.6"/>
    <n v="2199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.1"/>
    <n v="250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.16800000000000001"/>
    <n v="12521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2.76"/>
    <n v="35690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.28333333333333333"/>
    <n v="15042.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8"/>
    <n v="12716.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.111428571428572"/>
    <n v="19969.5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.395294117647055"/>
    <n v="59243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2E-2"/>
    <n v="21255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.3"/>
    <n v="3982.5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"/>
    <n v="24318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94"/>
    <n v="363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"/>
    <n v="254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0.51"/>
    <n v="10051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2.570512820512818"/>
    <n v="297512.5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"/>
    <n v="12630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.4"/>
    <n v="368.5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.03"/>
    <n v="7151.5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6.80000000000001"/>
    <n v="1776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5.55"/>
    <n v="2155.5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0.79999999999998"/>
    <n v="213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.39999999999999"/>
    <n v="3216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.33333333333333"/>
    <n v="1577.5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.37933333333334"/>
    <n v="2215.3450000000003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.33333333333334"/>
    <n v="610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.1372549019608"/>
    <n v="2590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.3125"/>
    <n v="3205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113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0.601"/>
    <n v="2206.0100000000002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6.99047619047619"/>
    <n v="5433.5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.43333333333334"/>
    <n v="8173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3.61999999999999"/>
    <n v="5590.5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.4"/>
    <n v="2605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6.52013333333333"/>
    <n v="8119.5050000000001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.245"/>
    <n v="861.73500000000001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5.93333333333334"/>
    <n v="16195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0.7"/>
    <n v="10535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0.92307692307693"/>
    <n v="880.5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.11835600000001"/>
    <n v="282647.94500000001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.44033333333334"/>
    <n v="7153.21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.2499999999998"/>
    <n v="90262.5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.05550000000005"/>
    <n v="177611.1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.01799999999997"/>
    <n v="22400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49.74666666666667"/>
    <n v="9365.5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0.63375000000001"/>
    <n v="802.53500000000008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.21100000000001"/>
    <n v="450105.5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.00260000000002"/>
    <n v="51500.65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0.51866666666669"/>
    <n v="72124.4800000000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.44399999999999"/>
    <n v="78111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.47237142857145"/>
    <n v="52232.665000000001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5.94666666666666"/>
    <n v="2444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8.94800000000009"/>
    <n v="199737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8.59528571428569"/>
    <n v="104705.01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.0333333333333"/>
    <n v="118210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7.50470000000001"/>
    <n v="40125.705000000002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5.5717142857143"/>
    <n v="53745.0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6.73439999999999"/>
    <n v="12836.720000000001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7.90285714285716"/>
    <n v="76266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.3811999999998"/>
    <n v="60269.06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2.92499999999998"/>
    <n v="14646.2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6.8842105263158"/>
    <n v="21554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59.57748878923763"/>
    <n v="160371.56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.27999999999997"/>
    <n v="9057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6.74309000000002"/>
    <n v="153371.54499999998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.13"/>
    <n v="47013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4.96600000000001"/>
    <n v="96241.5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.08000000000004"/>
    <n v="6790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1.8"/>
    <n v="30795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.02771750000005"/>
    <n v="726055.4350000000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.48"/>
    <n v="9681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6.83081313131316"/>
    <n v="353262.505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.49599999999998"/>
    <n v="47549.599999999999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8.70837499999996"/>
    <n v="24696.67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6.6"/>
    <n v="8932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.33"/>
    <n v="125582.5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6.8451399999999"/>
    <n v="281711.28500000003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4.901155"/>
    <n v="214901.155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4.82402000000002"/>
    <n v="113706.005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8"/>
    <n v="3940.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9000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3"/>
    <n v="17209.5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.146666666666665"/>
    <n v="9086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"/>
    <n v="825.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.05"/>
    <n v="1000.5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.472727272727276"/>
    <n v="3918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.41666666666666669"/>
    <n v="3012.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2525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6.966666666666665"/>
    <n v="1754.5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9"/>
    <n v="1070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.13333333333333333"/>
    <n v="75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100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160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"/>
    <n v="539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6690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325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.200000000000003"/>
    <n v="1577.5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0.76129032258064511"/>
    <n v="15618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2.5"/>
    <n v="2812.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.12909090909091"/>
    <n v="132585.5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6.79422000000002"/>
    <n v="79198.55499999999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1030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.42048"/>
    <n v="83605.119999999995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3.68010000000001"/>
    <n v="33552.014999999999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7.84"/>
    <n v="86960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5.7092"/>
    <n v="10785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.07484768810599"/>
    <n v="1704.89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.15800000000002"/>
    <n v="101289.5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.05299999999994"/>
    <n v="63007.95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19.56399999999996"/>
    <n v="229891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4.90000000000003"/>
    <n v="8372.5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4.91374999999999"/>
    <n v="475931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3.7822333333334"/>
    <n v="1187067.335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.00013888888888"/>
    <n v="7668.0050000000001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1.54219999999998"/>
    <n v="51077.11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.10239999999999"/>
    <n v="28137.8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.24343076923077"/>
    <n v="65729.114999999991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4.90975000000003"/>
    <n v="116981.95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.33333333333334"/>
    <n v="2192.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.10000000000002"/>
    <n v="9527.5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.13700000000001"/>
    <n v="112568.5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.459"/>
    <n v="130729.5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.35"/>
    <n v="13707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.14999999999998"/>
    <n v="120460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.48307999999997"/>
    <n v="29185.384999999998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.24900000000001"/>
    <n v="110124.5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.16666666666667"/>
    <n v="3392.5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.2"/>
    <n v="5765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.239013671875"/>
    <n v="5345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.35"/>
    <n v="55087.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.18799999999999"/>
    <n v="50523.5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8.67599999999999"/>
    <n v="34834.5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6.81998717948721"/>
    <n v="189859.79500000001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.03642500000004"/>
    <n v="124414.57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1.66833333333335"/>
    <n v="34750.25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.47639999999996"/>
    <n v="20023.82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0.51249999999999"/>
    <n v="20820.5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.21680000000001"/>
    <n v="147635.5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.17133333333334"/>
    <n v="5222.5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1.86315789473684"/>
    <n v="13388.5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3.53"/>
    <n v="11176.5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.20938628158842"/>
    <n v="4198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.21333333333334"/>
    <n v="15616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.18387755102037"/>
    <n v="22520.005000000001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.10000000000001"/>
    <n v="11055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2.99897959183673"/>
    <n v="99469.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.33229411764705"/>
    <n v="105541.22500000001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.19070000000001"/>
    <n v="55047.675000000003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.27000000000004"/>
    <n v="28663.5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.36250000000001"/>
    <n v="9214.5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.048"/>
    <n v="11326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.02"/>
    <n v="5025.5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3.59142857142857"/>
    <n v="37378.5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.41666666666666"/>
    <n v="8022.5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.452"/>
    <n v="63363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.23220000000001"/>
    <n v="22667.415000000001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.28125"/>
    <n v="3434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.45666666666668"/>
    <n v="36518.5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.4"/>
    <n v="37050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7.91999999999999"/>
    <n v="5198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4.97699999999999"/>
    <n v="107488.5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.04999999999998"/>
    <n v="4961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.16676082790633"/>
    <n v="381373.13500000001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.215125"/>
    <n v="59843.02500000000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8.6"/>
    <n v="3186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6.86868686868686"/>
    <n v="561.5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.22388000000001"/>
    <n v="25652.985000000001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.40666000000002"/>
    <n v="57101.665000000001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.3272"/>
    <n v="260829.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0.73"/>
    <n v="38073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0.73146853146854"/>
    <n v="75336.5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2.60429999999999"/>
    <n v="126302.15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2.49999999999999"/>
    <n v="607.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.3738373837384"/>
    <n v="88909.8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.349156424581"/>
    <n v="575797.49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5.50800000000001"/>
    <n v="53877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.20499999999998"/>
    <n v="23120.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.17"/>
    <n v="19408.5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7.8"/>
    <n v="3039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4.57142857142857"/>
    <n v="3755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0.73333333333333"/>
    <n v="1580.5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.33333333333333"/>
    <n v="800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.33333333333333"/>
    <n v="3125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3.53333333333335"/>
    <n v="6706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0.69999999999999"/>
    <n v="4014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3.53333333333335"/>
    <n v="1526.5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5.51066666666668"/>
    <n v="3232.66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.4004"/>
    <n v="2755.0050000000001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.040375"/>
    <n v="8601.6149999999998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.46777777777777"/>
    <n v="19842.099999999999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.28333333333333"/>
    <n v="6038.5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.46666666666667"/>
    <n v="1518.5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0.54285714285714"/>
    <n v="3859.5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2500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1.66666666666666"/>
    <n v="605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3000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.33333333333334"/>
    <n v="6010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.36666666666667"/>
    <n v="3485.5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6.66666666666666"/>
    <n v="710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.25"/>
    <n v="2132.5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1180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.12318374694613"/>
    <n v="9570.5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29.5"/>
    <n v="91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3540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.04545454545456"/>
    <n v="2277.5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7.73299999999999"/>
    <n v="2077.33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.31250000000001"/>
    <n v="16585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6.52500000000001"/>
    <n v="4130.5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.35000000000001"/>
    <n v="2003.5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6.5"/>
    <n v="2065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300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4.85714285714285"/>
    <n v="7170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4.69999999999999"/>
    <n v="5117.5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5.66666666666669"/>
    <n v="2442.5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0.90416666666667"/>
    <n v="48217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7.75"/>
    <n v="1486.5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4.61099999999999"/>
    <n v="1173.0549999999998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0.75"/>
    <n v="2007.5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0.880375"/>
    <n v="8035.2150000000001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0.56800000000000006"/>
    <n v="25142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.38750000000000001"/>
    <n v="40155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275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.454545454545453"/>
    <n v="607.5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2"/>
    <n v="3042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.05"/>
    <n v="1000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8.842857142857142"/>
    <n v="18038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.16666666666666669"/>
    <n v="7512.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1.799999999999999"/>
    <n v="1118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.20238095238095236"/>
    <n v="21042.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262.5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5"/>
    <n v="51056.495000000003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"/>
    <n v="508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2"/>
    <n v="3052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"/>
    <n v="2739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9E-2"/>
    <n v="40023.845000000001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.405999999999999"/>
    <n v="32101.5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2.8"/>
    <n v="564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2"/>
    <n v="15813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.11199999999999999"/>
    <n v="250280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750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39"/>
    <n v="5550.5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.25"/>
    <n v="1112.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6"/>
    <n v="18053.5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.433333333333334"/>
    <n v="9782.5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.02"/>
    <n v="2500.5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0.69641025641025645"/>
    <n v="19635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5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100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0.80999999999999994"/>
    <n v="25202.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.26222222222222225"/>
    <n v="22559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.16666666666666669"/>
    <n v="1502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6E-3"/>
    <n v="186329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0.8"/>
    <n v="126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2999999999999998"/>
    <n v="2557.5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2"/>
    <n v="28746.5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.192"/>
    <n v="48072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72"/>
    <n v="159885.05499999999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0.72222222222222221"/>
    <n v="18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0.85000000000000009"/>
    <n v="5042.5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5.75"/>
    <n v="431.5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.26666666666667"/>
    <n v="4776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.20000000000002"/>
    <n v="2902.5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2.63636363636364"/>
    <n v="5572.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8.64000000000001"/>
    <n v="2983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6.6"/>
    <n v="2466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16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1.5816111111111"/>
    <n v="19942.345000000001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153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0.85714285714286"/>
    <n v="491.5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.075"/>
    <n v="4121.5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1000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6.92857142857143"/>
    <n v="4765.5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2.97499999999999"/>
    <n v="4059.5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1225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.02"/>
    <n v="5650.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.12"/>
    <n v="2501.5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8.64000000000001"/>
    <n v="29830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.4"/>
    <n v="1307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.18419999999999"/>
    <n v="5179.6049999999996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.1"/>
    <n v="2531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.16666666666663"/>
    <n v="9362.5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.27777777777777"/>
    <n v="5303.5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4.74"/>
    <n v="19237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6.97"/>
    <n v="48924.25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09.67499999999998"/>
    <n v="20967.5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4.6425"/>
    <n v="111464.25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.17692027666544"/>
    <n v="14069.5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.25"/>
    <n v="3619.5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4.61052631578946"/>
    <n v="27038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19.73333333333333"/>
    <n v="824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.2401666666667"/>
    <n v="70874.41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.37333333333333"/>
    <n v="41428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.37"/>
    <n v="31868.5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.32608695652173"/>
    <n v="5067.5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3.83571428571429"/>
    <n v="14968.5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.03109999999992"/>
    <n v="157654.66500000001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2.89249999999998"/>
    <n v="46578.5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6.97777777777779"/>
    <n v="11114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.15"/>
    <n v="6421.5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2.71818181818185"/>
    <n v="265.495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.18124999999998"/>
    <n v="16083.625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09.55"/>
    <n v="2095.5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2.86666666666667"/>
    <n v="1746.5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945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2.72727272727273"/>
    <n v="1115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000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1.6"/>
    <n v="1008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0.80000000000001"/>
    <n v="6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.425"/>
    <n v="4228.5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5.6"/>
    <n v="369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.38333333333333"/>
    <n v="6431.5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7.5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2.50166666666667"/>
    <n v="1177.5050000000001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.36363636363637"/>
    <n v="705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5.66666666666666"/>
    <n v="308.5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.19047619047619"/>
    <n v="422.5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2.833"/>
    <n v="2228.33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1.49999999999999"/>
    <n v="1007.5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.14285714285714"/>
    <n v="3520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.11999999999999"/>
    <n v="7804.5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2.6"/>
    <n v="656.5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5.80000000000001"/>
    <n v="20065.5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.15000000000003"/>
    <n v="17157.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4.83338095238094"/>
    <n v="109707.505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.46283333333334"/>
    <n v="18761.654999999999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.37692307692308"/>
    <n v="16729.5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.49"/>
    <n v="6372.45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.04755366949576"/>
    <n v="10858.165000000001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5.95294117647057"/>
    <n v="9603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.1296000000002"/>
    <n v="16401.62000000000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5.8"/>
    <n v="14895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.03999999999996"/>
    <n v="5400.5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632.5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.3153846153846"/>
    <n v="16465.5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.10714285714289"/>
    <n v="8919.5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2.92777777777775"/>
    <n v="40763.5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.4"/>
    <n v="4748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.02668"/>
    <n v="28503.334999999999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0.68"/>
    <n v="9267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.4"/>
    <n v="4532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.0976000000001"/>
    <n v="73004.88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651.75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.02"/>
    <n v="11925.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.0250000000001"/>
    <n v="54940.5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.12"/>
    <n v="2501.5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.45405405405405"/>
    <n v="18912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.21428571428571"/>
    <n v="7252.5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8.77142857142857"/>
    <n v="4703.5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.11200000000008"/>
    <n v="134389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.44929411764704"/>
    <n v="9964.0950000000012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.27777777777777"/>
    <n v="16752.5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2.6875"/>
    <n v="8507.5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59.8"/>
    <n v="1399.5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6.65822784810126"/>
    <n v="7636.5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2.70833333333334"/>
    <n v="774.5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.14"/>
    <n v="9201.75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6.5"/>
    <n v="2711.5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.1"/>
    <n v="9835.5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6.92"/>
    <n v="5336.5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79.5"/>
    <n v="4397.5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.15151515151516"/>
    <n v="4193.5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5.54666666666667"/>
    <n v="808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.03333333333333"/>
    <n v="8401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8.5"/>
    <n v="398.5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.26666666666665"/>
    <n v="3152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0.52499999999998"/>
    <n v="48052.5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2.60000000000001"/>
    <n v="28364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1.64"/>
    <n v="23770.5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.24800000000005"/>
    <n v="102531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.09000000000003"/>
    <n v="38309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6.6000000000001"/>
    <n v="7283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.35999999999999"/>
    <n v="4004.5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19.6"/>
    <n v="2745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7.76923076923077"/>
    <n v="1650.25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5.81826105905425"/>
    <n v="4722.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.08235294117648"/>
    <n v="10246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0.7"/>
    <n v="3707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3.80000000000001"/>
    <n v="1269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3.57653061224488"/>
    <n v="24675.25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427.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.33333333333331"/>
    <n v="1070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0.85533333333332"/>
    <n v="3012.8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.22116666666668"/>
    <n v="6186.63500000000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.36666666666667"/>
    <n v="3320.5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.06666666666666"/>
    <n v="1500.5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19.97755555555555"/>
    <n v="4949.4949999999999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.1"/>
    <n v="1000.5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.4"/>
    <n v="1555.5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.06666666666666"/>
    <n v="1530.5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2.8"/>
    <n v="3410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.2505"/>
    <n v="2072.5050000000001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.23529411764706"/>
    <n v="885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.08079999999998"/>
    <n v="6152.02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.25"/>
    <n v="1351.5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.07142857142856"/>
    <n v="8717.5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0.6"/>
    <n v="1003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.07333333333332"/>
    <n v="30761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.16666666666663"/>
    <n v="675.25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.25"/>
    <n v="805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3.6044"/>
    <n v="5840.110000000000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0.65217391304347"/>
    <n v="3112.5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.35829457364341"/>
    <n v="6751.8050000000003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0.70033333333335"/>
    <n v="6021.01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.22777777777779"/>
    <n v="18110.5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6.75857142857143"/>
    <n v="3618.2750000000001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6.65777537961894"/>
    <n v="2029.8650000000002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.30622"/>
    <n v="50326.55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6.67450000000001"/>
    <n v="6200.2350000000006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8.83978378378379"/>
    <n v="48917.68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.11111111111111"/>
    <n v="9185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7.86666666666666"/>
    <n v="3118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5.84040000000002"/>
    <n v="6896.01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6.97"/>
    <n v="1541.8200000000002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2.60000000000001"/>
    <n v="2532.5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.04266666666666"/>
    <n v="15303.2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408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.05999999999999"/>
    <n v="5526.5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7.69999999999999"/>
    <n v="3115.5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8.66"/>
    <n v="5216.5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.120962394619681"/>
    <n v="7343.5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9"/>
    <n v="1392.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185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0.733333333333334"/>
    <n v="4527.5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540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0.72"/>
    <n v="7554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.09431428571429"/>
    <n v="109566.505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.45000000000002"/>
    <n v="17722.5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5.91999999999999"/>
    <n v="25740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.42285714285715"/>
    <n v="35424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.31375"/>
    <n v="9772.5499999999993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.30800000000001"/>
    <n v="25788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.16666666666666"/>
    <n v="936.5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1.95"/>
    <n v="4039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.27200000000001"/>
    <n v="25284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0.73254999999995"/>
    <n v="62073.254999999997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0.65833333333333"/>
    <n v="12639.5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.14333333333335"/>
    <n v="15085.7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.20799999999997"/>
    <n v="49276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5.77749999999999"/>
    <n v="41155.5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250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275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515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.1"/>
    <n v="500.5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150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5000000000000002E-2"/>
    <n v="30019.5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5"/>
    <n v="507.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.38571428571428573"/>
    <n v="35135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23745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2500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0.5714285714285714"/>
    <n v="9504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100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50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5E-2"/>
    <n v="17512.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0.6875"/>
    <n v="40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500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1350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75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4.680000000000001"/>
    <n v="4300.5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.04"/>
    <n v="2501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10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8.571428571428569"/>
    <n v="27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8750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64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50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0.52"/>
    <n v="13815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"/>
    <n v="25335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.25"/>
    <n v="200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1250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.32800000000000001"/>
    <n v="12541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100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29"/>
    <n v="284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5E-3"/>
    <n v="425025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6E-2"/>
    <n v="11005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500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0.877666666666666"/>
    <n v="1663.165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125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5500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1500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.36666666666666664"/>
    <n v="7527.5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"/>
    <n v="43960.5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"/>
    <n v="15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6"/>
    <n v="5217.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0.8"/>
    <n v="504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3"/>
    <n v="32894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1500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0.68399999999999994"/>
    <n v="75513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2"/>
    <n v="18731.5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.1875"/>
    <n v="8015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25500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.125"/>
    <n v="10012.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210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.05"/>
    <n v="50025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.06"/>
    <n v="250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1650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.2"/>
    <n v="2505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6200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200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650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2500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0.71785714285714286"/>
    <n v="14100.5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.43333333333333329"/>
    <n v="6026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6.833333333333332"/>
    <n v="701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750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2.52"/>
    <n v="306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.384615384615387"/>
    <n v="2297.5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.259090909090908"/>
    <n v="13778.5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.2"/>
    <n v="75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399999999999999"/>
    <n v="12730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750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0.60399999999999998"/>
    <n v="12575.5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400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0.83333333333333337"/>
    <n v="1512.5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4"/>
    <n v="7730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0.55833333333333335"/>
    <n v="30167.5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2"/>
    <n v="10002.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50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.02"/>
    <n v="12502.5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150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4.825133372851216"/>
    <n v="9685.5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2"/>
    <n v="3000.5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.2"/>
    <n v="250.5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2"/>
    <n v="30004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"/>
    <n v="12655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2"/>
    <n v="1750.5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1000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E-3"/>
    <n v="25000.5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3"/>
    <n v="17500.5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"/>
    <n v="71002.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0.70000000000000007"/>
    <n v="15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E-3"/>
    <n v="5000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2"/>
    <n v="700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500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.13"/>
    <n v="100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.48960000000000004"/>
    <n v="125612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4E-2"/>
    <n v="585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400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.33333333333333337"/>
    <n v="7525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500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.2"/>
    <n v="250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7.88"/>
    <n v="7795.5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5.94166666666666"/>
    <n v="27113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2.51495"/>
    <n v="30251.494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8.60000000000001"/>
    <n v="3129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2.8"/>
    <n v="6820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7.98"/>
    <n v="6699.5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.20000000000005"/>
    <n v="6590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7.5"/>
    <n v="415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1040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1.53353333333335"/>
    <n v="15115.014999999999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.45"/>
    <n v="10772.5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3.5"/>
    <n v="700.5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4.69999999999999"/>
    <n v="3820.5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0.84571428571429"/>
    <n v="35148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42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0.86666666666667"/>
    <n v="2106.5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.30434782608695"/>
    <n v="23265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.17999999999999"/>
    <n v="5254.5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.25"/>
    <n v="30337.5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0.78823529411764"/>
    <n v="8533.5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3.8"/>
    <n v="7642.5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0.70833333333334"/>
    <n v="3160.625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.25000000000001"/>
    <n v="2162.5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.1"/>
    <n v="2111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.14285714285714"/>
    <n v="980.5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2500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8.5"/>
    <n v="1092.5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.21700000000001"/>
    <n v="2072.1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3.66666666666667"/>
    <n v="128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.16400000000002"/>
    <n v="1015.82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570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5.76026666666667"/>
    <n v="8841.01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2000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.00360000000002"/>
    <n v="5000.09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4.71999999999998"/>
    <n v="2559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.02249999999999"/>
    <n v="3280.3599999999997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.33333333333334"/>
    <n v="1017.5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7.49999999999999"/>
    <n v="9100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.44333333333333"/>
    <n v="350.16499999999996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00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2.91099999999999"/>
    <n v="4258.2199999999993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.1"/>
    <n v="1000.5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3.72727272727272"/>
    <n v="1175.5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.31742857142855"/>
    <n v="3838.0549999999998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.25"/>
    <n v="2032.5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5.66666666666669"/>
    <n v="548.5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.05066666666667"/>
    <n v="1500.38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6.69999999999999"/>
    <n v="3100.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3.67142857142858"/>
    <n v="4089.25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.39999999999999"/>
    <n v="553.5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.2"/>
    <n v="508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675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8.69999999999999"/>
    <n v="22870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.00533333333333"/>
    <n v="1507.54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7.53666666666665"/>
    <n v="1706.5250000000001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2.7715"/>
    <n v="4255.43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5.60000000000001"/>
    <n v="102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2.625"/>
    <n v="6052.5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.33333333333333"/>
    <n v="640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7"/>
    <n v="5640.5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6E-2"/>
    <n v="55043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500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1750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350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0.6"/>
    <n v="25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21425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1000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"/>
    <n v="48000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.15"/>
    <n v="250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5000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575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9000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"/>
    <n v="610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8.600000000000001"/>
    <n v="296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1100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4"/>
    <n v="9883.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250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5E-2"/>
    <n v="75032.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5000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.48792"/>
    <n v="13092.994999999999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5000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.44444444444446"/>
    <n v="1154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1.6"/>
    <n v="7560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.325"/>
    <n v="801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2.94999999999999"/>
    <n v="4259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.125"/>
    <n v="4042.5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.24974999999999"/>
    <n v="4144.9949999999999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.28333333333333"/>
    <n v="6128.5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6500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.4"/>
    <n v="4509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.125"/>
    <n v="4522.5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0.66666666666667"/>
    <n v="7900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20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3.77499999999999"/>
    <n v="20377.5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5.99999999999999"/>
    <n v="27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.00000000000001"/>
    <n v="105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.01761111111111"/>
    <n v="19171.584999999999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.25"/>
    <n v="10012.5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.4"/>
    <n v="2542.5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.02857142857142"/>
    <n v="3623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3.57142857142858"/>
    <n v="712.5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.4"/>
    <n v="320.5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0.82"/>
    <n v="5020.5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.3"/>
    <n v="295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1.71428571428572"/>
    <n v="370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19.85454545454546"/>
    <n v="6046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1.85"/>
    <n v="6055.5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2.80254777070064"/>
    <n v="159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0.84615384615385"/>
    <n v="6527.5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2.73469387755102"/>
    <n v="3725.25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6.5"/>
    <n v="309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5.53333333333333"/>
    <n v="1916.5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2.8"/>
    <n v="3342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.35"/>
    <n v="2073.5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5.50335570469798"/>
    <n v="765.5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.44444444444444"/>
    <n v="983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8.88"/>
    <n v="1305.5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.25"/>
    <n v="845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.1"/>
    <n v="3001.5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5000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0.75"/>
    <n v="5037.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1000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2000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505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1750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.26666666666666666"/>
    <n v="225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0.5"/>
    <n v="5025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8"/>
    <n v="332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0.84285714285714297"/>
    <n v="35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.25"/>
    <n v="5012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1500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400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500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4250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500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750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300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.13849999999999998"/>
    <n v="100138.5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0.6"/>
    <n v="427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0.6"/>
    <n v="2765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1E-3"/>
    <n v="45000.5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0.5"/>
    <n v="502.5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500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.16666666666666669"/>
    <n v="15025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.16666666666666669"/>
    <n v="1502.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2"/>
    <n v="25608.5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29"/>
    <n v="3116.5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.01"/>
    <n v="25002.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150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2"/>
    <n v="76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.16666666666666669"/>
    <n v="15025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500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E-3"/>
    <n v="40000.5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.166666666666668"/>
    <n v="8412.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3.588571428571427"/>
    <n v="21628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1"/>
    <n v="792.5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2085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0.99546510341776351"/>
    <n v="4565.5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4"/>
    <n v="2673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.4"/>
    <n v="1903.5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.0916666666667"/>
    <n v="25565.5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.48571428571429"/>
    <n v="176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.21799999999999"/>
    <n v="20421.8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.42157000000002"/>
    <n v="103710.785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.05454545454545"/>
    <n v="11553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7.7"/>
    <n v="20308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3.92500000000001"/>
    <n v="12957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3.80111428571428"/>
    <n v="70665.195000000007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.3251043268175"/>
    <n v="27468.83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0.6363636363635"/>
    <n v="158985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1.76130000000001"/>
    <n v="13588.065000000001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.01333333333334"/>
    <n v="7538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605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69.76511744127936"/>
    <n v="2699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4.53400000000001"/>
    <n v="26816.75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7.6"/>
    <n v="2444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.38666666666667"/>
    <n v="15404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.39999999999998"/>
    <n v="1442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3.65230769230772"/>
    <n v="79187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5.88"/>
    <n v="18441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.184"/>
    <n v="1733.88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3.99999999999999"/>
    <n v="2140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.4206249999997"/>
    <n v="59176.824999999997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792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.00000000000001"/>
    <n v="2650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6.66666666666663"/>
    <n v="560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.36948748510132"/>
    <n v="882.5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7.74000000000001"/>
    <n v="5693.5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7.9"/>
    <n v="257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4.66525000000001"/>
    <n v="21466.525000000001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.00934579439252"/>
    <n v="1268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4.62"/>
    <n v="11365.5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.02150537634409"/>
    <n v="958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1500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.3"/>
    <n v="1436.5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.2"/>
    <n v="665.5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1.72910662824208"/>
    <n v="350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396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5.66666666666666"/>
    <n v="3085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757.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25000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3.559730999999999"/>
    <n v="667798.65500000003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29999999999999"/>
    <n v="51026.5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0.5"/>
    <n v="11050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40000000004"/>
    <n v="271043.21000000002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"/>
    <n v="1268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0.88333333333333341"/>
    <n v="6053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1E-2"/>
    <n v="62562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0.59666666666666668"/>
    <n v="30179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5"/>
    <n v="142616.5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0.88500000000000001"/>
    <n v="50442.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1.52156862745098"/>
    <n v="28438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2"/>
    <n v="50025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.033333333333335"/>
    <n v="9077.5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.436666666666667"/>
    <n v="83577.5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8.737933333333334"/>
    <n v="17810.689999999999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6E-2"/>
    <n v="49045.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1"/>
    <n v="25166.5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000000000000001E-2"/>
    <n v="10009.5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2.89999999999999"/>
    <n v="5072.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6.80000000000001"/>
    <n v="20680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4.59625"/>
    <n v="20459.625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.42857142857143"/>
    <n v="17800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.14285714285715"/>
    <n v="3905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.29509999999999"/>
    <n v="12964.755000000001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0.66666666666667"/>
    <n v="1580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0.70000000000002"/>
    <n v="1353.5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.125"/>
    <n v="900.5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1"/>
    <n v="20691.5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.343999999999999"/>
    <n v="13918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.19"/>
    <n v="6659.5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7.58"/>
    <n v="25516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2.839999999999996"/>
    <n v="28497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1"/>
    <n v="13448.5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.38095238095238"/>
    <n v="1579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7.512820512820511"/>
    <n v="11457.5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E-2"/>
    <n v="4000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.33"/>
    <n v="20066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0.86250000000000004"/>
    <n v="16138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0.6875"/>
    <n v="40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.299999999999997"/>
    <n v="384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.24"/>
    <n v="7518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8"/>
    <n v="354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.02"/>
    <n v="25005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1500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750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.14799999999999999"/>
    <n v="25037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3"/>
    <n v="17500.5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0.7325"/>
    <n v="44293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2E-2"/>
    <n v="325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0.7142857142857143"/>
    <n v="1762.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0.8"/>
    <n v="2520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3"/>
    <n v="15000.5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.47333333333333333"/>
    <n v="7535.5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"/>
    <n v="31695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.35217391304348"/>
    <n v="14530.5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.325125"/>
    <n v="4013.00500000000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1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0.7000700070007001"/>
    <n v="5034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.176470588235297"/>
    <n v="2485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.410000000000004"/>
    <n v="6720.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3.75000000000001"/>
    <n v="40750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1"/>
    <n v="10072.5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0.539393939393939"/>
    <n v="9119.5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.29714285714284"/>
    <n v="37152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0.84462500000001"/>
    <n v="18033.78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.21535"/>
    <n v="33321.535000000003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1.60599999999999"/>
    <n v="50401.5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3.90035000000003"/>
    <n v="76170.10500000001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0.7161125319693"/>
    <n v="3924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.38181818181818"/>
    <n v="636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.24133333333334"/>
    <n v="151681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.35599999999999"/>
    <n v="27044.5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4.62241666666665"/>
    <n v="21877.345000000001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19.98010000000001"/>
    <n v="10999.005000000001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.10400000000001"/>
    <n v="27513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3.58333333333334"/>
    <n v="18322.5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8.83333333333334"/>
    <n v="6265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.12400000000001"/>
    <n v="27265.5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5857.5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2.54"/>
    <n v="8813.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.05000000000001"/>
    <n v="14403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6.87520259319291"/>
    <n v="4897.4400000000005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4.54249999999999"/>
    <n v="48908.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5.745"/>
    <n v="102872.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.21000000000004"/>
    <n v="29660.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1.82666666666668"/>
    <n v="22637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.44"/>
    <n v="7666.5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.29262962962963"/>
    <n v="36489.505000000005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.30333333333333"/>
    <n v="30645.5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.25000000000001"/>
    <n v="13095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7.538"/>
    <n v="51884.5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1302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.13466666666682"/>
    <n v="4043.0050000000001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2.9"/>
    <n v="8916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.0608"/>
    <n v="51909.120000000003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7.94"/>
    <n v="6198.5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.09090909090907"/>
    <n v="2662.5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.33333333333334"/>
    <n v="305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.43750000000000006"/>
    <n v="4017.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.24"/>
    <n v="1615.5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2999.5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5"/>
    <n v="8417.5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1.887499999999999"/>
    <n v="4875.5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6.700000000000003"/>
    <n v="1900.5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.000000000000004"/>
    <n v="320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"/>
    <n v="2526.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"/>
    <n v="50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999.5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1637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.458333333333332"/>
    <n v="2675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1190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500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380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.48"/>
    <n v="5524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0.66666666666666674"/>
    <n v="75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1.700000000000001"/>
    <n v="1117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0.5"/>
    <n v="5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250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0.72"/>
    <n v="2518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0.76923076923076927"/>
    <n v="1637.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.22842639593908631"/>
    <n v="19745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"/>
    <n v="2022.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200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50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0.85000000000000009"/>
    <n v="2017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.314285714285715"/>
    <n v="4001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.25"/>
    <n v="40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.411249999999999"/>
    <n v="11041.125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999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400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.18867924528301888"/>
    <n v="265.5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.249999999999998"/>
    <n v="22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25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4"/>
    <n v="11327.5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.33333333333333337"/>
    <n v="1505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5.545454545454543"/>
    <n v="3452.5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"/>
    <n v="1276.5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5000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.28"/>
    <n v="1283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1100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4.5"/>
    <n v="1072.5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570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4.67999999999999"/>
    <n v="5117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7.83999999999999"/>
    <n v="2723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19.7"/>
    <n v="1098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2.49999999999999"/>
    <n v="202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.16666666666667"/>
    <n v="3017.5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.33333333333333"/>
    <n v="3080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2.49999999999999"/>
    <n v="2025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7.60000000000001"/>
    <n v="2076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0.5675"/>
    <n v="10528.375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62.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.28571428571429"/>
    <n v="71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5.5"/>
    <n v="862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2.64512500000001"/>
    <n v="8105.8050000000003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.4"/>
    <n v="5035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6.6348"/>
    <n v="5415.87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1165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.20000000000002"/>
    <n v="58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1.83333333333333"/>
    <n v="3027.5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7.95"/>
    <n v="11397.5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4.99999999999999"/>
    <n v="1075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.00000000000001"/>
    <n v="420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.1"/>
    <n v="3181.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5650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.24444444444444"/>
    <n v="4505.5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.4"/>
    <n v="2530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.2"/>
    <n v="2602.5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.27"/>
    <n v="10013.5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.3"/>
    <n v="5332.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7.57571428571428"/>
    <n v="3186.06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7.73333333333332"/>
    <n v="1558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27.5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1.56666666666666"/>
    <n v="3623.5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690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.03"/>
    <n v="10301.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4.80000000000001"/>
    <n v="5120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23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1000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000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112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6.92307692307693"/>
    <n v="705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.33333333333334"/>
    <n v="3050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7.74999999999999"/>
    <n v="2077.5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.24999999999999"/>
    <n v="2202.5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.37894736842105"/>
    <n v="9518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6.52"/>
    <n v="2581.5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3000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0.66666666666667"/>
    <n v="3160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4.71959999999999"/>
    <n v="2683.994999999999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.25925925925925"/>
    <n v="2811.5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1080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.09899999999999"/>
    <n v="1435.4949999999999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7.77777777777777"/>
    <n v="467.5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850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.24999999999999"/>
    <n v="2202.5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.42857142857143"/>
    <n v="3700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2550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505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75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60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1"/>
    <n v="29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1.546666666666667"/>
    <n v="4933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400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100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.2"/>
    <n v="17535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252.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000000000002"/>
    <n v="4155.5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225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"/>
    <n v="2547.5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475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1.699999999999996"/>
    <n v="708.5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45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3"/>
    <n v="157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19.736842105263158"/>
    <n v="2275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50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"/>
    <n v="1017.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"/>
    <n v="2133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165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.43307086614173229"/>
    <n v="6377.5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.04"/>
    <n v="2501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"/>
    <n v="1270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1444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0.89999999999999991"/>
    <n v="25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.16"/>
    <n v="1502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.011733333333332"/>
    <n v="10650.880000000001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0.88500000000000001"/>
    <n v="10088.5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2875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7"/>
    <n v="5233.5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150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.119999999999997"/>
    <n v="1726.5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2"/>
    <n v="2635.5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4999999999999996E-2"/>
    <n v="10003.5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7500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0.833333333333334"/>
    <n v="3325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"/>
    <n v="1531.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.2589285714285714"/>
    <n v="5614.5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.333333333333332"/>
    <n v="7400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275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3.6"/>
    <n v="501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.079999999999998"/>
    <n v="5954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.41111111111111115"/>
    <n v="22592.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2.5"/>
    <n v="265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5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.16666666666666669"/>
    <n v="1502.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1500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.066666666666663"/>
    <n v="2071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"/>
    <n v="1010.5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"/>
    <n v="5136.5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7"/>
    <n v="3000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0.5"/>
    <n v="25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2500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6"/>
    <n v="261.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0.833333333333336"/>
    <n v="1812.5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"/>
    <n v="6275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8"/>
    <n v="3908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500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1.909090909090914"/>
    <n v="4452.5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0.8"/>
    <n v="378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2"/>
    <n v="75012.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0.77999999999999992"/>
    <n v="2519.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787.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7.771428571428572"/>
    <n v="2061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1"/>
    <n v="3282.5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.08"/>
    <n v="125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"/>
    <n v="4932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2"/>
    <n v="9001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3"/>
    <n v="15000.5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6.5"/>
    <n v="1228.5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.058171745152354"/>
    <n v="8235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.02"/>
    <n v="500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1E-3"/>
    <n v="12500.5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.1"/>
    <n v="805.5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6"/>
    <n v="997.5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1.85"/>
    <n v="1218.5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.24"/>
    <n v="3181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"/>
    <n v="325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6.840000000000003"/>
    <n v="1585.5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114.5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500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.2"/>
    <n v="25400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.44597777777777"/>
    <n v="45550.345000000001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33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0.83333333333334"/>
    <n v="2077.5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1000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.06937499999999"/>
    <n v="8082.7749999999996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0.92000000000002"/>
    <n v="10046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772.5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.0967741935484"/>
    <n v="3179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2.76"/>
    <n v="2534.5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2600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0.88571428571429"/>
    <n v="3515.5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1140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.33333333333331"/>
    <n v="1750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.375"/>
    <n v="4027.5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2.875"/>
    <n v="8115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.24000000000001"/>
    <n v="2590.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1E-3"/>
    <n v="12500.5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.424999999999997"/>
    <n v="120425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150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505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2500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.1"/>
    <n v="100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3"/>
    <n v="1303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4E-3"/>
    <n v="250012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"/>
    <n v="5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250000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7"/>
    <n v="25548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4"/>
    <n v="10802.5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.15125"/>
    <n v="200302.5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750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59.583333333333336"/>
    <n v="957.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6.734177215189874"/>
    <n v="4611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9"/>
    <n v="7640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4000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500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1500000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09.62"/>
    <n v="5240.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1.8"/>
    <n v="110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6.85"/>
    <n v="10342.5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0.71379999999999"/>
    <n v="5017.8449999999993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.00000000000001"/>
    <n v="1567.5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3.63000000000001"/>
    <n v="10681.5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3.92"/>
    <n v="5348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3605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2.5"/>
    <n v="1312.5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180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.15624999999999"/>
    <n v="3202.5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.35000000000001"/>
    <n v="2053.5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4.8"/>
    <n v="6870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050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.125"/>
    <n v="8005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.42857142857142"/>
    <n v="95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3.56666666666666"/>
    <n v="3203.5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.46666666666667"/>
    <n v="860.5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.4"/>
    <n v="5035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.16666666666666"/>
    <n v="3137.5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8.92500000000001"/>
    <n v="4578.5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.06"/>
    <n v="5051.5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6.53957758620692"/>
    <n v="142992.95500000002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.352"/>
    <n v="25044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1.64999999999999"/>
    <n v="11082.5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5.5"/>
    <n v="2466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.4008"/>
    <n v="26300.1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1000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6.535"/>
    <n v="27653.5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10000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.29411764705883"/>
    <n v="8640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4.5"/>
    <n v="3067.5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.29999999999998"/>
    <n v="1001.5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7.74666666666673"/>
    <n v="836.62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4.96000000000001"/>
    <n v="15372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1.94285714285715"/>
    <n v="47590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3.73000000000002"/>
    <n v="10186.5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.029"/>
    <n v="50757.25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8.88888888888889"/>
    <n v="1477.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500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8.69988910451895"/>
    <n v="15102.504999999999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8.50614285714286"/>
    <n v="7297.7150000000001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.16666666666667"/>
    <n v="3017.5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2.815"/>
    <n v="42563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.49622641509434"/>
    <n v="11686.3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7.74999999999999"/>
    <n v="8310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840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.16666666666667"/>
    <n v="3017.5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19.756"/>
    <n v="27469.5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935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3.66666666666666"/>
    <n v="335.5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.12499999999999"/>
    <n v="4342.5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6.96"/>
    <n v="12848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.104"/>
    <n v="26638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.17647058823529"/>
    <n v="3454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2.61176470588236"/>
    <n v="8611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5.84090909090908"/>
    <n v="22642.5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0.71428571428571"/>
    <n v="4215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.23333333333332"/>
    <n v="16592.5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0.57142857142858"/>
    <n v="7020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.02222222222223"/>
    <n v="4860.5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0.88"/>
    <n v="10044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710.5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.42"/>
    <n v="8660.5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.2"/>
    <n v="5027.5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.33333333333334"/>
    <n v="1095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.44"/>
    <n v="46288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.01999999999998"/>
    <n v="6700.5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09.67666666666666"/>
    <n v="31451.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6.6857142857143"/>
    <n v="1808.5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1500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.2"/>
    <n v="1136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6.53333333333333"/>
    <n v="3698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2.53599999999999"/>
    <n v="106268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8.78684000000001"/>
    <n v="26098.355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6.732"/>
    <n v="28341.5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.20000000000002"/>
    <n v="783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0.49999999999999"/>
    <n v="1002.5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8.71389999999998"/>
    <n v="20871.39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7.5"/>
    <n v="3112.5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.48192771084338"/>
    <n v="8735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1710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.00666666666667"/>
    <n v="15750.5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.34166666666667"/>
    <n v="12560.5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2.70650000000001"/>
    <n v="4654.13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0.84810126582278"/>
    <n v="11488.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622.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.4"/>
    <n v="6660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6.66666666666667"/>
    <n v="3875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618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3.62857142857143"/>
    <n v="2163.5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.15"/>
    <n v="250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.4"/>
    <n v="5020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15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1E-3"/>
    <n v="10000.5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1250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2500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2"/>
    <n v="9001.5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4"/>
    <n v="7725.5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.15227272727272728"/>
    <n v="110167.5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50000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6.84"/>
    <n v="8342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19.566666666666666"/>
    <n v="1793.5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.294666666666666"/>
    <n v="41735.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.04"/>
    <n v="1250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1.985714285714286"/>
    <n v="195975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"/>
    <n v="41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3E-2"/>
    <n v="1250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.099999999999998"/>
    <n v="570.5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4"/>
    <n v="5167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59.774999999999999"/>
    <n v="9586.5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2"/>
    <n v="600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4E-2"/>
    <n v="1400322.5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9E-2"/>
    <n v="12511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"/>
    <n v="814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.06"/>
    <n v="5753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.47727272727272729"/>
    <n v="110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.11833333333333333"/>
    <n v="30035.5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0.8417399858735245"/>
    <n v="672446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7E-2"/>
    <n v="1000188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.21029999999999999"/>
    <n v="501051.5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450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.27999999999999997"/>
    <n v="10028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1.57920670115792"/>
    <n v="2264.5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"/>
    <n v="12805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.25"/>
    <n v="10025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0.625"/>
    <n v="100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.19384615384615383"/>
    <n v="32563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.416"/>
    <n v="15427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86"/>
    <n v="118216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5.920000000000002"/>
    <n v="2898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2"/>
    <n v="50591.595000000001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2.75"/>
    <n v="2455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2"/>
    <n v="50012.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.33512064343163539"/>
    <n v="7485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"/>
    <n v="10397.5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.150000000000002"/>
    <n v="5857.5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2"/>
    <n v="25241.5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3.900000000000002"/>
    <n v="1139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.225"/>
    <n v="6913.5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1400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.112499999999997"/>
    <n v="11129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.26829268292682928"/>
    <n v="205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29.625"/>
    <n v="2592.5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.360992301112063"/>
    <n v="4160.5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5"/>
    <n v="520.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19.762499999999999"/>
    <n v="23952.5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8E-2"/>
    <n v="250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.030188679245285"/>
    <n v="16566.5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.04"/>
    <n v="12505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6.640000000000004"/>
    <n v="12664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3"/>
    <n v="5760.5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49"/>
    <n v="56930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3750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515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.333333333333336"/>
    <n v="590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.1"/>
    <n v="500.5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.31"/>
    <n v="250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.05"/>
    <n v="5002.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5E-3"/>
    <n v="650064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0.66666666666666674"/>
    <n v="755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.291457286432156"/>
    <n v="157.5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.153599999999997"/>
    <n v="105096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9E-3"/>
    <n v="400013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75000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6"/>
    <n v="13020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5000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8.60666666666667"/>
    <n v="15645.5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0.8"/>
    <n v="63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5"/>
    <n v="5187.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5.731707317073171"/>
    <n v="2372.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3E-2"/>
    <n v="15005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520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2.5"/>
    <n v="612.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0.849420849420849"/>
    <n v="469.5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7.8"/>
    <n v="569.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5"/>
    <n v="775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10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4"/>
    <n v="263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0.96"/>
    <n v="5048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1.6"/>
    <n v="379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"/>
    <n v="1397.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35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.400000000000006"/>
    <n v="8770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1250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0.5"/>
    <n v="2762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7.52499999999999"/>
    <n v="21752.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.16666666666669"/>
    <n v="2080.5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1275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517.5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.4"/>
    <n v="3507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5.95454545454545"/>
    <n v="2265.5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5.58333333333337"/>
    <n v="6533.75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2.92857142857142"/>
    <n v="7452.5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8.50460000000001"/>
    <n v="7212.6149999999998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1.81818181818181"/>
    <n v="5550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4020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3.99999999999999"/>
    <n v="5350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.48133333333334"/>
    <n v="1751.1100000000001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1.53333333333335"/>
    <n v="4534.5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.1"/>
    <n v="205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.15"/>
    <n v="454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.15384615384616"/>
    <n v="13725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6.76"/>
    <n v="2584.5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2.66666666666666"/>
    <n v="985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.22808571428573"/>
    <n v="45539.915000000001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.16666666666666"/>
    <n v="3242.5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.2"/>
    <n v="2802.5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.01249999999999"/>
    <n v="812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.25"/>
    <n v="2122.5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8.8142857142857"/>
    <n v="7308.5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4.99999999999999"/>
    <n v="2150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0150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.13333333333334"/>
    <n v="3017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09.55999999999999"/>
    <n v="5239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4.8421052631579"/>
    <n v="2041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.39999999999999"/>
    <n v="2717.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1.73333333333335"/>
    <n v="2038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.16238095238094"/>
    <n v="4497.41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19.75"/>
    <n v="1318.5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.00000000000001"/>
    <n v="522.5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0.88571428571429"/>
    <n v="7031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.00000000000001"/>
    <n v="2612.5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.20930232558139"/>
    <n v="4455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1000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.18750000000001"/>
    <n v="3235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.29333333333334"/>
    <n v="16222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65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.327272727272726"/>
    <n v="30890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200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4"/>
    <n v="1950.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"/>
    <n v="5051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1.74"/>
    <n v="2793.5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550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.142857142857139"/>
    <n v="2785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.06"/>
    <n v="15009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.450000000000001"/>
    <n v="5572.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.36666666666666664"/>
    <n v="15055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.16"/>
    <n v="3804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E-3"/>
    <n v="25000.5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"/>
    <n v="10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4.52"/>
    <n v="3863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625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25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1"/>
    <n v="4136.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250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.36363636363636"/>
    <n v="4025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3.49999999999999"/>
    <n v="5087.5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.32315789473684"/>
    <n v="10417.85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5.76666666666667"/>
    <n v="3386.5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19.74347826086958"/>
    <n v="25270.5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.25"/>
    <n v="4525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.11666666666667"/>
    <n v="6003.5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.13333333333334"/>
    <n v="12128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.35142857142858"/>
    <n v="35061.5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.05"/>
    <n v="2000.5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.02222222222223"/>
    <n v="4860.5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.1"/>
    <n v="12126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.11000000000001"/>
    <n v="20011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0.84"/>
    <n v="15063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.42499999999998"/>
    <n v="4068.5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4.8"/>
    <n v="2810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09.51612903225806"/>
    <n v="3247.5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.03333333333333"/>
    <n v="30305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.35000000000001"/>
    <n v="2023.5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.16666666666667"/>
    <n v="1225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13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.34285714285714"/>
    <n v="708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7.86500000000001"/>
    <n v="20786.5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09.88461538461539"/>
    <n v="2728.5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130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.20000000000002"/>
    <n v="115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8.8"/>
    <n v="5470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.39275000000001"/>
    <n v="4007.855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.20666666666666"/>
    <n v="15240.5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0.6"/>
    <n v="20060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0.78754285714287"/>
    <n v="35137.82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.32142857142857"/>
    <n v="2972.5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5.91914022517912"/>
    <n v="6035.49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0.56666666666668"/>
    <n v="3008.5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.30588235294117"/>
    <n v="9150.5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.30419999999999"/>
    <n v="11365.21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2.83750000000001"/>
    <n v="8113.5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2.9375"/>
    <n v="1623.5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.3047619047619"/>
    <n v="21452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.22000000000001"/>
    <n v="10561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5.86"/>
    <n v="2573.25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0.79166666666666"/>
    <n v="12047.5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4.92727272727274"/>
    <n v="5635.5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1.55199999999999"/>
    <n v="25194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0.73333333333333"/>
    <n v="1580.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7.82222222222221"/>
    <n v="2563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1.82500000000002"/>
    <n v="20182.5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.25769230769231"/>
    <n v="13081.75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412.5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.06"/>
    <n v="11403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.29949999999999"/>
    <n v="2062.9949999999999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.21428571428571"/>
    <n v="7182.5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.16782608695652"/>
    <n v="23709.3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.24000000000001"/>
    <n v="5231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.45454545454547"/>
    <n v="3307.5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.04098360655738"/>
    <n v="12385.5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.1664"/>
    <n v="2652.08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2537.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3564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.28333333333333"/>
    <n v="6938.5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.1"/>
    <n v="15157.5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2280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1.49999999999999"/>
    <n v="8060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1.66666666666666"/>
    <n v="1815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1725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.43"/>
    <n v="12721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.4"/>
    <n v="4148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.32258064516128"/>
    <n v="15602.5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.27777777777777"/>
    <n v="1802.5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6.84444444444443"/>
    <n v="4879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8.60000000000001"/>
    <n v="5215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.4"/>
    <n v="2542.5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.27586206896552"/>
    <n v="6214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2030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1.6"/>
    <n v="5540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2.6467741935484"/>
    <n v="31410.25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4.75000000000001"/>
    <n v="819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1.6"/>
    <n v="3024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.10242048409683"/>
    <n v="5301.5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1.76666666666667"/>
    <n v="15132.5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2500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.26489999999998"/>
    <n v="10013.244999999999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.04200000000003"/>
    <n v="582.60500000000002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.2"/>
    <n v="2212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3.99999999999999"/>
    <n v="535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.13861386138615"/>
    <n v="195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.44444444444446"/>
    <n v="6085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.33333333333333"/>
    <n v="655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2.85857142857142"/>
    <n v="710.005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.06666666666666"/>
    <n v="1830.5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.07272727272726"/>
    <n v="5502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1.73"/>
    <n v="10086.5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.19999999999999"/>
    <n v="324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.16666666666666"/>
    <n v="3542.5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.46666666666667"/>
    <n v="350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.39285714285715"/>
    <n v="8542.5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5.88888888888889"/>
    <n v="1943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4.51666666666665"/>
    <n v="15338.75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.02500000000001"/>
    <n v="4040.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.33333333333334"/>
    <n v="2065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6.67999999999999"/>
    <n v="1033.4000000000001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.28571428571429"/>
    <n v="3890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.42857142857144"/>
    <n v="454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.07692307692308"/>
    <n v="6502.5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09.84"/>
    <n v="2623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.03999999999999"/>
    <n v="2500.5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.05000000000001"/>
    <n v="2160.5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0.75"/>
    <n v="1243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.00000000000001"/>
    <n v="4200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.08673425918037"/>
    <n v="11742.09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.19047619047619"/>
    <n v="1082.5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5.6"/>
    <n v="2256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520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2512.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.4"/>
    <n v="518.5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1.51515151515152"/>
    <n v="332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5.89999999999999"/>
    <n v="1129.5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1.66666666666666"/>
    <n v="151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2.5"/>
    <n v="425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.375"/>
    <n v="8055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.25"/>
    <n v="80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.38888888888889"/>
    <n v="2217.5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6.8"/>
    <n v="1084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.26666666666667"/>
    <n v="1547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4.52"/>
    <n v="5113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6000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4.57142857142858"/>
    <n v="3580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8.62051149573753"/>
    <n v="4618.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.32000000000001"/>
    <n v="5008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50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.2"/>
    <n v="2627.5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.18"/>
    <n v="15163.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.35000000000001"/>
    <n v="8174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.16666666666666"/>
    <n v="3572.5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3350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1.66666666666666"/>
    <n v="6050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.42857142857142"/>
    <n v="950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.44444444444444"/>
    <n v="4532.5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75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.00000000000001"/>
    <n v="1575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.44999999999999"/>
    <n v="2194.5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.2909090909091"/>
    <n v="5508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.4"/>
    <n v="126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.42857142857143"/>
    <n v="3577.5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.1"/>
    <n v="5027.5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7.52"/>
    <n v="518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1037.5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1.93333333333334"/>
    <n v="3029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.28571428571429"/>
    <n v="1980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.4"/>
    <n v="1510.5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2010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2.99000000000001"/>
    <n v="10149.5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.25"/>
    <n v="4125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.37777777777779"/>
    <n v="906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.46000000000001"/>
    <n v="5336.5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.00000000000003"/>
    <n v="79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.41935483870968"/>
    <n v="7805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5.93333333333332"/>
    <n v="3089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2550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802.5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8.66666666666667"/>
    <n v="820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4.60000000000001"/>
    <n v="1023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3.89999999999999"/>
    <n v="5097.5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7.73333333333333"/>
    <n v="1633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8.5"/>
    <n v="238.5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3.49999999999999"/>
    <n v="1017.5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.25"/>
    <n v="2002.5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6.57142857142856"/>
    <n v="3615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3000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.01249999999999"/>
    <n v="8000.5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.05"/>
    <n v="8042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7.63636363636364"/>
    <n v="571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3.64999999999999"/>
    <n v="2036.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.43333333333334"/>
    <n v="3066.5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.25"/>
    <n v="4045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0.74285714285713"/>
    <n v="3513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1.71428571428572"/>
    <n v="1852.5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.01100000000001"/>
    <n v="6000.33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2000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2050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6.86666666666667"/>
    <n v="3253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3.8"/>
    <n v="1528.5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4.5"/>
    <n v="10725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.4"/>
    <n v="1518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807.5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500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5.80000000000001"/>
    <n v="1543.5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.36363636363635"/>
    <n v="666.5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710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.33333333333333"/>
    <n v="1532.5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.00000000000001"/>
    <n v="265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.07499999999999"/>
    <n v="4221.5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3.75000000000001"/>
    <n v="1222.5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.41"/>
    <n v="10020.5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1.86206896551724"/>
    <n v="2927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09.76666666666665"/>
    <n v="15732.5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2000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555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7.57142857142856"/>
    <n v="415.75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.31000000000002"/>
    <n v="10015.5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.1"/>
    <n v="2071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777.5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3.6"/>
    <n v="559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8.5"/>
    <n v="3127.5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3.56666666666668"/>
    <n v="15267.5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3000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575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3.49999999999999"/>
    <n v="3052.5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00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19.6"/>
    <n v="4392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.00058823529412"/>
    <n v="1700.0050000000001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0.875"/>
    <n v="4017.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6.54545454545455"/>
    <n v="2840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833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.15"/>
    <n v="10057.5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.1"/>
    <n v="3136.5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00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3.58333333333334"/>
    <n v="6107.5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2.97033333333331"/>
    <n v="30445.55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.13333333333333"/>
    <n v="3902.5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1500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2.75000000000001"/>
    <n v="2027.5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72.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8.54949999999999"/>
    <n v="2085.4949999999999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2000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09.65"/>
    <n v="2096.5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.26315789473684"/>
    <n v="9512.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5.55000000000001"/>
    <n v="10277.5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.00000000000001"/>
    <n v="1060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5.89999999999999"/>
    <n v="5147.5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3015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.2"/>
    <n v="2552.5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4.67833333333334"/>
    <n v="1408.0700000000002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.2184"/>
    <n v="5130.4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2.60000000000001"/>
    <n v="2532.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250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5.5"/>
    <n v="1427.5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583.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2000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.2"/>
    <n v="1041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7.80000000000001"/>
    <n v="1039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09.76190476190477"/>
    <n v="2202.5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0.625"/>
    <n v="1082.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630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.23076923076924"/>
    <n v="654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.19999999999999"/>
    <n v="1266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.33333333333334"/>
    <n v="342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0.71428571428571"/>
    <n v="702.5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0.64999999999999"/>
    <n v="10032.5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.3"/>
    <n v="4369.5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.19999999999999"/>
    <n v="2402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.33537832310839"/>
    <n v="1097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.2"/>
    <n v="565.5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725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97.5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377.5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.38000000000001"/>
    <n v="10169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.3236"/>
    <n v="5058.09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2030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.14285714285714"/>
    <n v="397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3015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1.78"/>
    <n v="11089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.39285714285714"/>
    <n v="2987.5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312.5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4.6"/>
    <n v="786.5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.05"/>
    <n v="2020.5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4900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2010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.33333333333333"/>
    <n v="3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306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.33333333333333"/>
    <n v="1938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2.85000000000001"/>
    <n v="2128.5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7.86666666666666"/>
    <n v="1709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2.66666666666669"/>
    <n v="1820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8.8"/>
    <n v="10940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.33333333333334"/>
    <n v="3575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59.9402985074627"/>
    <n v="4354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.24000000000001"/>
    <n v="2678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0.60606060606061"/>
    <n v="1655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.20000000000002"/>
    <n v="3828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7.75000000000001"/>
    <n v="2277.5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.2"/>
    <n v="331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2.7"/>
    <n v="5317.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7.49999999999999"/>
    <n v="1137.5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.20000000000002"/>
    <n v="645.5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.26894736842105"/>
    <n v="3900.1099999999997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1500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400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6.86"/>
    <n v="5171.5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.4"/>
    <n v="3366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8.70406189555126"/>
    <n v="1618.5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.42424242424242"/>
    <n v="1670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5.5"/>
    <n v="2055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.3"/>
    <n v="1031.5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0.66666666666666"/>
    <n v="1505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.4"/>
    <n v="4108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7.55999999999999"/>
    <n v="2594.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000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3.76"/>
    <n v="2547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1.49999999999999"/>
    <n v="3022.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.4"/>
    <n v="10220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40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.33333333333333"/>
    <n v="3095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0.55555555555556"/>
    <n v="902.5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.2"/>
    <n v="150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1000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.39285714285714"/>
    <n v="3057.5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.00000000000001"/>
    <n v="52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2.66666666666666"/>
    <n v="3040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500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4000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.04599999999999"/>
    <n v="1575.345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.35000000000001"/>
    <n v="2013.5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0.75"/>
    <n v="2007.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.42857142857144"/>
    <n v="471.5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1395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3.65"/>
    <n v="427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1.56"/>
    <n v="10078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515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3333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6.91666666666667"/>
    <n v="6507.5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.15151515151514"/>
    <n v="1659.5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580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2750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1140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8.95833333333334"/>
    <n v="1051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.2"/>
    <n v="565.5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.20000000000002"/>
    <n v="6405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.15"/>
    <n v="2031.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.33333333333334"/>
    <n v="190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.44444444444446"/>
    <n v="946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.44999999999999"/>
    <n v="2284.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19.66666666666667"/>
    <n v="659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334.5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1230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.23636363636363"/>
    <n v="5561.5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4.66666666666666"/>
    <n v="1535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2500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.4"/>
    <n v="250.5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.27272727272727"/>
    <n v="1112.5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.40928571428573"/>
    <n v="37521.625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1.9047619047619"/>
    <n v="2120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1010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4.80000000000001"/>
    <n v="2560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1.83333333333333"/>
    <n v="1513.75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773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.27272727272728"/>
    <n v="5672.5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.42219999999999"/>
    <n v="5335.5550000000003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2400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.45454545454547"/>
    <n v="220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.03599999999999"/>
    <n v="10001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427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3.49999999999999"/>
    <n v="1017.5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.43750000000001"/>
    <n v="3335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.4"/>
    <n v="2530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8.88888888888889"/>
    <n v="392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.49000000000002"/>
    <n v="513.72500000000002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0.49999999999999"/>
    <n v="1002.5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0.55555555555557"/>
    <n v="1037.5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4.75000000000001"/>
    <n v="2047.5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8.80000000000001"/>
    <n v="104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.00000000000001"/>
    <n v="1055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.47999999999999"/>
    <n v="5012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.35"/>
    <n v="2143.5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.06666666666666"/>
    <n v="1665.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00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2.8"/>
    <n v="3042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.12068965517241"/>
    <n v="5977.5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.33000000000001"/>
    <n v="10066.5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10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690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.01333333333334"/>
    <n v="1500.1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500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3.88888888888889"/>
    <n v="962.5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1500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1935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8.5"/>
    <n v="3127.5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5.5"/>
    <n v="3232.5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.11764705882352"/>
    <n v="3725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.42666666666668"/>
    <n v="7853.5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6.6"/>
    <n v="566.5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0.49999999999999"/>
    <n v="200.5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7.49999999999999"/>
    <n v="4550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.05999999999999"/>
    <n v="5001.5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962.5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.25"/>
    <n v="2272.5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0.63333333333334"/>
    <n v="3159.5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5.93749999999999"/>
    <n v="1807.5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8.5"/>
    <n v="2840.5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7.72727272727273"/>
    <n v="1142.5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2.60000000000001"/>
    <n v="2532.5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.1"/>
    <n v="1050.5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755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11.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.35000000000001"/>
    <n v="2043.5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.05"/>
    <n v="4001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0.66666666666669"/>
    <n v="2030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2.83333333333334"/>
    <n v="3192.5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55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.26666666666665"/>
    <n v="3454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.45454545454544"/>
    <n v="565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800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.31632653061226"/>
    <n v="2482.5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.30000000000001"/>
    <n v="1311.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2950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.4"/>
    <n v="6110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1250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0.8"/>
    <n v="2510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6.80000000000001"/>
    <n v="2585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4.8"/>
    <n v="2810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8.91891891891892"/>
    <n v="810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2010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2.99999999999999"/>
    <n v="1065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.19047619047619"/>
    <n v="10772.5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09.73333333333332"/>
    <n v="3146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.099"/>
    <n v="1000.495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2750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4.93333333333332"/>
    <n v="3074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2.66666666666666"/>
    <n v="3040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1.82500000000002"/>
    <n v="4036.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2000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5000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8E-4"/>
    <n v="50000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3E-2"/>
    <n v="1500.5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.023391812865491"/>
    <n v="12912.5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3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.24"/>
    <n v="3381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7"/>
    <n v="39092.5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.457142857142856"/>
    <n v="2388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7500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0.866666666666664"/>
    <n v="1963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59"/>
    <n v="175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1E-3"/>
    <n v="12500.5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"/>
    <n v="527.5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150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8"/>
    <n v="35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1250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.420000000000002"/>
    <n v="2910.5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.1"/>
    <n v="500.5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6"/>
    <n v="5240.5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26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.38249999999999"/>
    <n v="40076.5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76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500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10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0.66666666666669"/>
    <n v="526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0.49999999999999"/>
    <n v="2005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.4"/>
    <n v="2058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.26"/>
    <n v="5406.5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5.82000000000001"/>
    <n v="5145.5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0.75"/>
    <n v="2107.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0.66666666666666"/>
    <n v="150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.03333333333333"/>
    <n v="3030.5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250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.00000000000001"/>
    <n v="316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.42500000000001"/>
    <n v="8057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29.5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.375"/>
    <n v="837.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.16129032258064"/>
    <n v="667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1200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.17033333333335"/>
    <n v="3047.5550000000003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3.49999999999999"/>
    <n v="1017.5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.19999999999999"/>
    <n v="1191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09.54545454545455"/>
    <n v="230.5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0.85714285714286"/>
    <n v="351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1.53333333333335"/>
    <n v="3023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3.625"/>
    <n v="4272.5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4500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60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8.75"/>
    <n v="915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2.90416666666667"/>
    <n v="12174.2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2.49999999999999"/>
    <n v="2025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.1"/>
    <n v="2101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2.76666666666667"/>
    <n v="3191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1.9"/>
    <n v="1059.5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.19999999999999"/>
    <n v="3588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0.85714285714286"/>
    <n v="3690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.06666666666666"/>
    <n v="896.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5.69999999999999"/>
    <n v="5142.5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.42857142857142"/>
    <n v="352.5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.245"/>
    <n v="5006.125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.16666666666666"/>
    <n v="3137.5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.33333333333333"/>
    <n v="3275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1650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7.96000000000001"/>
    <n v="45592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1130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.12912912912913"/>
    <n v="381.5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.42857142857143"/>
    <n v="3630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.125"/>
    <n v="4002.5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2550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2080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0.52"/>
    <n v="526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0.8"/>
    <n v="2510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.2"/>
    <n v="553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.33333333333334"/>
    <n v="1502.5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.16666666666666"/>
    <n v="3137.5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.42857142857142"/>
    <n v="1173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.33666666666667"/>
    <n v="354.50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.46657233816768"/>
    <n v="2876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.33333333333334"/>
    <n v="166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1430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1400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.25"/>
    <n v="1041.25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.15384615384616"/>
    <n v="1567.5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3.99999999999999"/>
    <n v="535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3.73333333333335"/>
    <n v="9515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1.49999999999999"/>
    <n v="2015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.35000000000001"/>
    <n v="10117.5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2.57142857142858"/>
    <n v="3545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5.75"/>
    <n v="1023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0.75"/>
    <n v="4015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.4"/>
    <n v="848.5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310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4.51515151515152"/>
    <n v="3374.5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0.8"/>
    <n v="5020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.20000000000002"/>
    <n v="1584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.04444444444445"/>
    <n v="4546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2.54767441860466"/>
    <n v="4354.7749999999996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340.5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8.70588235294122"/>
    <n v="1864.5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0.75"/>
    <n v="2007.5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"/>
    <n v="10931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"/>
    <n v="2681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55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.272727272727273"/>
    <n v="3060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.411764705882353"/>
    <n v="490.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75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.466666666666669"/>
    <n v="963.5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.333333333333334"/>
    <n v="85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0.66666666666666674"/>
    <n v="755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.428571428571427"/>
    <n v="42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88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.125"/>
    <n v="2402.5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7.899999999999999"/>
    <n v="1179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1000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50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110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60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55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"/>
    <n v="4351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1262.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3.52"/>
    <n v="5088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512.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.44999999999999"/>
    <n v="6013.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2.6"/>
    <n v="1163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2.99999999999999"/>
    <n v="532.5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.34"/>
    <n v="5083.5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2750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29.63636363636363"/>
    <n v="631.5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.11111111111111"/>
    <n v="4525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8.51428571428572"/>
    <n v="3649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.33333333333334"/>
    <n v="1517.5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.24425000000002"/>
    <n v="4204.8850000000002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.0154"/>
    <n v="5025.3850000000002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500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.24"/>
    <n v="1289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5000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1500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.45714285714286"/>
    <n v="7471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2.65010000000001"/>
    <n v="10132.505000000001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6.75"/>
    <n v="2167.5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7.65274999999998"/>
    <n v="4153.0550000000003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1100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20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1230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.2"/>
    <n v="5255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.2"/>
    <n v="5205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25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.25"/>
    <n v="2002.5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6.71250000000001"/>
    <n v="8268.5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.19999999999999"/>
    <n v="2432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.04166666666667"/>
    <n v="2460.5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3.98"/>
    <n v="15298.5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275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09.66666666666667"/>
    <n v="4717.5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1.75"/>
    <n v="2017.5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8.91666666666666"/>
    <n v="1373.5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4.99999999999999"/>
    <n v="107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0.75"/>
    <n v="2507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0.96666666666665"/>
    <n v="6329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.28571428571429"/>
    <n v="350.5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0.66666666666666674"/>
    <n v="3775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"/>
    <n v="1833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750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75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.27999999999999997"/>
    <n v="626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59.657142857142851"/>
    <n v="5588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2525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7"/>
    <n v="30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4E-3"/>
    <n v="11250.5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89.666666666666657"/>
    <n v="5690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4"/>
    <n v="35512.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199999999999996"/>
    <n v="5201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"/>
    <n v="11440.5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2"/>
    <n v="271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150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19.650000000000002"/>
    <n v="7179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400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E-3"/>
    <n v="7500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6E-2"/>
    <n v="3752.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.333333333333336"/>
    <n v="977.5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1000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.25"/>
    <n v="2012.5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1.73333333333333"/>
    <n v="166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537.5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09.55"/>
    <n v="2095.5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0.95190476190474"/>
    <n v="2109.9949999999999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.13333333333333"/>
    <n v="1801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.001"/>
    <n v="1000.005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.238"/>
    <n v="1644.2849999999999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.25"/>
    <n v="2072.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7.99999999999997"/>
    <n v="410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.4"/>
    <n v="103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.33333333333334"/>
    <n v="36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4.54285714285714"/>
    <n v="3579.5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.02000000000001"/>
    <n v="5250.5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2575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260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.42"/>
    <n v="5135.5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.16666666666667"/>
    <n v="65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2.66666666666666"/>
    <n v="3790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5000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.2"/>
    <n v="500.5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162.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.02199999999999"/>
    <n v="515.05500000000006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4.66666666666666"/>
    <n v="1228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6.66666666666667"/>
    <n v="130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.03333333333333"/>
    <n v="3135.5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26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2.5"/>
    <n v="850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.1"/>
    <n v="2021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0.824"/>
    <n v="100412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.25"/>
    <n v="2012.5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33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00000000000006"/>
    <n v="5436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1.94"/>
    <n v="3048.5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.3"/>
    <n v="3032.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.489795918367342"/>
    <n v="693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5"/>
    <n v="20421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"/>
    <n v="3594.5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.161904761904761"/>
    <n v="6098.5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.376923076923077"/>
    <n v="7564.5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"/>
    <n v="16056.5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8"/>
    <n v="519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.08"/>
    <n v="1676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.2"/>
    <n v="50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9E-2"/>
    <n v="500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.254545454545454"/>
    <n v="639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"/>
    <n v="512.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.02"/>
    <n v="2500.5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2"/>
    <n v="2630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255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.04"/>
    <n v="1250.5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7.666666666666668"/>
    <n v="3530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5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2"/>
    <n v="3750.5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300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"/>
    <n v="253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6.937422295897225"/>
    <n v="1531.5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0.54999999999999993"/>
    <n v="100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2.55"/>
    <n v="1125.5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.2"/>
    <n v="2505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01"/>
    <n v="6781.5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57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7"/>
    <n v="770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750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275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31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1500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2.794871794871788"/>
    <n v="2979.5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5"/>
    <n v="13120.5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2E-2"/>
    <n v="9005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750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.066666666666665"/>
    <n v="4240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62.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1500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750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500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18750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500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"/>
    <n v="10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.1"/>
    <n v="12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"/>
    <n v="4059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6.826666666666668"/>
    <n v="8762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2.5"/>
    <n v="530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50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1.55"/>
    <n v="30387.5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3"/>
    <n v="7760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25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0.625"/>
    <n v="88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7.599999999999998"/>
    <n v="1470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2.56"/>
    <n v="1657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"/>
    <n v="50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4"/>
    <n v="1317.5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0.83333333333333337"/>
    <n v="1512.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8.833333333333336"/>
    <n v="2232.5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75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.03"/>
    <n v="500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1.533333333333333"/>
    <n v="836.5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.333333333333329"/>
    <n v="1255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.299999999999999"/>
    <n v="576.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9"/>
    <n v="407.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.22499999999999998"/>
    <n v="30067.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5"/>
    <n v="3092.5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.412500000000001"/>
    <n v="5496.5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1E-3"/>
    <n v="7500.5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5500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.36"/>
    <n v="1704.5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.33333333333333337"/>
    <n v="752.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100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.2857142857142857"/>
    <n v="1755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.2"/>
    <n v="3006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8"/>
    <n v="2545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4"/>
    <n v="1317.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150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9"/>
    <n v="405.5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.034782608695652"/>
    <n v="6442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.266666666666667"/>
    <n v="864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82.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.3"/>
    <n v="2507.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6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.020000000000001"/>
    <n v="2825.5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0000000000001"/>
    <n v="10226.5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500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400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2E-3"/>
    <n v="6000.5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5.742857142857142"/>
    <n v="4051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2775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3.833333333333336"/>
    <n v="2157.5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1000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.135181975736558"/>
    <n v="268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.196620583717358"/>
    <n v="182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.1"/>
    <n v="2502.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.22"/>
    <n v="250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0.90909090909090906"/>
    <n v="277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60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5.64"/>
    <n v="339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250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.25"/>
    <n v="1002.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"/>
    <n v="3097.5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3"/>
    <n v="15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1500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5.770000000000001"/>
    <n v="5788.5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0.625"/>
    <n v="2012.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1E-4"/>
    <n v="100000.5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2"/>
    <n v="13012.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880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1250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.285714285714285"/>
    <n v="1087.5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275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2"/>
    <n v="14003.5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.049999999999997"/>
    <n v="1320.5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.333333333333336"/>
    <n v="746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5"/>
    <n v="1522.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.42"/>
    <n v="25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"/>
    <n v="722.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500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"/>
    <n v="1063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.249999999999998"/>
    <n v="1142.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0.6"/>
    <n v="377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.117647058823529"/>
    <n v="1055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0.54"/>
    <n v="2763.5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4"/>
    <n v="1518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2"/>
    <n v="750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0.97142857142857131"/>
    <n v="7068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.099999999999998"/>
    <n v="605.5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.100000000000009"/>
    <n v="4452.5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660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339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7.692307692307693"/>
    <n v="960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2"/>
    <n v="45652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0.7"/>
    <n v="1107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"/>
    <n v="3055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1475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"/>
    <n v="15612.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510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4.802513464991023"/>
    <n v="7508.5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"/>
    <n v="797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.049999999999997"/>
    <n v="1320.5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"/>
    <n v="274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7.75"/>
    <n v="275.5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"/>
    <n v="766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150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"/>
    <n v="859.5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3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"/>
    <n v="5270.5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1E-3"/>
    <n v="25001.5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.25"/>
    <n v="1002.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3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6.566666666666666"/>
    <n v="1748.5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150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.199999999999996"/>
    <n v="982.5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6.514285714285716"/>
    <n v="4078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.125"/>
    <n v="4005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7.75"/>
    <n v="826.5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399999999999999"/>
    <n v="636.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.050000000000001"/>
    <n v="1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.2"/>
    <n v="250.5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5"/>
    <n v="15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1E-3"/>
    <n v="15001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.25"/>
    <n v="1002.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530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6"/>
    <n v="1002.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.194444444444443"/>
    <n v="4471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6"/>
    <n v="134.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287.5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3"/>
    <n v="10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450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2"/>
    <n v="3500.5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.000000000000002"/>
    <n v="285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"/>
    <n v="50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9"/>
    <n v="81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0.82857142857142851"/>
    <n v="1764.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6.666666666666664"/>
    <n v="350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0.83333333333333337"/>
    <n v="75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69.561111111111103"/>
    <n v="15260.5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350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"/>
    <n v="405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262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200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"/>
    <n v="1607.5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.050000000000004"/>
    <n v="1280.5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1000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1450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250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3"/>
    <n v="3230.5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5.698702928870294"/>
    <n v="15020.994999999999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6"/>
    <n v="685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6.85"/>
    <n v="6842.5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.05"/>
    <n v="4411.5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.428571428571429"/>
    <n v="39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.04"/>
    <n v="1400.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40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.25"/>
    <n v="5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.42"/>
    <n v="25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.21"/>
    <n v="5010.5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15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7.5"/>
    <n v="412.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.02"/>
    <n v="2500.5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35"/>
    <n v="3030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7"/>
    <n v="255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7.652941176470588"/>
    <n v="10000.5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.08"/>
    <n v="10008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6E-2"/>
    <n v="750.5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25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7.533333333333339"/>
    <n v="2063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30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444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7.62"/>
    <n v="2940.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1147.5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.142857142857142"/>
    <n v="2137.5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2"/>
    <n v="1922.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"/>
    <n v="5125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"/>
    <n v="5142.5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262.5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2"/>
    <n v="10245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3"/>
    <n v="4817.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.25"/>
    <n v="1192.5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0.67500000000000004"/>
    <n v="2013.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.16666666666666669"/>
    <n v="7512.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0.9"/>
    <n v="4022.5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1764.9749999999999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.4"/>
    <n v="840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6.5"/>
    <n v="582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1000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.4"/>
    <n v="50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"/>
    <n v="176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6.727272727272727"/>
    <n v="1742.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8.799999999999997"/>
    <n v="1288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35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9"/>
    <n v="8167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125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.16666666666666669"/>
    <n v="1502.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150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5.737410071942445"/>
    <n v="128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76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1.685714285714287"/>
    <n v="2129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.33333333333333337"/>
    <n v="1505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.2857142857142857"/>
    <n v="1755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"/>
    <n v="523.5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480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0.8"/>
    <n v="1108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"/>
    <n v="262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"/>
    <n v="516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2.75"/>
    <n v="902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2"/>
    <n v="5501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"/>
    <n v="1280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6.5"/>
    <n v="136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7"/>
    <n v="154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.428571428571429"/>
    <n v="195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500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3750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"/>
    <n v="2275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135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30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.400000000000002"/>
    <n v="318.5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550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.366666666666667"/>
    <n v="1820.5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6"/>
    <n v="17650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0.599999999999994"/>
    <n v="4265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3"/>
    <n v="1020.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"/>
    <n v="1529.5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25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8.666666666666668"/>
    <n v="19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3"/>
    <n v="154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.04"/>
    <n v="1250.5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.2"/>
    <n v="751.5"/>
    <s v="theater"/>
    <s v="plays"/>
    <x v="4113"/>
    <d v="2016-01-08T06:34:00"/>
  </r>
  <r>
    <m/>
    <m/>
    <m/>
    <m/>
    <m/>
    <x v="4"/>
    <m/>
    <m/>
    <m/>
    <m/>
    <m/>
    <m/>
    <m/>
    <x v="41"/>
    <m/>
    <m/>
    <m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F3F9B0-B0E7-4879-AF1E-1DF20E00265E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046AEA-26CC-429C-9036-935D31357EAA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EFE541-36B6-4C63-8A00-AFE051AE5151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21" hier="-1"/>
    <pageField fld="13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384C2-7396-4E54-A40B-6FB36C1FAFB0}">
  <dimension ref="A1:F14"/>
  <sheetViews>
    <sheetView workbookViewId="0">
      <selection activeCell="F13" sqref="F1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8223</v>
      </c>
      <c r="B1" t="s">
        <v>8363</v>
      </c>
    </row>
    <row r="3" spans="1:6" x14ac:dyDescent="0.3">
      <c r="A3" s="10" t="s">
        <v>8364</v>
      </c>
      <c r="B3" s="10" t="s">
        <v>8360</v>
      </c>
    </row>
    <row r="4" spans="1:6" x14ac:dyDescent="0.3">
      <c r="A4" s="10" t="s">
        <v>8358</v>
      </c>
      <c r="B4" t="s">
        <v>8220</v>
      </c>
      <c r="C4" t="s">
        <v>8221</v>
      </c>
      <c r="D4" t="s">
        <v>8222</v>
      </c>
      <c r="E4" t="s">
        <v>8219</v>
      </c>
      <c r="F4" t="s">
        <v>8359</v>
      </c>
    </row>
    <row r="5" spans="1:6" x14ac:dyDescent="0.3">
      <c r="A5" s="11" t="s">
        <v>8308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3">
      <c r="A6" s="11" t="s">
        <v>8334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3">
      <c r="A7" s="11" t="s">
        <v>8331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3">
      <c r="A8" s="11" t="s">
        <v>8329</v>
      </c>
      <c r="B8" s="12">
        <v>24</v>
      </c>
      <c r="C8" s="12"/>
      <c r="D8" s="12"/>
      <c r="E8" s="12"/>
      <c r="F8" s="12">
        <v>24</v>
      </c>
    </row>
    <row r="9" spans="1:6" x14ac:dyDescent="0.3">
      <c r="A9" s="11" t="s">
        <v>8323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3">
      <c r="A10" s="11" t="s">
        <v>8336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3">
      <c r="A11" s="11" t="s">
        <v>8320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3">
      <c r="A12" s="11" t="s">
        <v>8317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3">
      <c r="A13" s="11" t="s">
        <v>8315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3">
      <c r="A14" s="11" t="s">
        <v>8359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0E9F0-AB37-48A3-A636-6E087770FDF6}">
  <dimension ref="A1:F46"/>
  <sheetViews>
    <sheetView topLeftCell="A2" workbookViewId="0">
      <selection activeCell="B41" sqref="B41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8223</v>
      </c>
      <c r="B1" t="s">
        <v>8363</v>
      </c>
    </row>
    <row r="3" spans="1:6" x14ac:dyDescent="0.3">
      <c r="A3" s="10" t="s">
        <v>8364</v>
      </c>
      <c r="B3" s="10" t="s">
        <v>8360</v>
      </c>
    </row>
    <row r="4" spans="1:6" x14ac:dyDescent="0.3">
      <c r="A4" s="10" t="s">
        <v>8358</v>
      </c>
      <c r="B4" t="s">
        <v>8220</v>
      </c>
      <c r="C4" t="s">
        <v>8221</v>
      </c>
      <c r="D4" t="s">
        <v>8222</v>
      </c>
      <c r="E4" t="s">
        <v>8219</v>
      </c>
      <c r="F4" t="s">
        <v>8359</v>
      </c>
    </row>
    <row r="5" spans="1:6" x14ac:dyDescent="0.3">
      <c r="A5" s="11" t="s">
        <v>8314</v>
      </c>
      <c r="B5" s="12"/>
      <c r="C5" s="12">
        <v>100</v>
      </c>
      <c r="D5" s="12"/>
      <c r="E5" s="12"/>
      <c r="F5" s="12">
        <v>100</v>
      </c>
    </row>
    <row r="6" spans="1:6" x14ac:dyDescent="0.3">
      <c r="A6" s="11" t="s">
        <v>8342</v>
      </c>
      <c r="B6" s="12">
        <v>20</v>
      </c>
      <c r="C6" s="12"/>
      <c r="D6" s="12"/>
      <c r="E6" s="12"/>
      <c r="F6" s="12">
        <v>20</v>
      </c>
    </row>
    <row r="7" spans="1:6" x14ac:dyDescent="0.3">
      <c r="A7" s="11" t="s">
        <v>8330</v>
      </c>
      <c r="B7" s="12">
        <v>24</v>
      </c>
      <c r="C7" s="12"/>
      <c r="D7" s="12"/>
      <c r="E7" s="12"/>
      <c r="F7" s="12">
        <v>24</v>
      </c>
    </row>
    <row r="8" spans="1:6" x14ac:dyDescent="0.3">
      <c r="A8" s="11" t="s">
        <v>8356</v>
      </c>
      <c r="B8" s="12"/>
      <c r="C8" s="12">
        <v>40</v>
      </c>
      <c r="D8" s="12"/>
      <c r="E8" s="12"/>
      <c r="F8" s="12">
        <v>40</v>
      </c>
    </row>
    <row r="9" spans="1:6" x14ac:dyDescent="0.3">
      <c r="A9" s="11" t="s">
        <v>8352</v>
      </c>
      <c r="B9" s="12"/>
      <c r="C9" s="12"/>
      <c r="D9" s="12"/>
      <c r="E9" s="12">
        <v>40</v>
      </c>
      <c r="F9" s="12">
        <v>40</v>
      </c>
    </row>
    <row r="10" spans="1:6" x14ac:dyDescent="0.3">
      <c r="A10" s="11" t="s">
        <v>8313</v>
      </c>
      <c r="B10" s="12"/>
      <c r="C10" s="12"/>
      <c r="D10" s="12"/>
      <c r="E10" s="12">
        <v>180</v>
      </c>
      <c r="F10" s="12">
        <v>180</v>
      </c>
    </row>
    <row r="11" spans="1:6" x14ac:dyDescent="0.3">
      <c r="A11" s="11" t="s">
        <v>8312</v>
      </c>
      <c r="B11" s="12"/>
      <c r="C11" s="12">
        <v>80</v>
      </c>
      <c r="D11" s="12"/>
      <c r="E11" s="12"/>
      <c r="F11" s="12">
        <v>80</v>
      </c>
    </row>
    <row r="12" spans="1:6" x14ac:dyDescent="0.3">
      <c r="A12" s="11" t="s">
        <v>8328</v>
      </c>
      <c r="B12" s="12"/>
      <c r="C12" s="12"/>
      <c r="D12" s="12"/>
      <c r="E12" s="12">
        <v>40</v>
      </c>
      <c r="F12" s="12">
        <v>40</v>
      </c>
    </row>
    <row r="13" spans="1:6" x14ac:dyDescent="0.3">
      <c r="A13" s="11" t="s">
        <v>8345</v>
      </c>
      <c r="B13" s="12"/>
      <c r="C13" s="12">
        <v>40</v>
      </c>
      <c r="D13" s="12">
        <v>20</v>
      </c>
      <c r="E13" s="12"/>
      <c r="F13" s="12">
        <v>60</v>
      </c>
    </row>
    <row r="14" spans="1:6" x14ac:dyDescent="0.3">
      <c r="A14" s="11" t="s">
        <v>8322</v>
      </c>
      <c r="B14" s="12"/>
      <c r="C14" s="12">
        <v>40</v>
      </c>
      <c r="D14" s="12"/>
      <c r="E14" s="12"/>
      <c r="F14" s="12">
        <v>40</v>
      </c>
    </row>
    <row r="15" spans="1:6" x14ac:dyDescent="0.3">
      <c r="A15" s="11" t="s">
        <v>8335</v>
      </c>
      <c r="B15" s="12">
        <v>20</v>
      </c>
      <c r="C15" s="12">
        <v>120</v>
      </c>
      <c r="D15" s="12"/>
      <c r="E15" s="12"/>
      <c r="F15" s="12">
        <v>140</v>
      </c>
    </row>
    <row r="16" spans="1:6" x14ac:dyDescent="0.3">
      <c r="A16" s="11" t="s">
        <v>8346</v>
      </c>
      <c r="B16" s="12"/>
      <c r="C16" s="12">
        <v>20</v>
      </c>
      <c r="D16" s="12"/>
      <c r="E16" s="12"/>
      <c r="F16" s="12">
        <v>20</v>
      </c>
    </row>
    <row r="17" spans="1:6" x14ac:dyDescent="0.3">
      <c r="A17" s="11" t="s">
        <v>8347</v>
      </c>
      <c r="B17" s="12"/>
      <c r="C17" s="12"/>
      <c r="D17" s="12"/>
      <c r="E17" s="12">
        <v>140</v>
      </c>
      <c r="F17" s="12">
        <v>140</v>
      </c>
    </row>
    <row r="18" spans="1:6" x14ac:dyDescent="0.3">
      <c r="A18" s="11" t="s">
        <v>8327</v>
      </c>
      <c r="B18" s="12"/>
      <c r="C18" s="12">
        <v>20</v>
      </c>
      <c r="D18" s="12"/>
      <c r="E18" s="12">
        <v>140</v>
      </c>
      <c r="F18" s="12">
        <v>160</v>
      </c>
    </row>
    <row r="19" spans="1:6" x14ac:dyDescent="0.3">
      <c r="A19" s="11" t="s">
        <v>8326</v>
      </c>
      <c r="B19" s="12"/>
      <c r="C19" s="12">
        <v>60</v>
      </c>
      <c r="D19" s="12"/>
      <c r="E19" s="12"/>
      <c r="F19" s="12">
        <v>60</v>
      </c>
    </row>
    <row r="20" spans="1:6" x14ac:dyDescent="0.3">
      <c r="A20" s="11" t="s">
        <v>8354</v>
      </c>
      <c r="B20" s="12"/>
      <c r="C20" s="12">
        <v>11</v>
      </c>
      <c r="D20" s="12"/>
      <c r="E20" s="12">
        <v>9</v>
      </c>
      <c r="F20" s="12">
        <v>20</v>
      </c>
    </row>
    <row r="21" spans="1:6" x14ac:dyDescent="0.3">
      <c r="A21" s="11" t="s">
        <v>8325</v>
      </c>
      <c r="B21" s="12"/>
      <c r="C21" s="12"/>
      <c r="D21" s="12"/>
      <c r="E21" s="12">
        <v>20</v>
      </c>
      <c r="F21" s="12">
        <v>20</v>
      </c>
    </row>
    <row r="22" spans="1:6" x14ac:dyDescent="0.3">
      <c r="A22" s="11" t="s">
        <v>8333</v>
      </c>
      <c r="B22" s="12"/>
      <c r="C22" s="12">
        <v>40</v>
      </c>
      <c r="D22" s="12"/>
      <c r="E22" s="12"/>
      <c r="F22" s="12">
        <v>40</v>
      </c>
    </row>
    <row r="23" spans="1:6" x14ac:dyDescent="0.3">
      <c r="A23" s="11" t="s">
        <v>8357</v>
      </c>
      <c r="B23" s="12">
        <v>20</v>
      </c>
      <c r="C23" s="12">
        <v>60</v>
      </c>
      <c r="D23" s="12"/>
      <c r="E23" s="12">
        <v>60</v>
      </c>
      <c r="F23" s="12">
        <v>140</v>
      </c>
    </row>
    <row r="24" spans="1:6" x14ac:dyDescent="0.3">
      <c r="A24" s="11" t="s">
        <v>8341</v>
      </c>
      <c r="B24" s="12"/>
      <c r="C24" s="12">
        <v>20</v>
      </c>
      <c r="D24" s="12"/>
      <c r="E24" s="12"/>
      <c r="F24" s="12">
        <v>20</v>
      </c>
    </row>
    <row r="25" spans="1:6" x14ac:dyDescent="0.3">
      <c r="A25" s="11" t="s">
        <v>8321</v>
      </c>
      <c r="B25" s="12"/>
      <c r="C25" s="12"/>
      <c r="D25" s="12"/>
      <c r="E25" s="12">
        <v>60</v>
      </c>
      <c r="F25" s="12">
        <v>60</v>
      </c>
    </row>
    <row r="26" spans="1:6" x14ac:dyDescent="0.3">
      <c r="A26" s="11" t="s">
        <v>8348</v>
      </c>
      <c r="B26" s="12"/>
      <c r="C26" s="12">
        <v>20</v>
      </c>
      <c r="D26" s="12"/>
      <c r="E26" s="12"/>
      <c r="F26" s="12">
        <v>20</v>
      </c>
    </row>
    <row r="27" spans="1:6" x14ac:dyDescent="0.3">
      <c r="A27" s="11" t="s">
        <v>8337</v>
      </c>
      <c r="B27" s="12"/>
      <c r="C27" s="12">
        <v>57</v>
      </c>
      <c r="D27" s="12"/>
      <c r="E27" s="12">
        <v>103</v>
      </c>
      <c r="F27" s="12">
        <v>160</v>
      </c>
    </row>
    <row r="28" spans="1:6" x14ac:dyDescent="0.3">
      <c r="A28" s="11" t="s">
        <v>8343</v>
      </c>
      <c r="B28" s="12"/>
      <c r="C28" s="12">
        <v>20</v>
      </c>
      <c r="D28" s="12"/>
      <c r="E28" s="12"/>
      <c r="F28" s="12">
        <v>20</v>
      </c>
    </row>
    <row r="29" spans="1:6" x14ac:dyDescent="0.3">
      <c r="A29" s="11" t="s">
        <v>8316</v>
      </c>
      <c r="B29" s="12"/>
      <c r="C29" s="12">
        <v>353</v>
      </c>
      <c r="D29" s="12">
        <v>19</v>
      </c>
      <c r="E29" s="12">
        <v>694</v>
      </c>
      <c r="F29" s="12">
        <v>1066</v>
      </c>
    </row>
    <row r="30" spans="1:6" x14ac:dyDescent="0.3">
      <c r="A30" s="11" t="s">
        <v>8344</v>
      </c>
      <c r="B30" s="12"/>
      <c r="C30" s="12"/>
      <c r="D30" s="12"/>
      <c r="E30" s="12">
        <v>40</v>
      </c>
      <c r="F30" s="12">
        <v>40</v>
      </c>
    </row>
    <row r="31" spans="1:6" x14ac:dyDescent="0.3">
      <c r="A31" s="11" t="s">
        <v>8340</v>
      </c>
      <c r="B31" s="12"/>
      <c r="C31" s="12"/>
      <c r="D31" s="12"/>
      <c r="E31" s="12">
        <v>20</v>
      </c>
      <c r="F31" s="12">
        <v>20</v>
      </c>
    </row>
    <row r="32" spans="1:6" x14ac:dyDescent="0.3">
      <c r="A32" s="11" t="s">
        <v>8351</v>
      </c>
      <c r="B32" s="12"/>
      <c r="C32" s="12">
        <v>20</v>
      </c>
      <c r="D32" s="12"/>
      <c r="E32" s="12"/>
      <c r="F32" s="12">
        <v>20</v>
      </c>
    </row>
    <row r="33" spans="1:6" x14ac:dyDescent="0.3">
      <c r="A33" s="11" t="s">
        <v>8324</v>
      </c>
      <c r="B33" s="12"/>
      <c r="C33" s="12"/>
      <c r="D33" s="12"/>
      <c r="E33" s="12">
        <v>260</v>
      </c>
      <c r="F33" s="12">
        <v>260</v>
      </c>
    </row>
    <row r="34" spans="1:6" x14ac:dyDescent="0.3">
      <c r="A34" s="11" t="s">
        <v>8311</v>
      </c>
      <c r="B34" s="12">
        <v>40</v>
      </c>
      <c r="C34" s="12"/>
      <c r="D34" s="12"/>
      <c r="E34" s="12"/>
      <c r="F34" s="12">
        <v>40</v>
      </c>
    </row>
    <row r="35" spans="1:6" x14ac:dyDescent="0.3">
      <c r="A35" s="11" t="s">
        <v>8310</v>
      </c>
      <c r="B35" s="12"/>
      <c r="C35" s="12"/>
      <c r="D35" s="12"/>
      <c r="E35" s="12">
        <v>60</v>
      </c>
      <c r="F35" s="12">
        <v>60</v>
      </c>
    </row>
    <row r="36" spans="1:6" x14ac:dyDescent="0.3">
      <c r="A36" s="11" t="s">
        <v>8350</v>
      </c>
      <c r="B36" s="12"/>
      <c r="C36" s="12"/>
      <c r="D36" s="12">
        <v>6</v>
      </c>
      <c r="E36" s="12">
        <v>34</v>
      </c>
      <c r="F36" s="12">
        <v>40</v>
      </c>
    </row>
    <row r="37" spans="1:6" x14ac:dyDescent="0.3">
      <c r="A37" s="11" t="s">
        <v>8353</v>
      </c>
      <c r="B37" s="12">
        <v>18</v>
      </c>
      <c r="C37" s="12">
        <v>2</v>
      </c>
      <c r="D37" s="12"/>
      <c r="E37" s="12">
        <v>40</v>
      </c>
      <c r="F37" s="12">
        <v>60</v>
      </c>
    </row>
    <row r="38" spans="1:6" x14ac:dyDescent="0.3">
      <c r="A38" s="11" t="s">
        <v>8355</v>
      </c>
      <c r="B38" s="12">
        <v>17</v>
      </c>
      <c r="C38" s="12">
        <v>80</v>
      </c>
      <c r="D38" s="12">
        <v>5</v>
      </c>
      <c r="E38" s="12">
        <v>85</v>
      </c>
      <c r="F38" s="12">
        <v>187</v>
      </c>
    </row>
    <row r="39" spans="1:6" x14ac:dyDescent="0.3">
      <c r="A39" s="11" t="s">
        <v>8349</v>
      </c>
      <c r="B39" s="12"/>
      <c r="C39" s="12"/>
      <c r="D39" s="12"/>
      <c r="E39" s="12">
        <v>80</v>
      </c>
      <c r="F39" s="12">
        <v>80</v>
      </c>
    </row>
    <row r="40" spans="1:6" x14ac:dyDescent="0.3">
      <c r="A40" s="11" t="s">
        <v>8309</v>
      </c>
      <c r="B40" s="12"/>
      <c r="C40" s="12"/>
      <c r="D40" s="12"/>
      <c r="E40" s="12">
        <v>60</v>
      </c>
      <c r="F40" s="12">
        <v>60</v>
      </c>
    </row>
    <row r="41" spans="1:6" x14ac:dyDescent="0.3">
      <c r="A41" s="11" t="s">
        <v>8339</v>
      </c>
      <c r="B41" s="12">
        <v>10</v>
      </c>
      <c r="C41" s="12">
        <v>47</v>
      </c>
      <c r="D41" s="12"/>
      <c r="E41" s="12"/>
      <c r="F41" s="12">
        <v>57</v>
      </c>
    </row>
    <row r="42" spans="1:6" x14ac:dyDescent="0.3">
      <c r="A42" s="11" t="s">
        <v>8332</v>
      </c>
      <c r="B42" s="12"/>
      <c r="C42" s="12">
        <v>100</v>
      </c>
      <c r="D42" s="12"/>
      <c r="E42" s="12"/>
      <c r="F42" s="12">
        <v>100</v>
      </c>
    </row>
    <row r="43" spans="1:6" x14ac:dyDescent="0.3">
      <c r="A43" s="11" t="s">
        <v>8319</v>
      </c>
      <c r="B43" s="12">
        <v>60</v>
      </c>
      <c r="C43" s="12">
        <v>120</v>
      </c>
      <c r="D43" s="12"/>
      <c r="E43" s="12">
        <v>20</v>
      </c>
      <c r="F43" s="12">
        <v>200</v>
      </c>
    </row>
    <row r="44" spans="1:6" x14ac:dyDescent="0.3">
      <c r="A44" s="11" t="s">
        <v>8318</v>
      </c>
      <c r="B44" s="12">
        <v>100</v>
      </c>
      <c r="C44" s="12">
        <v>60</v>
      </c>
      <c r="D44" s="12"/>
      <c r="E44" s="12"/>
      <c r="F44" s="12">
        <v>160</v>
      </c>
    </row>
    <row r="45" spans="1:6" x14ac:dyDescent="0.3">
      <c r="A45" s="11" t="s">
        <v>8338</v>
      </c>
      <c r="B45" s="12">
        <v>20</v>
      </c>
      <c r="C45" s="12"/>
      <c r="D45" s="12"/>
      <c r="E45" s="12"/>
      <c r="F45" s="12">
        <v>20</v>
      </c>
    </row>
    <row r="46" spans="1:6" x14ac:dyDescent="0.3">
      <c r="A46" s="11" t="s">
        <v>8359</v>
      </c>
      <c r="B46" s="12">
        <v>349</v>
      </c>
      <c r="C46" s="12">
        <v>1530</v>
      </c>
      <c r="D46" s="12">
        <v>50</v>
      </c>
      <c r="E46" s="12">
        <v>2185</v>
      </c>
      <c r="F46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5C45A3-7D3C-43DF-B141-70F093123892}">
  <dimension ref="A1:G19"/>
  <sheetViews>
    <sheetView workbookViewId="0">
      <selection activeCell="F10" sqref="F10"/>
    </sheetView>
  </sheetViews>
  <sheetFormatPr defaultRowHeight="14.4" x14ac:dyDescent="0.3"/>
  <cols>
    <col min="1" max="1" width="23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</cols>
  <sheetData>
    <row r="1" spans="1:7" x14ac:dyDescent="0.3">
      <c r="A1" s="10" t="s">
        <v>8380</v>
      </c>
      <c r="B1" t="s">
        <v>8363</v>
      </c>
    </row>
    <row r="2" spans="1:7" x14ac:dyDescent="0.3">
      <c r="A2" s="10" t="s">
        <v>8264</v>
      </c>
      <c r="B2" t="s">
        <v>8363</v>
      </c>
    </row>
    <row r="4" spans="1:7" x14ac:dyDescent="0.3">
      <c r="A4" s="10" t="s">
        <v>8364</v>
      </c>
      <c r="B4" s="10" t="s">
        <v>8360</v>
      </c>
    </row>
    <row r="5" spans="1:7" x14ac:dyDescent="0.3">
      <c r="A5" s="10" t="s">
        <v>8358</v>
      </c>
      <c r="B5" t="s">
        <v>8220</v>
      </c>
      <c r="C5" t="s">
        <v>8221</v>
      </c>
      <c r="D5" t="s">
        <v>8222</v>
      </c>
      <c r="E5" t="s">
        <v>8219</v>
      </c>
      <c r="F5" t="s">
        <v>8367</v>
      </c>
      <c r="G5" t="s">
        <v>8359</v>
      </c>
    </row>
    <row r="6" spans="1:7" x14ac:dyDescent="0.3">
      <c r="A6" s="11" t="s">
        <v>8367</v>
      </c>
      <c r="B6" s="12"/>
      <c r="C6" s="12"/>
      <c r="D6" s="12"/>
      <c r="E6" s="12"/>
      <c r="F6" s="12"/>
      <c r="G6" s="12"/>
    </row>
    <row r="7" spans="1:7" x14ac:dyDescent="0.3">
      <c r="A7" s="11" t="s">
        <v>8374</v>
      </c>
      <c r="B7" s="12">
        <v>34</v>
      </c>
      <c r="C7" s="12">
        <v>149</v>
      </c>
      <c r="D7" s="12">
        <v>2</v>
      </c>
      <c r="E7" s="12">
        <v>182</v>
      </c>
      <c r="F7" s="12"/>
      <c r="G7" s="12">
        <v>367</v>
      </c>
    </row>
    <row r="8" spans="1:7" x14ac:dyDescent="0.3">
      <c r="A8" s="11" t="s">
        <v>8375</v>
      </c>
      <c r="B8" s="12">
        <v>27</v>
      </c>
      <c r="C8" s="12">
        <v>106</v>
      </c>
      <c r="D8" s="12">
        <v>18</v>
      </c>
      <c r="E8" s="12">
        <v>202</v>
      </c>
      <c r="F8" s="12"/>
      <c r="G8" s="12">
        <v>353</v>
      </c>
    </row>
    <row r="9" spans="1:7" x14ac:dyDescent="0.3">
      <c r="A9" s="11" t="s">
        <v>8376</v>
      </c>
      <c r="B9" s="12">
        <v>28</v>
      </c>
      <c r="C9" s="12">
        <v>108</v>
      </c>
      <c r="D9" s="12">
        <v>30</v>
      </c>
      <c r="E9" s="12">
        <v>180</v>
      </c>
      <c r="F9" s="12"/>
      <c r="G9" s="12">
        <v>346</v>
      </c>
    </row>
    <row r="10" spans="1:7" x14ac:dyDescent="0.3">
      <c r="A10" s="11" t="s">
        <v>8377</v>
      </c>
      <c r="B10" s="12">
        <v>27</v>
      </c>
      <c r="C10" s="12">
        <v>102</v>
      </c>
      <c r="D10" s="12"/>
      <c r="E10" s="12">
        <v>192</v>
      </c>
      <c r="F10" s="12"/>
      <c r="G10" s="12">
        <v>321</v>
      </c>
    </row>
    <row r="11" spans="1:7" x14ac:dyDescent="0.3">
      <c r="A11" s="11" t="s">
        <v>8368</v>
      </c>
      <c r="B11" s="12">
        <v>26</v>
      </c>
      <c r="C11" s="12">
        <v>126</v>
      </c>
      <c r="D11" s="12"/>
      <c r="E11" s="12">
        <v>234</v>
      </c>
      <c r="F11" s="12"/>
      <c r="G11" s="12">
        <v>386</v>
      </c>
    </row>
    <row r="12" spans="1:7" x14ac:dyDescent="0.3">
      <c r="A12" s="11" t="s">
        <v>8378</v>
      </c>
      <c r="B12" s="12">
        <v>27</v>
      </c>
      <c r="C12" s="12">
        <v>147</v>
      </c>
      <c r="D12" s="12"/>
      <c r="E12" s="12">
        <v>211</v>
      </c>
      <c r="F12" s="12"/>
      <c r="G12" s="12">
        <v>385</v>
      </c>
    </row>
    <row r="13" spans="1:7" x14ac:dyDescent="0.3">
      <c r="A13" s="11" t="s">
        <v>8369</v>
      </c>
      <c r="B13" s="12">
        <v>43</v>
      </c>
      <c r="C13" s="12">
        <v>150</v>
      </c>
      <c r="D13" s="12"/>
      <c r="E13" s="12">
        <v>194</v>
      </c>
      <c r="F13" s="12"/>
      <c r="G13" s="12">
        <v>387</v>
      </c>
    </row>
    <row r="14" spans="1:7" x14ac:dyDescent="0.3">
      <c r="A14" s="11" t="s">
        <v>8370</v>
      </c>
      <c r="B14" s="12">
        <v>33</v>
      </c>
      <c r="C14" s="12">
        <v>134</v>
      </c>
      <c r="D14" s="12"/>
      <c r="E14" s="12">
        <v>166</v>
      </c>
      <c r="F14" s="12"/>
      <c r="G14" s="12">
        <v>333</v>
      </c>
    </row>
    <row r="15" spans="1:7" x14ac:dyDescent="0.3">
      <c r="A15" s="11" t="s">
        <v>8371</v>
      </c>
      <c r="B15" s="12">
        <v>24</v>
      </c>
      <c r="C15" s="12">
        <v>127</v>
      </c>
      <c r="D15" s="12"/>
      <c r="E15" s="12">
        <v>147</v>
      </c>
      <c r="F15" s="12"/>
      <c r="G15" s="12">
        <v>298</v>
      </c>
    </row>
    <row r="16" spans="1:7" x14ac:dyDescent="0.3">
      <c r="A16" s="11" t="s">
        <v>8372</v>
      </c>
      <c r="B16" s="12">
        <v>20</v>
      </c>
      <c r="C16" s="12">
        <v>149</v>
      </c>
      <c r="D16" s="12"/>
      <c r="E16" s="12">
        <v>183</v>
      </c>
      <c r="F16" s="12"/>
      <c r="G16" s="12">
        <v>352</v>
      </c>
    </row>
    <row r="17" spans="1:7" x14ac:dyDescent="0.3">
      <c r="A17" s="11" t="s">
        <v>8373</v>
      </c>
      <c r="B17" s="12">
        <v>37</v>
      </c>
      <c r="C17" s="12">
        <v>114</v>
      </c>
      <c r="D17" s="12"/>
      <c r="E17" s="12">
        <v>183</v>
      </c>
      <c r="F17" s="12"/>
      <c r="G17" s="12">
        <v>334</v>
      </c>
    </row>
    <row r="18" spans="1:7" x14ac:dyDescent="0.3">
      <c r="A18" s="11" t="s">
        <v>8379</v>
      </c>
      <c r="B18" s="12">
        <v>23</v>
      </c>
      <c r="C18" s="12">
        <v>118</v>
      </c>
      <c r="D18" s="12"/>
      <c r="E18" s="12">
        <v>111</v>
      </c>
      <c r="F18" s="12"/>
      <c r="G18" s="12">
        <v>252</v>
      </c>
    </row>
    <row r="19" spans="1:7" x14ac:dyDescent="0.3">
      <c r="A19" s="11" t="s">
        <v>8359</v>
      </c>
      <c r="B19" s="12">
        <v>349</v>
      </c>
      <c r="C19" s="12">
        <v>1530</v>
      </c>
      <c r="D19" s="12">
        <v>50</v>
      </c>
      <c r="E19" s="12">
        <v>2185</v>
      </c>
      <c r="F19" s="12"/>
      <c r="G19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G3" sqref="G3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17.109375" customWidth="1"/>
    <col min="7" max="7" width="10.21875" bestFit="1" customWidth="1"/>
    <col min="8" max="8" width="11.6640625" bestFit="1" customWidth="1"/>
    <col min="9" max="9" width="19.33203125" customWidth="1"/>
    <col min="10" max="10" width="24" bestFit="1" customWidth="1"/>
    <col min="11" max="11" width="20.88671875" bestFit="1" customWidth="1"/>
    <col min="12" max="12" width="18.6640625" bestFit="1" customWidth="1"/>
    <col min="13" max="13" width="11.44140625" bestFit="1" customWidth="1"/>
    <col min="14" max="14" width="33.88671875" bestFit="1" customWidth="1"/>
    <col min="15" max="15" width="25" customWidth="1"/>
    <col min="16" max="16" width="28.21875" customWidth="1"/>
    <col min="17" max="17" width="41.88671875" bestFit="1" customWidth="1"/>
    <col min="18" max="18" width="24.33203125" customWidth="1"/>
    <col min="19" max="19" width="29" bestFit="1" customWidth="1"/>
    <col min="20" max="20" width="27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8361</v>
      </c>
      <c r="R1" s="1" t="s">
        <v>8362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6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9">
        <f>E2/D2*100</f>
        <v>136.85882352941178</v>
      </c>
      <c r="P2" s="9">
        <f>AVERAGE(D2:E2)</f>
        <v>10066.5</v>
      </c>
      <c r="Q2" t="s">
        <v>8308</v>
      </c>
      <c r="R2" t="s">
        <v>8309</v>
      </c>
      <c r="S2" s="13">
        <f>(((J2/60)/60)/24)+DATE(1970,1,1)</f>
        <v>42177.007071759261</v>
      </c>
      <c r="T2" s="14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6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9">
        <f t="shared" ref="O3:O66" si="0">E3/D3*100</f>
        <v>142.60827250608273</v>
      </c>
      <c r="P3" s="9">
        <f t="shared" ref="P3:P66" si="1">AVERAGE(D3:E3)</f>
        <v>12464</v>
      </c>
      <c r="Q3" t="s">
        <v>8308</v>
      </c>
      <c r="R3" t="s">
        <v>8309</v>
      </c>
      <c r="S3" s="13">
        <f>(((J3/60)/60)/24)+DATE(1970,1,1)</f>
        <v>42766.600497685184</v>
      </c>
      <c r="T3" s="14">
        <f t="shared" ref="T3:T66" si="2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s="6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9">
        <f t="shared" si="0"/>
        <v>105</v>
      </c>
      <c r="P4" s="9">
        <f t="shared" si="1"/>
        <v>512.5</v>
      </c>
      <c r="Q4" t="s">
        <v>8308</v>
      </c>
      <c r="R4" t="s">
        <v>8309</v>
      </c>
      <c r="S4" s="13">
        <f t="shared" ref="S4:S66" si="3">(((J4/60)/60)/24)+DATE(1970,1,1)</f>
        <v>42405.702349537038</v>
      </c>
      <c r="T4" s="14">
        <f t="shared" si="2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6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9">
        <f t="shared" si="0"/>
        <v>103.89999999999999</v>
      </c>
      <c r="P5" s="9">
        <f t="shared" si="1"/>
        <v>10195</v>
      </c>
      <c r="Q5" t="s">
        <v>8308</v>
      </c>
      <c r="R5" t="s">
        <v>8309</v>
      </c>
      <c r="S5" s="13">
        <f t="shared" si="3"/>
        <v>41828.515127314815</v>
      </c>
      <c r="T5" s="14">
        <f t="shared" si="2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9">
        <f t="shared" si="0"/>
        <v>122.99154545454545</v>
      </c>
      <c r="P6" s="9">
        <f t="shared" si="1"/>
        <v>49058.14</v>
      </c>
      <c r="Q6" t="s">
        <v>8308</v>
      </c>
      <c r="R6" t="s">
        <v>8309</v>
      </c>
      <c r="S6" s="13">
        <f t="shared" si="3"/>
        <v>42327.834247685183</v>
      </c>
      <c r="T6" s="14">
        <f t="shared" si="2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6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9">
        <f t="shared" si="0"/>
        <v>109.77744436109028</v>
      </c>
      <c r="P7" s="9">
        <f t="shared" si="1"/>
        <v>4194.5</v>
      </c>
      <c r="Q7" t="s">
        <v>8308</v>
      </c>
      <c r="R7" t="s">
        <v>8309</v>
      </c>
      <c r="S7" s="13">
        <f t="shared" si="3"/>
        <v>42563.932951388888</v>
      </c>
      <c r="T7" s="14">
        <f t="shared" si="2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6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9">
        <f t="shared" si="0"/>
        <v>106.4875</v>
      </c>
      <c r="P8" s="9">
        <f t="shared" si="1"/>
        <v>8259.5</v>
      </c>
      <c r="Q8" t="s">
        <v>8308</v>
      </c>
      <c r="R8" t="s">
        <v>8309</v>
      </c>
      <c r="S8" s="13">
        <f t="shared" si="3"/>
        <v>41794.072337962964</v>
      </c>
      <c r="T8" s="14">
        <f t="shared" si="2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6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9">
        <f t="shared" si="0"/>
        <v>101.22222222222221</v>
      </c>
      <c r="P9" s="9">
        <f t="shared" si="1"/>
        <v>9055</v>
      </c>
      <c r="Q9" t="s">
        <v>8308</v>
      </c>
      <c r="R9" t="s">
        <v>8309</v>
      </c>
      <c r="S9" s="13">
        <f t="shared" si="3"/>
        <v>42516.047071759262</v>
      </c>
      <c r="T9" s="14">
        <f t="shared" si="2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6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9">
        <f t="shared" si="0"/>
        <v>100.04342857142856</v>
      </c>
      <c r="P10" s="9">
        <f t="shared" si="1"/>
        <v>3500.76</v>
      </c>
      <c r="Q10" t="s">
        <v>8308</v>
      </c>
      <c r="R10" t="s">
        <v>8309</v>
      </c>
      <c r="S10" s="13">
        <f t="shared" si="3"/>
        <v>42468.94458333333</v>
      </c>
      <c r="T10" s="14">
        <f t="shared" si="2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6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9">
        <f t="shared" si="0"/>
        <v>125.998</v>
      </c>
      <c r="P11" s="9">
        <f t="shared" si="1"/>
        <v>564.995</v>
      </c>
      <c r="Q11" t="s">
        <v>8308</v>
      </c>
      <c r="R11" t="s">
        <v>8309</v>
      </c>
      <c r="S11" s="13">
        <f t="shared" si="3"/>
        <v>42447.103518518517</v>
      </c>
      <c r="T11" s="14">
        <f t="shared" si="2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6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9">
        <f t="shared" si="0"/>
        <v>100.49999999999999</v>
      </c>
      <c r="P12" s="9">
        <f t="shared" si="1"/>
        <v>3007.5</v>
      </c>
      <c r="Q12" t="s">
        <v>8308</v>
      </c>
      <c r="R12" t="s">
        <v>8309</v>
      </c>
      <c r="S12" s="13">
        <f t="shared" si="3"/>
        <v>41780.068043981482</v>
      </c>
      <c r="T12" s="14">
        <f t="shared" si="2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6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9">
        <f t="shared" si="0"/>
        <v>120.5</v>
      </c>
      <c r="P13" s="9">
        <f t="shared" si="1"/>
        <v>5512.5</v>
      </c>
      <c r="Q13" t="s">
        <v>8308</v>
      </c>
      <c r="R13" t="s">
        <v>8309</v>
      </c>
      <c r="S13" s="13">
        <f t="shared" si="3"/>
        <v>42572.778495370367</v>
      </c>
      <c r="T13" s="14">
        <f t="shared" si="2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6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9">
        <f t="shared" si="0"/>
        <v>165.29333333333335</v>
      </c>
      <c r="P14" s="9">
        <f t="shared" si="1"/>
        <v>39794</v>
      </c>
      <c r="Q14" t="s">
        <v>8308</v>
      </c>
      <c r="R14" t="s">
        <v>8309</v>
      </c>
      <c r="S14" s="13">
        <f t="shared" si="3"/>
        <v>41791.713252314818</v>
      </c>
      <c r="T14" s="14">
        <f t="shared" si="2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6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9">
        <f t="shared" si="0"/>
        <v>159.97142857142856</v>
      </c>
      <c r="P15" s="9">
        <f t="shared" si="1"/>
        <v>4549.5</v>
      </c>
      <c r="Q15" t="s">
        <v>8308</v>
      </c>
      <c r="R15" t="s">
        <v>8309</v>
      </c>
      <c r="S15" s="13">
        <f t="shared" si="3"/>
        <v>42508.677187499998</v>
      </c>
      <c r="T15" s="14">
        <f t="shared" si="2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9">
        <f t="shared" si="0"/>
        <v>100.93333333333334</v>
      </c>
      <c r="P16" s="9">
        <f t="shared" si="1"/>
        <v>6028</v>
      </c>
      <c r="Q16" t="s">
        <v>8308</v>
      </c>
      <c r="R16" t="s">
        <v>8309</v>
      </c>
      <c r="S16" s="13">
        <f t="shared" si="3"/>
        <v>41808.02648148148</v>
      </c>
      <c r="T16" s="14">
        <f t="shared" si="2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6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9">
        <f t="shared" si="0"/>
        <v>106.60000000000001</v>
      </c>
      <c r="P17" s="9">
        <f t="shared" si="1"/>
        <v>2066</v>
      </c>
      <c r="Q17" t="s">
        <v>8308</v>
      </c>
      <c r="R17" t="s">
        <v>8309</v>
      </c>
      <c r="S17" s="13">
        <f t="shared" si="3"/>
        <v>42256.391875000001</v>
      </c>
      <c r="T17" s="14">
        <f t="shared" si="2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6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9">
        <f t="shared" si="0"/>
        <v>100.24166666666667</v>
      </c>
      <c r="P18" s="9">
        <f t="shared" si="1"/>
        <v>12014.5</v>
      </c>
      <c r="Q18" t="s">
        <v>8308</v>
      </c>
      <c r="R18" t="s">
        <v>8309</v>
      </c>
      <c r="S18" s="13">
        <f t="shared" si="3"/>
        <v>41760.796423611115</v>
      </c>
      <c r="T18" s="14">
        <f t="shared" si="2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6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9">
        <f t="shared" si="0"/>
        <v>100.66666666666666</v>
      </c>
      <c r="P19" s="9">
        <f t="shared" si="1"/>
        <v>1505</v>
      </c>
      <c r="Q19" t="s">
        <v>8308</v>
      </c>
      <c r="R19" t="s">
        <v>8309</v>
      </c>
      <c r="S19" s="13">
        <f t="shared" si="3"/>
        <v>41917.731736111113</v>
      </c>
      <c r="T19" s="14">
        <f t="shared" si="2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6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9">
        <f t="shared" si="0"/>
        <v>106.32110000000002</v>
      </c>
      <c r="P20" s="9">
        <f t="shared" si="1"/>
        <v>30948.165000000001</v>
      </c>
      <c r="Q20" t="s">
        <v>8308</v>
      </c>
      <c r="R20" t="s">
        <v>8309</v>
      </c>
      <c r="S20" s="13">
        <f t="shared" si="3"/>
        <v>41869.542314814818</v>
      </c>
      <c r="T20" s="14">
        <f t="shared" si="2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6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9">
        <f t="shared" si="0"/>
        <v>145.29411764705881</v>
      </c>
      <c r="P21" s="9">
        <f t="shared" si="1"/>
        <v>1042.5</v>
      </c>
      <c r="Q21" t="s">
        <v>8308</v>
      </c>
      <c r="R21" t="s">
        <v>8309</v>
      </c>
      <c r="S21" s="13">
        <f t="shared" si="3"/>
        <v>42175.816365740742</v>
      </c>
      <c r="T21" s="14">
        <f t="shared" si="2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6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9">
        <f t="shared" si="0"/>
        <v>100.2</v>
      </c>
      <c r="P22" s="9">
        <f t="shared" si="1"/>
        <v>2002</v>
      </c>
      <c r="Q22" t="s">
        <v>8308</v>
      </c>
      <c r="R22" t="s">
        <v>8309</v>
      </c>
      <c r="S22" s="13">
        <f t="shared" si="3"/>
        <v>42200.758240740746</v>
      </c>
      <c r="T22" s="14">
        <f t="shared" si="2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6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9">
        <f t="shared" si="0"/>
        <v>109.13513513513513</v>
      </c>
      <c r="P23" s="9">
        <f t="shared" si="1"/>
        <v>19345</v>
      </c>
      <c r="Q23" t="s">
        <v>8308</v>
      </c>
      <c r="R23" t="s">
        <v>8309</v>
      </c>
      <c r="S23" s="13">
        <f t="shared" si="3"/>
        <v>41878.627187500002</v>
      </c>
      <c r="T23" s="14">
        <f t="shared" si="2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6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9">
        <f t="shared" si="0"/>
        <v>117.14285714285715</v>
      </c>
      <c r="P24" s="9">
        <f t="shared" si="1"/>
        <v>380</v>
      </c>
      <c r="Q24" t="s">
        <v>8308</v>
      </c>
      <c r="R24" t="s">
        <v>8309</v>
      </c>
      <c r="S24" s="13">
        <f t="shared" si="3"/>
        <v>41989.91134259259</v>
      </c>
      <c r="T24" s="14">
        <f t="shared" si="2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6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9">
        <f t="shared" si="0"/>
        <v>118.5</v>
      </c>
      <c r="P25" s="9">
        <f t="shared" si="1"/>
        <v>2185</v>
      </c>
      <c r="Q25" t="s">
        <v>8308</v>
      </c>
      <c r="R25" t="s">
        <v>8309</v>
      </c>
      <c r="S25" s="13">
        <f t="shared" si="3"/>
        <v>42097.778946759259</v>
      </c>
      <c r="T25" s="14">
        <f t="shared" si="2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9">
        <f t="shared" si="0"/>
        <v>108.80768571428572</v>
      </c>
      <c r="P26" s="9">
        <f t="shared" si="1"/>
        <v>36541.345000000001</v>
      </c>
      <c r="Q26" t="s">
        <v>8308</v>
      </c>
      <c r="R26" t="s">
        <v>8309</v>
      </c>
      <c r="S26" s="13">
        <f t="shared" si="3"/>
        <v>42229.820173611108</v>
      </c>
      <c r="T26" s="14">
        <f t="shared" si="2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6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9">
        <f t="shared" si="0"/>
        <v>133.33333333333331</v>
      </c>
      <c r="P27" s="9">
        <f t="shared" si="1"/>
        <v>700</v>
      </c>
      <c r="Q27" t="s">
        <v>8308</v>
      </c>
      <c r="R27" t="s">
        <v>8309</v>
      </c>
      <c r="S27" s="13">
        <f t="shared" si="3"/>
        <v>42318.025011574078</v>
      </c>
      <c r="T27" s="14">
        <f t="shared" si="2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6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9">
        <f t="shared" si="0"/>
        <v>155.20000000000002</v>
      </c>
      <c r="P28" s="9">
        <f t="shared" si="1"/>
        <v>1595</v>
      </c>
      <c r="Q28" t="s">
        <v>8308</v>
      </c>
      <c r="R28" t="s">
        <v>8309</v>
      </c>
      <c r="S28" s="13">
        <f t="shared" si="3"/>
        <v>41828.515555555554</v>
      </c>
      <c r="T28" s="14">
        <f t="shared" si="2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6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9">
        <f t="shared" si="0"/>
        <v>111.72500000000001</v>
      </c>
      <c r="P29" s="9">
        <f t="shared" si="1"/>
        <v>21172.5</v>
      </c>
      <c r="Q29" t="s">
        <v>8308</v>
      </c>
      <c r="R29" t="s">
        <v>8309</v>
      </c>
      <c r="S29" s="13">
        <f t="shared" si="3"/>
        <v>41929.164733796293</v>
      </c>
      <c r="T29" s="14">
        <f t="shared" si="2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6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9">
        <f t="shared" si="0"/>
        <v>100.35000000000001</v>
      </c>
      <c r="P30" s="9">
        <f t="shared" si="1"/>
        <v>12021</v>
      </c>
      <c r="Q30" t="s">
        <v>8308</v>
      </c>
      <c r="R30" t="s">
        <v>8309</v>
      </c>
      <c r="S30" s="13">
        <f t="shared" si="3"/>
        <v>42324.96393518518</v>
      </c>
      <c r="T30" s="14">
        <f t="shared" si="2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6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9">
        <f t="shared" si="0"/>
        <v>123.33333333333334</v>
      </c>
      <c r="P31" s="9">
        <f t="shared" si="1"/>
        <v>3350</v>
      </c>
      <c r="Q31" t="s">
        <v>8308</v>
      </c>
      <c r="R31" t="s">
        <v>8309</v>
      </c>
      <c r="S31" s="13">
        <f t="shared" si="3"/>
        <v>41812.67324074074</v>
      </c>
      <c r="T31" s="14">
        <f t="shared" si="2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6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9">
        <f t="shared" si="0"/>
        <v>101.29975</v>
      </c>
      <c r="P32" s="9">
        <f t="shared" si="1"/>
        <v>4025.9949999999999</v>
      </c>
      <c r="Q32" t="s">
        <v>8308</v>
      </c>
      <c r="R32" t="s">
        <v>8309</v>
      </c>
      <c r="S32" s="13">
        <f t="shared" si="3"/>
        <v>41842.292997685188</v>
      </c>
      <c r="T32" s="14">
        <f t="shared" si="2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6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9">
        <f t="shared" si="0"/>
        <v>100</v>
      </c>
      <c r="P33" s="9">
        <f t="shared" si="1"/>
        <v>13</v>
      </c>
      <c r="Q33" t="s">
        <v>8308</v>
      </c>
      <c r="R33" t="s">
        <v>8309</v>
      </c>
      <c r="S33" s="13">
        <f t="shared" si="3"/>
        <v>42376.79206018518</v>
      </c>
      <c r="T33" s="14">
        <f t="shared" si="2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6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9">
        <f t="shared" si="0"/>
        <v>100.24604569420035</v>
      </c>
      <c r="P34" s="9">
        <f t="shared" si="1"/>
        <v>28485</v>
      </c>
      <c r="Q34" t="s">
        <v>8308</v>
      </c>
      <c r="R34" t="s">
        <v>8309</v>
      </c>
      <c r="S34" s="13">
        <f t="shared" si="3"/>
        <v>42461.627511574072</v>
      </c>
      <c r="T34" s="14">
        <f t="shared" si="2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6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9">
        <f t="shared" si="0"/>
        <v>102.0952380952381</v>
      </c>
      <c r="P35" s="9">
        <f t="shared" si="1"/>
        <v>5305</v>
      </c>
      <c r="Q35" t="s">
        <v>8308</v>
      </c>
      <c r="R35" t="s">
        <v>8309</v>
      </c>
      <c r="S35" s="13">
        <f t="shared" si="3"/>
        <v>42286.660891203705</v>
      </c>
      <c r="T35" s="14">
        <f t="shared" si="2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9">
        <f t="shared" si="0"/>
        <v>130.46153846153845</v>
      </c>
      <c r="P36" s="9">
        <f t="shared" si="1"/>
        <v>2996</v>
      </c>
      <c r="Q36" t="s">
        <v>8308</v>
      </c>
      <c r="R36" t="s">
        <v>8309</v>
      </c>
      <c r="S36" s="13">
        <f t="shared" si="3"/>
        <v>41841.321770833332</v>
      </c>
      <c r="T36" s="14">
        <f t="shared" si="2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6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9">
        <f t="shared" si="0"/>
        <v>166.5</v>
      </c>
      <c r="P37" s="9">
        <f t="shared" si="1"/>
        <v>1332.5</v>
      </c>
      <c r="Q37" t="s">
        <v>8308</v>
      </c>
      <c r="R37" t="s">
        <v>8309</v>
      </c>
      <c r="S37" s="13">
        <f t="shared" si="3"/>
        <v>42098.291828703703</v>
      </c>
      <c r="T37" s="14">
        <f t="shared" si="2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6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9">
        <f t="shared" si="0"/>
        <v>142.15</v>
      </c>
      <c r="P38" s="9">
        <f t="shared" si="1"/>
        <v>7264.5</v>
      </c>
      <c r="Q38" t="s">
        <v>8308</v>
      </c>
      <c r="R38" t="s">
        <v>8309</v>
      </c>
      <c r="S38" s="13">
        <f t="shared" si="3"/>
        <v>42068.307002314818</v>
      </c>
      <c r="T38" s="14">
        <f t="shared" si="2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6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9">
        <f t="shared" si="0"/>
        <v>183.44090909090909</v>
      </c>
      <c r="P39" s="9">
        <f t="shared" si="1"/>
        <v>31178.5</v>
      </c>
      <c r="Q39" t="s">
        <v>8308</v>
      </c>
      <c r="R39" t="s">
        <v>8309</v>
      </c>
      <c r="S39" s="13">
        <f t="shared" si="3"/>
        <v>42032.693043981482</v>
      </c>
      <c r="T39" s="14">
        <f t="shared" si="2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6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9">
        <f t="shared" si="0"/>
        <v>110.04</v>
      </c>
      <c r="P40" s="9">
        <f t="shared" si="1"/>
        <v>2625.5</v>
      </c>
      <c r="Q40" t="s">
        <v>8308</v>
      </c>
      <c r="R40" t="s">
        <v>8309</v>
      </c>
      <c r="S40" s="13">
        <f t="shared" si="3"/>
        <v>41375.057222222218</v>
      </c>
      <c r="T40" s="14">
        <f t="shared" si="2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6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9">
        <f t="shared" si="0"/>
        <v>130.98000000000002</v>
      </c>
      <c r="P41" s="9">
        <f t="shared" si="1"/>
        <v>28872.5</v>
      </c>
      <c r="Q41" t="s">
        <v>8308</v>
      </c>
      <c r="R41" t="s">
        <v>8309</v>
      </c>
      <c r="S41" s="13">
        <f t="shared" si="3"/>
        <v>41754.047083333331</v>
      </c>
      <c r="T41" s="14">
        <f t="shared" si="2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6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9">
        <f t="shared" si="0"/>
        <v>101.35000000000001</v>
      </c>
      <c r="P42" s="9">
        <f t="shared" si="1"/>
        <v>2013.5</v>
      </c>
      <c r="Q42" t="s">
        <v>8308</v>
      </c>
      <c r="R42" t="s">
        <v>8309</v>
      </c>
      <c r="S42" s="13">
        <f t="shared" si="3"/>
        <v>41789.21398148148</v>
      </c>
      <c r="T42" s="14">
        <f t="shared" si="2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6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9">
        <f t="shared" si="0"/>
        <v>100</v>
      </c>
      <c r="P43" s="9">
        <f t="shared" si="1"/>
        <v>2000</v>
      </c>
      <c r="Q43" t="s">
        <v>8308</v>
      </c>
      <c r="R43" t="s">
        <v>8309</v>
      </c>
      <c r="S43" s="13">
        <f t="shared" si="3"/>
        <v>41887.568912037037</v>
      </c>
      <c r="T43" s="14">
        <f t="shared" si="2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6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9">
        <f t="shared" si="0"/>
        <v>141.85714285714286</v>
      </c>
      <c r="P44" s="9">
        <f t="shared" si="1"/>
        <v>16930</v>
      </c>
      <c r="Q44" t="s">
        <v>8308</v>
      </c>
      <c r="R44" t="s">
        <v>8309</v>
      </c>
      <c r="S44" s="13">
        <f t="shared" si="3"/>
        <v>41971.639189814814</v>
      </c>
      <c r="T44" s="14">
        <f t="shared" si="2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6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9">
        <f t="shared" si="0"/>
        <v>308.65999999999997</v>
      </c>
      <c r="P45" s="9">
        <f t="shared" si="1"/>
        <v>20433</v>
      </c>
      <c r="Q45" t="s">
        <v>8308</v>
      </c>
      <c r="R45" t="s">
        <v>8309</v>
      </c>
      <c r="S45" s="13">
        <f t="shared" si="3"/>
        <v>41802.790347222224</v>
      </c>
      <c r="T45" s="14">
        <f t="shared" si="2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9">
        <f t="shared" si="0"/>
        <v>100</v>
      </c>
      <c r="P46" s="9">
        <f t="shared" si="1"/>
        <v>2000</v>
      </c>
      <c r="Q46" t="s">
        <v>8308</v>
      </c>
      <c r="R46" t="s">
        <v>8309</v>
      </c>
      <c r="S46" s="13">
        <f t="shared" si="3"/>
        <v>41874.098807870374</v>
      </c>
      <c r="T46" s="14">
        <f t="shared" si="2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6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9">
        <f t="shared" si="0"/>
        <v>120</v>
      </c>
      <c r="P47" s="9">
        <f t="shared" si="1"/>
        <v>5500</v>
      </c>
      <c r="Q47" t="s">
        <v>8308</v>
      </c>
      <c r="R47" t="s">
        <v>8309</v>
      </c>
      <c r="S47" s="13">
        <f t="shared" si="3"/>
        <v>42457.623923611114</v>
      </c>
      <c r="T47" s="14">
        <f t="shared" si="2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6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9">
        <f t="shared" si="0"/>
        <v>104.16666666666667</v>
      </c>
      <c r="P48" s="9">
        <f t="shared" si="1"/>
        <v>8575</v>
      </c>
      <c r="Q48" t="s">
        <v>8308</v>
      </c>
      <c r="R48" t="s">
        <v>8309</v>
      </c>
      <c r="S48" s="13">
        <f t="shared" si="3"/>
        <v>42323.964976851858</v>
      </c>
      <c r="T48" s="14">
        <f t="shared" si="2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6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9">
        <f t="shared" si="0"/>
        <v>107.61100000000002</v>
      </c>
      <c r="P49" s="9">
        <f t="shared" si="1"/>
        <v>5190.2749999999996</v>
      </c>
      <c r="Q49" t="s">
        <v>8308</v>
      </c>
      <c r="R49" t="s">
        <v>8309</v>
      </c>
      <c r="S49" s="13">
        <f t="shared" si="3"/>
        <v>41932.819525462961</v>
      </c>
      <c r="T49" s="14">
        <f t="shared" si="2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6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9">
        <f t="shared" si="0"/>
        <v>107.94999999999999</v>
      </c>
      <c r="P50" s="9">
        <f t="shared" si="1"/>
        <v>2079.5</v>
      </c>
      <c r="Q50" t="s">
        <v>8308</v>
      </c>
      <c r="R50" t="s">
        <v>8309</v>
      </c>
      <c r="S50" s="13">
        <f t="shared" si="3"/>
        <v>42033.516898148147</v>
      </c>
      <c r="T50" s="14">
        <f t="shared" si="2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6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9">
        <f t="shared" si="0"/>
        <v>100</v>
      </c>
      <c r="P51" s="9">
        <f t="shared" si="1"/>
        <v>12000</v>
      </c>
      <c r="Q51" t="s">
        <v>8308</v>
      </c>
      <c r="R51" t="s">
        <v>8309</v>
      </c>
      <c r="S51" s="13">
        <f t="shared" si="3"/>
        <v>42271.176446759258</v>
      </c>
      <c r="T51" s="14">
        <f t="shared" si="2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6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9">
        <f t="shared" si="0"/>
        <v>100</v>
      </c>
      <c r="P52" s="9">
        <f t="shared" si="1"/>
        <v>600</v>
      </c>
      <c r="Q52" t="s">
        <v>8308</v>
      </c>
      <c r="R52" t="s">
        <v>8309</v>
      </c>
      <c r="S52" s="13">
        <f t="shared" si="3"/>
        <v>41995.752986111111</v>
      </c>
      <c r="T52" s="14">
        <f t="shared" si="2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6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9">
        <f t="shared" si="0"/>
        <v>128.0181818181818</v>
      </c>
      <c r="P53" s="9">
        <f t="shared" si="1"/>
        <v>12541</v>
      </c>
      <c r="Q53" t="s">
        <v>8308</v>
      </c>
      <c r="R53" t="s">
        <v>8309</v>
      </c>
      <c r="S53" s="13">
        <f t="shared" si="3"/>
        <v>42196.928668981483</v>
      </c>
      <c r="T53" s="14">
        <f t="shared" si="2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6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9">
        <f t="shared" si="0"/>
        <v>116.21</v>
      </c>
      <c r="P54" s="9">
        <f t="shared" si="1"/>
        <v>10810.5</v>
      </c>
      <c r="Q54" t="s">
        <v>8308</v>
      </c>
      <c r="R54" t="s">
        <v>8309</v>
      </c>
      <c r="S54" s="13">
        <f t="shared" si="3"/>
        <v>41807.701921296299</v>
      </c>
      <c r="T54" s="14">
        <f t="shared" si="2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6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9">
        <f t="shared" si="0"/>
        <v>109.63333333333334</v>
      </c>
      <c r="P55" s="9">
        <f t="shared" si="1"/>
        <v>3144.5</v>
      </c>
      <c r="Q55" t="s">
        <v>8308</v>
      </c>
      <c r="R55" t="s">
        <v>8309</v>
      </c>
      <c r="S55" s="13">
        <f t="shared" si="3"/>
        <v>41719.549131944441</v>
      </c>
      <c r="T55" s="14">
        <f t="shared" si="2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9">
        <f t="shared" si="0"/>
        <v>101</v>
      </c>
      <c r="P56" s="9">
        <f t="shared" si="1"/>
        <v>10050</v>
      </c>
      <c r="Q56" t="s">
        <v>8308</v>
      </c>
      <c r="R56" t="s">
        <v>8309</v>
      </c>
      <c r="S56" s="13">
        <f t="shared" si="3"/>
        <v>42333.713206018518</v>
      </c>
      <c r="T56" s="14">
        <f t="shared" si="2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6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9">
        <f t="shared" si="0"/>
        <v>128.95348837209301</v>
      </c>
      <c r="P57" s="9">
        <f t="shared" si="1"/>
        <v>9845</v>
      </c>
      <c r="Q57" t="s">
        <v>8308</v>
      </c>
      <c r="R57" t="s">
        <v>8309</v>
      </c>
      <c r="S57" s="13">
        <f t="shared" si="3"/>
        <v>42496.968935185185</v>
      </c>
      <c r="T57" s="14">
        <f t="shared" si="2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6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9">
        <f t="shared" si="0"/>
        <v>107.26249999999999</v>
      </c>
      <c r="P58" s="9">
        <f t="shared" si="1"/>
        <v>8290.5</v>
      </c>
      <c r="Q58" t="s">
        <v>8308</v>
      </c>
      <c r="R58" t="s">
        <v>8309</v>
      </c>
      <c r="S58" s="13">
        <f t="shared" si="3"/>
        <v>42149.548888888887</v>
      </c>
      <c r="T58" s="14">
        <f t="shared" si="2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6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9">
        <f t="shared" si="0"/>
        <v>101.89999999999999</v>
      </c>
      <c r="P59" s="9">
        <f t="shared" si="1"/>
        <v>15142.5</v>
      </c>
      <c r="Q59" t="s">
        <v>8308</v>
      </c>
      <c r="R59" t="s">
        <v>8309</v>
      </c>
      <c r="S59" s="13">
        <f t="shared" si="3"/>
        <v>42089.83289351852</v>
      </c>
      <c r="T59" s="14">
        <f t="shared" si="2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6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9">
        <f t="shared" si="0"/>
        <v>102.91</v>
      </c>
      <c r="P60" s="9">
        <f t="shared" si="1"/>
        <v>10145.5</v>
      </c>
      <c r="Q60" t="s">
        <v>8308</v>
      </c>
      <c r="R60" t="s">
        <v>8309</v>
      </c>
      <c r="S60" s="13">
        <f t="shared" si="3"/>
        <v>41932.745046296295</v>
      </c>
      <c r="T60" s="14">
        <f t="shared" si="2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6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9">
        <f t="shared" si="0"/>
        <v>100.12570000000001</v>
      </c>
      <c r="P61" s="9">
        <f t="shared" si="1"/>
        <v>20012.57</v>
      </c>
      <c r="Q61" t="s">
        <v>8308</v>
      </c>
      <c r="R61" t="s">
        <v>8309</v>
      </c>
      <c r="S61" s="13">
        <f t="shared" si="3"/>
        <v>42230.23583333334</v>
      </c>
      <c r="T61" s="14">
        <f t="shared" si="2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6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9">
        <f t="shared" si="0"/>
        <v>103.29622222222221</v>
      </c>
      <c r="P62" s="9">
        <f t="shared" si="1"/>
        <v>4574.165</v>
      </c>
      <c r="Q62" t="s">
        <v>8308</v>
      </c>
      <c r="R62" t="s">
        <v>8310</v>
      </c>
      <c r="S62" s="13">
        <f t="shared" si="3"/>
        <v>41701.901817129627</v>
      </c>
      <c r="T62" s="14">
        <f t="shared" si="2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6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9">
        <f t="shared" si="0"/>
        <v>148.30000000000001</v>
      </c>
      <c r="P63" s="9">
        <f t="shared" si="1"/>
        <v>6207.5</v>
      </c>
      <c r="Q63" t="s">
        <v>8308</v>
      </c>
      <c r="R63" t="s">
        <v>8310</v>
      </c>
      <c r="S63" s="13">
        <f t="shared" si="3"/>
        <v>41409.814317129632</v>
      </c>
      <c r="T63" s="14">
        <f t="shared" si="2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6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9">
        <f t="shared" si="0"/>
        <v>154.73333333333332</v>
      </c>
      <c r="P64" s="9">
        <f t="shared" si="1"/>
        <v>3821</v>
      </c>
      <c r="Q64" t="s">
        <v>8308</v>
      </c>
      <c r="R64" t="s">
        <v>8310</v>
      </c>
      <c r="S64" s="13">
        <f t="shared" si="3"/>
        <v>41311.799513888887</v>
      </c>
      <c r="T64" s="14">
        <f t="shared" si="2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6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9">
        <f t="shared" si="0"/>
        <v>113.51849999999999</v>
      </c>
      <c r="P65" s="9">
        <f t="shared" si="1"/>
        <v>2135.1849999999999</v>
      </c>
      <c r="Q65" t="s">
        <v>8308</v>
      </c>
      <c r="R65" t="s">
        <v>8310</v>
      </c>
      <c r="S65" s="13">
        <f t="shared" si="3"/>
        <v>41612.912187499998</v>
      </c>
      <c r="T65" s="14">
        <f t="shared" si="2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9">
        <f t="shared" si="0"/>
        <v>173.33333333333334</v>
      </c>
      <c r="P66" s="9">
        <f t="shared" si="1"/>
        <v>1640</v>
      </c>
      <c r="Q66" t="s">
        <v>8308</v>
      </c>
      <c r="R66" t="s">
        <v>8310</v>
      </c>
      <c r="S66" s="13">
        <f t="shared" si="3"/>
        <v>41433.01829861111</v>
      </c>
      <c r="T66" s="14">
        <f t="shared" si="2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6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9">
        <f t="shared" ref="O67:O130" si="4">E67/D67*100</f>
        <v>107.52857142857141</v>
      </c>
      <c r="P67" s="9">
        <f t="shared" ref="P67:P130" si="5">AVERAGE(D67:E67)</f>
        <v>7263.5</v>
      </c>
      <c r="Q67" t="s">
        <v>8308</v>
      </c>
      <c r="R67" t="s">
        <v>8310</v>
      </c>
      <c r="S67" s="13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6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9">
        <f t="shared" si="4"/>
        <v>118.6</v>
      </c>
      <c r="P68" s="9">
        <f t="shared" si="5"/>
        <v>2186</v>
      </c>
      <c r="Q68" t="s">
        <v>8308</v>
      </c>
      <c r="R68" t="s">
        <v>8310</v>
      </c>
      <c r="S68" s="13">
        <f t="shared" si="6"/>
        <v>42539.849768518514</v>
      </c>
      <c r="T68" s="14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6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9">
        <f t="shared" si="4"/>
        <v>116.25000000000001</v>
      </c>
      <c r="P69" s="9">
        <f t="shared" si="5"/>
        <v>2162.5</v>
      </c>
      <c r="Q69" t="s">
        <v>8308</v>
      </c>
      <c r="R69" t="s">
        <v>8310</v>
      </c>
      <c r="S69" s="13">
        <f t="shared" si="6"/>
        <v>41075.583379629628</v>
      </c>
      <c r="T69" s="14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6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9">
        <f t="shared" si="4"/>
        <v>127.16666666666667</v>
      </c>
      <c r="P70" s="9">
        <f t="shared" si="5"/>
        <v>681.5</v>
      </c>
      <c r="Q70" t="s">
        <v>8308</v>
      </c>
      <c r="R70" t="s">
        <v>8310</v>
      </c>
      <c r="S70" s="13">
        <f t="shared" si="6"/>
        <v>41663.569340277776</v>
      </c>
      <c r="T70" s="14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6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9">
        <f t="shared" si="4"/>
        <v>110.9423</v>
      </c>
      <c r="P71" s="9">
        <f t="shared" si="5"/>
        <v>10547.115</v>
      </c>
      <c r="Q71" t="s">
        <v>8308</v>
      </c>
      <c r="R71" t="s">
        <v>8310</v>
      </c>
      <c r="S71" s="13">
        <f t="shared" si="6"/>
        <v>40786.187789351854</v>
      </c>
      <c r="T71" s="14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6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9">
        <f t="shared" si="4"/>
        <v>127.2</v>
      </c>
      <c r="P72" s="9">
        <f t="shared" si="5"/>
        <v>568</v>
      </c>
      <c r="Q72" t="s">
        <v>8308</v>
      </c>
      <c r="R72" t="s">
        <v>8310</v>
      </c>
      <c r="S72" s="13">
        <f t="shared" si="6"/>
        <v>40730.896354166667</v>
      </c>
      <c r="T72" s="14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6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9">
        <f t="shared" si="4"/>
        <v>123.94444444444443</v>
      </c>
      <c r="P73" s="9">
        <f t="shared" si="5"/>
        <v>2015.5</v>
      </c>
      <c r="Q73" t="s">
        <v>8308</v>
      </c>
      <c r="R73" t="s">
        <v>8310</v>
      </c>
      <c r="S73" s="13">
        <f t="shared" si="6"/>
        <v>40997.271493055552</v>
      </c>
      <c r="T73" s="14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6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9">
        <f t="shared" si="4"/>
        <v>108.40909090909091</v>
      </c>
      <c r="P74" s="9">
        <f t="shared" si="5"/>
        <v>2292.5</v>
      </c>
      <c r="Q74" t="s">
        <v>8308</v>
      </c>
      <c r="R74" t="s">
        <v>8310</v>
      </c>
      <c r="S74" s="13">
        <f t="shared" si="6"/>
        <v>41208.010196759256</v>
      </c>
      <c r="T74" s="14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6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9">
        <f t="shared" si="4"/>
        <v>100</v>
      </c>
      <c r="P75" s="9">
        <f t="shared" si="5"/>
        <v>900</v>
      </c>
      <c r="Q75" t="s">
        <v>8308</v>
      </c>
      <c r="R75" t="s">
        <v>8310</v>
      </c>
      <c r="S75" s="13">
        <f t="shared" si="6"/>
        <v>40587.75675925926</v>
      </c>
      <c r="T75" s="14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9">
        <f t="shared" si="4"/>
        <v>112.93199999999999</v>
      </c>
      <c r="P76" s="9">
        <f t="shared" si="5"/>
        <v>532.32999999999993</v>
      </c>
      <c r="Q76" t="s">
        <v>8308</v>
      </c>
      <c r="R76" t="s">
        <v>8310</v>
      </c>
      <c r="S76" s="13">
        <f t="shared" si="6"/>
        <v>42360.487210648149</v>
      </c>
      <c r="T76" s="14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6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9">
        <f t="shared" si="4"/>
        <v>115.42857142857143</v>
      </c>
      <c r="P77" s="9">
        <f t="shared" si="5"/>
        <v>3770</v>
      </c>
      <c r="Q77" t="s">
        <v>8308</v>
      </c>
      <c r="R77" t="s">
        <v>8310</v>
      </c>
      <c r="S77" s="13">
        <f t="shared" si="6"/>
        <v>41357.209166666667</v>
      </c>
      <c r="T77" s="14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6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9">
        <f t="shared" si="4"/>
        <v>153.33333333333334</v>
      </c>
      <c r="P78" s="9">
        <f t="shared" si="5"/>
        <v>380</v>
      </c>
      <c r="Q78" t="s">
        <v>8308</v>
      </c>
      <c r="R78" t="s">
        <v>8310</v>
      </c>
      <c r="S78" s="13">
        <f t="shared" si="6"/>
        <v>40844.691643518519</v>
      </c>
      <c r="T78" s="14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6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9">
        <f t="shared" si="4"/>
        <v>392.5</v>
      </c>
      <c r="P79" s="9">
        <f t="shared" si="5"/>
        <v>985</v>
      </c>
      <c r="Q79" t="s">
        <v>8308</v>
      </c>
      <c r="R79" t="s">
        <v>8310</v>
      </c>
      <c r="S79" s="13">
        <f t="shared" si="6"/>
        <v>40997.144872685189</v>
      </c>
      <c r="T79" s="14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6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9">
        <f t="shared" si="4"/>
        <v>2702</v>
      </c>
      <c r="P80" s="9">
        <f t="shared" si="5"/>
        <v>700.5</v>
      </c>
      <c r="Q80" t="s">
        <v>8308</v>
      </c>
      <c r="R80" t="s">
        <v>8310</v>
      </c>
      <c r="S80" s="13">
        <f t="shared" si="6"/>
        <v>42604.730567129634</v>
      </c>
      <c r="T80" s="14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6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9">
        <f t="shared" si="4"/>
        <v>127</v>
      </c>
      <c r="P81" s="9">
        <f t="shared" si="5"/>
        <v>1475.5</v>
      </c>
      <c r="Q81" t="s">
        <v>8308</v>
      </c>
      <c r="R81" t="s">
        <v>8310</v>
      </c>
      <c r="S81" s="13">
        <f t="shared" si="6"/>
        <v>41724.776539351849</v>
      </c>
      <c r="T81" s="14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6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9">
        <f t="shared" si="4"/>
        <v>107.25</v>
      </c>
      <c r="P82" s="9">
        <f t="shared" si="5"/>
        <v>12435</v>
      </c>
      <c r="Q82" t="s">
        <v>8308</v>
      </c>
      <c r="R82" t="s">
        <v>8310</v>
      </c>
      <c r="S82" s="13">
        <f t="shared" si="6"/>
        <v>41583.083981481483</v>
      </c>
      <c r="T82" s="14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6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9">
        <f t="shared" si="4"/>
        <v>198</v>
      </c>
      <c r="P83" s="9">
        <f t="shared" si="5"/>
        <v>1117.5</v>
      </c>
      <c r="Q83" t="s">
        <v>8308</v>
      </c>
      <c r="R83" t="s">
        <v>8310</v>
      </c>
      <c r="S83" s="13">
        <f t="shared" si="6"/>
        <v>41100.158877314818</v>
      </c>
      <c r="T83" s="14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6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9">
        <f t="shared" si="4"/>
        <v>100.01249999999999</v>
      </c>
      <c r="P84" s="9">
        <f t="shared" si="5"/>
        <v>4000.25</v>
      </c>
      <c r="Q84" t="s">
        <v>8308</v>
      </c>
      <c r="R84" t="s">
        <v>8310</v>
      </c>
      <c r="S84" s="13">
        <f t="shared" si="6"/>
        <v>40795.820150462961</v>
      </c>
      <c r="T84" s="14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6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9">
        <f t="shared" si="4"/>
        <v>102.49999999999999</v>
      </c>
      <c r="P85" s="9">
        <f t="shared" si="5"/>
        <v>202.5</v>
      </c>
      <c r="Q85" t="s">
        <v>8308</v>
      </c>
      <c r="R85" t="s">
        <v>8310</v>
      </c>
      <c r="S85" s="13">
        <f t="shared" si="6"/>
        <v>42042.615613425922</v>
      </c>
      <c r="T85" s="14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9">
        <f t="shared" si="4"/>
        <v>100</v>
      </c>
      <c r="P86" s="9">
        <f t="shared" si="5"/>
        <v>500</v>
      </c>
      <c r="Q86" t="s">
        <v>8308</v>
      </c>
      <c r="R86" t="s">
        <v>8310</v>
      </c>
      <c r="S86" s="13">
        <f t="shared" si="6"/>
        <v>40648.757939814815</v>
      </c>
      <c r="T86" s="14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6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9">
        <f t="shared" si="4"/>
        <v>125.49999999999999</v>
      </c>
      <c r="P87" s="9">
        <f t="shared" si="5"/>
        <v>1353</v>
      </c>
      <c r="Q87" t="s">
        <v>8308</v>
      </c>
      <c r="R87" t="s">
        <v>8310</v>
      </c>
      <c r="S87" s="13">
        <f t="shared" si="6"/>
        <v>40779.125428240739</v>
      </c>
      <c r="T87" s="14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6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9">
        <f t="shared" si="4"/>
        <v>106.46666666666667</v>
      </c>
      <c r="P88" s="9">
        <f t="shared" si="5"/>
        <v>6194</v>
      </c>
      <c r="Q88" t="s">
        <v>8308</v>
      </c>
      <c r="R88" t="s">
        <v>8310</v>
      </c>
      <c r="S88" s="13">
        <f t="shared" si="6"/>
        <v>42291.556076388893</v>
      </c>
      <c r="T88" s="14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6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9">
        <f t="shared" si="4"/>
        <v>104.60000000000001</v>
      </c>
      <c r="P89" s="9">
        <f t="shared" si="5"/>
        <v>2557.5</v>
      </c>
      <c r="Q89" t="s">
        <v>8308</v>
      </c>
      <c r="R89" t="s">
        <v>8310</v>
      </c>
      <c r="S89" s="13">
        <f t="shared" si="6"/>
        <v>40322.53938657407</v>
      </c>
      <c r="T89" s="14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6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9">
        <f t="shared" si="4"/>
        <v>102.85714285714285</v>
      </c>
      <c r="P90" s="9">
        <f t="shared" si="5"/>
        <v>3550</v>
      </c>
      <c r="Q90" t="s">
        <v>8308</v>
      </c>
      <c r="R90" t="s">
        <v>8310</v>
      </c>
      <c r="S90" s="13">
        <f t="shared" si="6"/>
        <v>41786.65892361111</v>
      </c>
      <c r="T90" s="14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6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9">
        <f t="shared" si="4"/>
        <v>115.06666666666668</v>
      </c>
      <c r="P91" s="9">
        <f t="shared" si="5"/>
        <v>6452</v>
      </c>
      <c r="Q91" t="s">
        <v>8308</v>
      </c>
      <c r="R91" t="s">
        <v>8310</v>
      </c>
      <c r="S91" s="13">
        <f t="shared" si="6"/>
        <v>41402.752222222225</v>
      </c>
      <c r="T91" s="14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6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9">
        <f t="shared" si="4"/>
        <v>100.4</v>
      </c>
      <c r="P92" s="9">
        <f t="shared" si="5"/>
        <v>501</v>
      </c>
      <c r="Q92" t="s">
        <v>8308</v>
      </c>
      <c r="R92" t="s">
        <v>8310</v>
      </c>
      <c r="S92" s="13">
        <f t="shared" si="6"/>
        <v>40706.297442129631</v>
      </c>
      <c r="T92" s="14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6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9">
        <f t="shared" si="4"/>
        <v>120</v>
      </c>
      <c r="P93" s="9">
        <f t="shared" si="5"/>
        <v>3300</v>
      </c>
      <c r="Q93" t="s">
        <v>8308</v>
      </c>
      <c r="R93" t="s">
        <v>8310</v>
      </c>
      <c r="S93" s="13">
        <f t="shared" si="6"/>
        <v>40619.402361111112</v>
      </c>
      <c r="T93" s="14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6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9">
        <f t="shared" si="4"/>
        <v>105.2</v>
      </c>
      <c r="P94" s="9">
        <f t="shared" si="5"/>
        <v>5130</v>
      </c>
      <c r="Q94" t="s">
        <v>8308</v>
      </c>
      <c r="R94" t="s">
        <v>8310</v>
      </c>
      <c r="S94" s="13">
        <f t="shared" si="6"/>
        <v>42721.198877314819</v>
      </c>
      <c r="T94" s="14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6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9">
        <f t="shared" si="4"/>
        <v>110.60000000000001</v>
      </c>
      <c r="P95" s="9">
        <f t="shared" si="5"/>
        <v>1053</v>
      </c>
      <c r="Q95" t="s">
        <v>8308</v>
      </c>
      <c r="R95" t="s">
        <v>8310</v>
      </c>
      <c r="S95" s="13">
        <f t="shared" si="6"/>
        <v>41065.858067129629</v>
      </c>
      <c r="T95" s="14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9">
        <f t="shared" si="4"/>
        <v>104</v>
      </c>
      <c r="P96" s="9">
        <f t="shared" si="5"/>
        <v>255</v>
      </c>
      <c r="Q96" t="s">
        <v>8308</v>
      </c>
      <c r="R96" t="s">
        <v>8310</v>
      </c>
      <c r="S96" s="13">
        <f t="shared" si="6"/>
        <v>41716.717847222222</v>
      </c>
      <c r="T96" s="14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6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9">
        <f t="shared" si="4"/>
        <v>131.42857142857142</v>
      </c>
      <c r="P97" s="9">
        <f t="shared" si="5"/>
        <v>405</v>
      </c>
      <c r="Q97" t="s">
        <v>8308</v>
      </c>
      <c r="R97" t="s">
        <v>8310</v>
      </c>
      <c r="S97" s="13">
        <f t="shared" si="6"/>
        <v>40935.005104166667</v>
      </c>
      <c r="T97" s="14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6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9">
        <f t="shared" si="4"/>
        <v>114.66666666666667</v>
      </c>
      <c r="P98" s="9">
        <f t="shared" si="5"/>
        <v>1610</v>
      </c>
      <c r="Q98" t="s">
        <v>8308</v>
      </c>
      <c r="R98" t="s">
        <v>8310</v>
      </c>
      <c r="S98" s="13">
        <f t="shared" si="6"/>
        <v>40324.662511574075</v>
      </c>
      <c r="T98" s="14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6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9">
        <f t="shared" si="4"/>
        <v>106.25</v>
      </c>
      <c r="P99" s="9">
        <f t="shared" si="5"/>
        <v>412.5</v>
      </c>
      <c r="Q99" t="s">
        <v>8308</v>
      </c>
      <c r="R99" t="s">
        <v>8310</v>
      </c>
      <c r="S99" s="13">
        <f t="shared" si="6"/>
        <v>40706.135208333333</v>
      </c>
      <c r="T99" s="14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6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9">
        <f t="shared" si="4"/>
        <v>106.25</v>
      </c>
      <c r="P100" s="9">
        <f t="shared" si="5"/>
        <v>3300</v>
      </c>
      <c r="Q100" t="s">
        <v>8308</v>
      </c>
      <c r="R100" t="s">
        <v>8310</v>
      </c>
      <c r="S100" s="13">
        <f t="shared" si="6"/>
        <v>41214.79483796296</v>
      </c>
      <c r="T100" s="14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6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9">
        <f t="shared" si="4"/>
        <v>106.01933333333334</v>
      </c>
      <c r="P101" s="9">
        <f t="shared" si="5"/>
        <v>1545.145</v>
      </c>
      <c r="Q101" t="s">
        <v>8308</v>
      </c>
      <c r="R101" t="s">
        <v>8310</v>
      </c>
      <c r="S101" s="13">
        <f t="shared" si="6"/>
        <v>41631.902766203704</v>
      </c>
      <c r="T101" s="14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6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9">
        <f t="shared" si="4"/>
        <v>100</v>
      </c>
      <c r="P102" s="9">
        <f t="shared" si="5"/>
        <v>5000</v>
      </c>
      <c r="Q102" t="s">
        <v>8308</v>
      </c>
      <c r="R102" t="s">
        <v>8310</v>
      </c>
      <c r="S102" s="13">
        <f t="shared" si="6"/>
        <v>41197.753310185188</v>
      </c>
      <c r="T102" s="14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6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9">
        <f t="shared" si="4"/>
        <v>100</v>
      </c>
      <c r="P103" s="9">
        <f t="shared" si="5"/>
        <v>3500</v>
      </c>
      <c r="Q103" t="s">
        <v>8308</v>
      </c>
      <c r="R103" t="s">
        <v>8310</v>
      </c>
      <c r="S103" s="13">
        <f t="shared" si="6"/>
        <v>41274.776736111111</v>
      </c>
      <c r="T103" s="14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6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9">
        <f t="shared" si="4"/>
        <v>127.75000000000001</v>
      </c>
      <c r="P104" s="9">
        <f t="shared" si="5"/>
        <v>6832.5</v>
      </c>
      <c r="Q104" t="s">
        <v>8308</v>
      </c>
      <c r="R104" t="s">
        <v>8310</v>
      </c>
      <c r="S104" s="13">
        <f t="shared" si="6"/>
        <v>40505.131168981483</v>
      </c>
      <c r="T104" s="14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6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9">
        <f t="shared" si="4"/>
        <v>105.15384615384616</v>
      </c>
      <c r="P105" s="9">
        <f t="shared" si="5"/>
        <v>1333.5</v>
      </c>
      <c r="Q105" t="s">
        <v>8308</v>
      </c>
      <c r="R105" t="s">
        <v>8310</v>
      </c>
      <c r="S105" s="13">
        <f t="shared" si="6"/>
        <v>41682.805902777778</v>
      </c>
      <c r="T105" s="14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9">
        <f t="shared" si="4"/>
        <v>120</v>
      </c>
      <c r="P106" s="9">
        <f t="shared" si="5"/>
        <v>550</v>
      </c>
      <c r="Q106" t="s">
        <v>8308</v>
      </c>
      <c r="R106" t="s">
        <v>8310</v>
      </c>
      <c r="S106" s="13">
        <f t="shared" si="6"/>
        <v>40612.695208333331</v>
      </c>
      <c r="T106" s="14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6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9">
        <f t="shared" si="4"/>
        <v>107.40909090909089</v>
      </c>
      <c r="P107" s="9">
        <f t="shared" si="5"/>
        <v>2281.5</v>
      </c>
      <c r="Q107" t="s">
        <v>8308</v>
      </c>
      <c r="R107" t="s">
        <v>8310</v>
      </c>
      <c r="S107" s="13">
        <f t="shared" si="6"/>
        <v>42485.724768518514</v>
      </c>
      <c r="T107" s="14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6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9">
        <f t="shared" si="4"/>
        <v>100.49999999999999</v>
      </c>
      <c r="P108" s="9">
        <f t="shared" si="5"/>
        <v>5012.5</v>
      </c>
      <c r="Q108" t="s">
        <v>8308</v>
      </c>
      <c r="R108" t="s">
        <v>8310</v>
      </c>
      <c r="S108" s="13">
        <f t="shared" si="6"/>
        <v>40987.776631944449</v>
      </c>
      <c r="T108" s="14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6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9">
        <f t="shared" si="4"/>
        <v>102.46666666666667</v>
      </c>
      <c r="P109" s="9">
        <f t="shared" si="5"/>
        <v>7592.5</v>
      </c>
      <c r="Q109" t="s">
        <v>8308</v>
      </c>
      <c r="R109" t="s">
        <v>8310</v>
      </c>
      <c r="S109" s="13">
        <f t="shared" si="6"/>
        <v>40635.982488425929</v>
      </c>
      <c r="T109" s="14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6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9">
        <f t="shared" si="4"/>
        <v>246.66666666666669</v>
      </c>
      <c r="P110" s="9">
        <f t="shared" si="5"/>
        <v>2600</v>
      </c>
      <c r="Q110" t="s">
        <v>8308</v>
      </c>
      <c r="R110" t="s">
        <v>8310</v>
      </c>
      <c r="S110" s="13">
        <f t="shared" si="6"/>
        <v>41365.613078703704</v>
      </c>
      <c r="T110" s="14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6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9">
        <f t="shared" si="4"/>
        <v>219.49999999999997</v>
      </c>
      <c r="P111" s="9">
        <f t="shared" si="5"/>
        <v>1597.5</v>
      </c>
      <c r="Q111" t="s">
        <v>8308</v>
      </c>
      <c r="R111" t="s">
        <v>8310</v>
      </c>
      <c r="S111" s="13">
        <f t="shared" si="6"/>
        <v>40570.025810185187</v>
      </c>
      <c r="T111" s="14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6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9">
        <f t="shared" si="4"/>
        <v>130.76923076923077</v>
      </c>
      <c r="P112" s="9">
        <f t="shared" si="5"/>
        <v>1500</v>
      </c>
      <c r="Q112" t="s">
        <v>8308</v>
      </c>
      <c r="R112" t="s">
        <v>8310</v>
      </c>
      <c r="S112" s="13">
        <f t="shared" si="6"/>
        <v>41557.949687500004</v>
      </c>
      <c r="T112" s="14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6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9">
        <f t="shared" si="4"/>
        <v>154.57142857142858</v>
      </c>
      <c r="P113" s="9">
        <f t="shared" si="5"/>
        <v>4455</v>
      </c>
      <c r="Q113" t="s">
        <v>8308</v>
      </c>
      <c r="R113" t="s">
        <v>8310</v>
      </c>
      <c r="S113" s="13">
        <f t="shared" si="6"/>
        <v>42125.333182870367</v>
      </c>
      <c r="T113" s="14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6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9">
        <f t="shared" si="4"/>
        <v>104</v>
      </c>
      <c r="P114" s="9">
        <f t="shared" si="5"/>
        <v>5100</v>
      </c>
      <c r="Q114" t="s">
        <v>8308</v>
      </c>
      <c r="R114" t="s">
        <v>8310</v>
      </c>
      <c r="S114" s="13">
        <f t="shared" si="6"/>
        <v>41718.043032407404</v>
      </c>
      <c r="T114" s="14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6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9">
        <f t="shared" si="4"/>
        <v>141</v>
      </c>
      <c r="P115" s="9">
        <f t="shared" si="5"/>
        <v>6025</v>
      </c>
      <c r="Q115" t="s">
        <v>8308</v>
      </c>
      <c r="R115" t="s">
        <v>8310</v>
      </c>
      <c r="S115" s="13">
        <f t="shared" si="6"/>
        <v>40753.758425925924</v>
      </c>
      <c r="T115" s="14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9">
        <f t="shared" si="4"/>
        <v>103.33333333333334</v>
      </c>
      <c r="P116" s="9">
        <f t="shared" si="5"/>
        <v>3050</v>
      </c>
      <c r="Q116" t="s">
        <v>8308</v>
      </c>
      <c r="R116" t="s">
        <v>8310</v>
      </c>
      <c r="S116" s="13">
        <f t="shared" si="6"/>
        <v>40861.27416666667</v>
      </c>
      <c r="T116" s="14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6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9">
        <f t="shared" si="4"/>
        <v>140.44444444444443</v>
      </c>
      <c r="P117" s="9">
        <f t="shared" si="5"/>
        <v>541</v>
      </c>
      <c r="Q117" t="s">
        <v>8308</v>
      </c>
      <c r="R117" t="s">
        <v>8310</v>
      </c>
      <c r="S117" s="13">
        <f t="shared" si="6"/>
        <v>40918.738935185182</v>
      </c>
      <c r="T117" s="14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6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9">
        <f t="shared" si="4"/>
        <v>113.65714285714286</v>
      </c>
      <c r="P118" s="9">
        <f t="shared" si="5"/>
        <v>3739</v>
      </c>
      <c r="Q118" t="s">
        <v>8308</v>
      </c>
      <c r="R118" t="s">
        <v>8310</v>
      </c>
      <c r="S118" s="13">
        <f t="shared" si="6"/>
        <v>40595.497164351851</v>
      </c>
      <c r="T118" s="14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6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9">
        <f t="shared" si="4"/>
        <v>100.49377777777779</v>
      </c>
      <c r="P119" s="9">
        <f t="shared" si="5"/>
        <v>4511.1100000000006</v>
      </c>
      <c r="Q119" t="s">
        <v>8308</v>
      </c>
      <c r="R119" t="s">
        <v>8310</v>
      </c>
      <c r="S119" s="13">
        <f t="shared" si="6"/>
        <v>40248.834999999999</v>
      </c>
      <c r="T119" s="14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6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9">
        <f t="shared" si="4"/>
        <v>113.03159999999998</v>
      </c>
      <c r="P120" s="9">
        <f t="shared" si="5"/>
        <v>5325.79</v>
      </c>
      <c r="Q120" t="s">
        <v>8308</v>
      </c>
      <c r="R120" t="s">
        <v>8310</v>
      </c>
      <c r="S120" s="13">
        <f t="shared" si="6"/>
        <v>40723.053657407407</v>
      </c>
      <c r="T120" s="14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6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9">
        <f t="shared" si="4"/>
        <v>104.55692307692308</v>
      </c>
      <c r="P121" s="9">
        <f t="shared" si="5"/>
        <v>3324.05</v>
      </c>
      <c r="Q121" t="s">
        <v>8308</v>
      </c>
      <c r="R121" t="s">
        <v>8310</v>
      </c>
      <c r="S121" s="13">
        <f t="shared" si="6"/>
        <v>40739.069282407407</v>
      </c>
      <c r="T121" s="14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7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9">
        <f t="shared" si="4"/>
        <v>1.4285714285714287E-2</v>
      </c>
      <c r="P122" s="9">
        <f t="shared" si="5"/>
        <v>35005</v>
      </c>
      <c r="Q122" t="s">
        <v>8308</v>
      </c>
      <c r="R122" t="s">
        <v>8311</v>
      </c>
      <c r="S122" s="13">
        <f t="shared" si="6"/>
        <v>42616.049849537041</v>
      </c>
      <c r="T122" s="14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7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9">
        <f t="shared" si="4"/>
        <v>3.3333333333333333E-2</v>
      </c>
      <c r="P123" s="9">
        <f t="shared" si="5"/>
        <v>1500.5</v>
      </c>
      <c r="Q123" t="s">
        <v>8308</v>
      </c>
      <c r="R123" t="s">
        <v>8311</v>
      </c>
      <c r="S123" s="13">
        <f t="shared" si="6"/>
        <v>42096.704976851848</v>
      </c>
      <c r="T123" s="14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7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9">
        <f t="shared" si="4"/>
        <v>0</v>
      </c>
      <c r="P124" s="9">
        <f t="shared" si="5"/>
        <v>50000000</v>
      </c>
      <c r="Q124" t="s">
        <v>8308</v>
      </c>
      <c r="R124" t="s">
        <v>8311</v>
      </c>
      <c r="S124" s="13">
        <f t="shared" si="6"/>
        <v>42593.431793981479</v>
      </c>
      <c r="T124" s="14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7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9">
        <f t="shared" si="4"/>
        <v>0.27454545454545454</v>
      </c>
      <c r="P125" s="9">
        <f t="shared" si="5"/>
        <v>27575.5</v>
      </c>
      <c r="Q125" t="s">
        <v>8308</v>
      </c>
      <c r="R125" t="s">
        <v>8311</v>
      </c>
      <c r="S125" s="13">
        <f t="shared" si="6"/>
        <v>41904.781990740739</v>
      </c>
      <c r="T125" s="14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7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9">
        <f t="shared" si="4"/>
        <v>0</v>
      </c>
      <c r="P126" s="9">
        <f t="shared" si="5"/>
        <v>2000</v>
      </c>
      <c r="Q126" t="s">
        <v>8308</v>
      </c>
      <c r="R126" t="s">
        <v>8311</v>
      </c>
      <c r="S126" s="13">
        <f t="shared" si="6"/>
        <v>42114.928726851853</v>
      </c>
      <c r="T126" s="14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9">
        <f t="shared" si="4"/>
        <v>14.000000000000002</v>
      </c>
      <c r="P127" s="9">
        <f t="shared" si="5"/>
        <v>285</v>
      </c>
      <c r="Q127" t="s">
        <v>8308</v>
      </c>
      <c r="R127" t="s">
        <v>8311</v>
      </c>
      <c r="S127" s="13">
        <f t="shared" si="6"/>
        <v>42709.993981481486</v>
      </c>
      <c r="T127" s="14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7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9">
        <f t="shared" si="4"/>
        <v>5.548</v>
      </c>
      <c r="P128" s="9">
        <f t="shared" si="5"/>
        <v>13193.5</v>
      </c>
      <c r="Q128" t="s">
        <v>8308</v>
      </c>
      <c r="R128" t="s">
        <v>8311</v>
      </c>
      <c r="S128" s="13">
        <f t="shared" si="6"/>
        <v>42135.589548611111</v>
      </c>
      <c r="T128" s="14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7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9">
        <f t="shared" si="4"/>
        <v>2.375</v>
      </c>
      <c r="P129" s="9">
        <f t="shared" si="5"/>
        <v>4095</v>
      </c>
      <c r="Q129" t="s">
        <v>8308</v>
      </c>
      <c r="R129" t="s">
        <v>8311</v>
      </c>
      <c r="S129" s="13">
        <f t="shared" si="6"/>
        <v>42067.62431712963</v>
      </c>
      <c r="T129" s="14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7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9">
        <f t="shared" si="4"/>
        <v>1.867</v>
      </c>
      <c r="P130" s="9">
        <f t="shared" si="5"/>
        <v>50933.5</v>
      </c>
      <c r="Q130" t="s">
        <v>8308</v>
      </c>
      <c r="R130" t="s">
        <v>8311</v>
      </c>
      <c r="S130" s="13">
        <f t="shared" si="6"/>
        <v>42628.22792824074</v>
      </c>
      <c r="T130" s="14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7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9">
        <f t="shared" ref="O131:O194" si="8">E131/D131*100</f>
        <v>0</v>
      </c>
      <c r="P131" s="9">
        <f t="shared" ref="P131:P194" si="9">AVERAGE(D131:E131)</f>
        <v>10000</v>
      </c>
      <c r="Q131" t="s">
        <v>8308</v>
      </c>
      <c r="R131" t="s">
        <v>8311</v>
      </c>
      <c r="S131" s="13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7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9">
        <f t="shared" si="8"/>
        <v>0</v>
      </c>
      <c r="P132" s="9">
        <f t="shared" si="9"/>
        <v>300</v>
      </c>
      <c r="Q132" t="s">
        <v>8308</v>
      </c>
      <c r="R132" t="s">
        <v>8311</v>
      </c>
      <c r="S132" s="13">
        <f t="shared" si="10"/>
        <v>41778.915416666663</v>
      </c>
      <c r="T132" s="14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7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9">
        <f t="shared" si="8"/>
        <v>0</v>
      </c>
      <c r="P133" s="9">
        <f t="shared" si="9"/>
        <v>600</v>
      </c>
      <c r="Q133" t="s">
        <v>8308</v>
      </c>
      <c r="R133" t="s">
        <v>8311</v>
      </c>
      <c r="S133" s="13">
        <f t="shared" si="10"/>
        <v>42541.837511574078</v>
      </c>
      <c r="T133" s="14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7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9">
        <f t="shared" si="8"/>
        <v>9.5687499999999996</v>
      </c>
      <c r="P134" s="9">
        <f t="shared" si="9"/>
        <v>43827.5</v>
      </c>
      <c r="Q134" t="s">
        <v>8308</v>
      </c>
      <c r="R134" t="s">
        <v>8311</v>
      </c>
      <c r="S134" s="13">
        <f t="shared" si="10"/>
        <v>41905.812581018516</v>
      </c>
      <c r="T134" s="14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7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9">
        <f t="shared" si="8"/>
        <v>0</v>
      </c>
      <c r="P135" s="9">
        <f t="shared" si="9"/>
        <v>35882</v>
      </c>
      <c r="Q135" t="s">
        <v>8308</v>
      </c>
      <c r="R135" t="s">
        <v>8311</v>
      </c>
      <c r="S135" s="13">
        <f t="shared" si="10"/>
        <v>42491.80768518518</v>
      </c>
      <c r="T135" s="14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7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9">
        <f t="shared" si="8"/>
        <v>0</v>
      </c>
      <c r="P136" s="9">
        <f t="shared" si="9"/>
        <v>2500</v>
      </c>
      <c r="Q136" t="s">
        <v>8308</v>
      </c>
      <c r="R136" t="s">
        <v>8311</v>
      </c>
      <c r="S136" s="13">
        <f t="shared" si="10"/>
        <v>42221.909930555557</v>
      </c>
      <c r="T136" s="14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9">
        <f t="shared" si="8"/>
        <v>13.433333333333334</v>
      </c>
      <c r="P137" s="9">
        <f t="shared" si="9"/>
        <v>1701.5</v>
      </c>
      <c r="Q137" t="s">
        <v>8308</v>
      </c>
      <c r="R137" t="s">
        <v>8311</v>
      </c>
      <c r="S137" s="13">
        <f t="shared" si="10"/>
        <v>41788.381909722222</v>
      </c>
      <c r="T137" s="14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7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9">
        <f t="shared" si="8"/>
        <v>0</v>
      </c>
      <c r="P138" s="9">
        <f t="shared" si="9"/>
        <v>1500</v>
      </c>
      <c r="Q138" t="s">
        <v>8308</v>
      </c>
      <c r="R138" t="s">
        <v>8311</v>
      </c>
      <c r="S138" s="13">
        <f t="shared" si="10"/>
        <v>42096.410115740742</v>
      </c>
      <c r="T138" s="14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7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9">
        <f t="shared" si="8"/>
        <v>0</v>
      </c>
      <c r="P139" s="9">
        <f t="shared" si="9"/>
        <v>27500</v>
      </c>
      <c r="Q139" t="s">
        <v>8308</v>
      </c>
      <c r="R139" t="s">
        <v>8311</v>
      </c>
      <c r="S139" s="13">
        <f t="shared" si="10"/>
        <v>42239.573993055557</v>
      </c>
      <c r="T139" s="14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7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9">
        <f t="shared" si="8"/>
        <v>3.1413333333333333</v>
      </c>
      <c r="P140" s="9">
        <f t="shared" si="9"/>
        <v>77356</v>
      </c>
      <c r="Q140" t="s">
        <v>8308</v>
      </c>
      <c r="R140" t="s">
        <v>8311</v>
      </c>
      <c r="S140" s="13">
        <f t="shared" si="10"/>
        <v>42186.257418981477</v>
      </c>
      <c r="T140" s="14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7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9">
        <f t="shared" si="8"/>
        <v>100</v>
      </c>
      <c r="P141" s="9">
        <f t="shared" si="9"/>
        <v>500</v>
      </c>
      <c r="Q141" t="s">
        <v>8308</v>
      </c>
      <c r="R141" t="s">
        <v>8311</v>
      </c>
      <c r="S141" s="13">
        <f t="shared" si="10"/>
        <v>42187.920972222222</v>
      </c>
      <c r="T141" s="14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7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9">
        <f t="shared" si="8"/>
        <v>0</v>
      </c>
      <c r="P142" s="9">
        <f t="shared" si="9"/>
        <v>100000</v>
      </c>
      <c r="Q142" t="s">
        <v>8308</v>
      </c>
      <c r="R142" t="s">
        <v>8311</v>
      </c>
      <c r="S142" s="13">
        <f t="shared" si="10"/>
        <v>42053.198287037041</v>
      </c>
      <c r="T142" s="14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7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9">
        <f t="shared" si="8"/>
        <v>10.775</v>
      </c>
      <c r="P143" s="9">
        <f t="shared" si="9"/>
        <v>6646.5</v>
      </c>
      <c r="Q143" t="s">
        <v>8308</v>
      </c>
      <c r="R143" t="s">
        <v>8311</v>
      </c>
      <c r="S143" s="13">
        <f t="shared" si="10"/>
        <v>42110.153043981481</v>
      </c>
      <c r="T143" s="14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7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9">
        <f t="shared" si="8"/>
        <v>0.33333333333333337</v>
      </c>
      <c r="P144" s="9">
        <f t="shared" si="9"/>
        <v>1505</v>
      </c>
      <c r="Q144" t="s">
        <v>8308</v>
      </c>
      <c r="R144" t="s">
        <v>8311</v>
      </c>
      <c r="S144" s="13">
        <f t="shared" si="10"/>
        <v>41938.893263888887</v>
      </c>
      <c r="T144" s="14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7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9">
        <f t="shared" si="8"/>
        <v>0</v>
      </c>
      <c r="P145" s="9">
        <f t="shared" si="9"/>
        <v>2750</v>
      </c>
      <c r="Q145" t="s">
        <v>8308</v>
      </c>
      <c r="R145" t="s">
        <v>8311</v>
      </c>
      <c r="S145" s="13">
        <f t="shared" si="10"/>
        <v>42559.064143518524</v>
      </c>
      <c r="T145" s="14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7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9">
        <f t="shared" si="8"/>
        <v>27.6</v>
      </c>
      <c r="P146" s="9">
        <f t="shared" si="9"/>
        <v>4785</v>
      </c>
      <c r="Q146" t="s">
        <v>8308</v>
      </c>
      <c r="R146" t="s">
        <v>8311</v>
      </c>
      <c r="S146" s="13">
        <f t="shared" si="10"/>
        <v>42047.762407407412</v>
      </c>
      <c r="T146" s="14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9">
        <f t="shared" si="8"/>
        <v>7.5111111111111111</v>
      </c>
      <c r="P147" s="9">
        <f t="shared" si="9"/>
        <v>2419</v>
      </c>
      <c r="Q147" t="s">
        <v>8308</v>
      </c>
      <c r="R147" t="s">
        <v>8311</v>
      </c>
      <c r="S147" s="13">
        <f t="shared" si="10"/>
        <v>42200.542268518519</v>
      </c>
      <c r="T147" s="14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7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9">
        <f t="shared" si="8"/>
        <v>0.57499999999999996</v>
      </c>
      <c r="P148" s="9">
        <f t="shared" si="9"/>
        <v>10057.5</v>
      </c>
      <c r="Q148" t="s">
        <v>8308</v>
      </c>
      <c r="R148" t="s">
        <v>8311</v>
      </c>
      <c r="S148" s="13">
        <f t="shared" si="10"/>
        <v>42693.016180555554</v>
      </c>
      <c r="T148" s="14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7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9">
        <f t="shared" si="8"/>
        <v>0</v>
      </c>
      <c r="P149" s="9">
        <f t="shared" si="9"/>
        <v>3500</v>
      </c>
      <c r="Q149" t="s">
        <v>8308</v>
      </c>
      <c r="R149" t="s">
        <v>8311</v>
      </c>
      <c r="S149" s="13">
        <f t="shared" si="10"/>
        <v>41969.767824074079</v>
      </c>
      <c r="T149" s="14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7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9">
        <f t="shared" si="8"/>
        <v>0.08</v>
      </c>
      <c r="P150" s="9">
        <f t="shared" si="9"/>
        <v>25020</v>
      </c>
      <c r="Q150" t="s">
        <v>8308</v>
      </c>
      <c r="R150" t="s">
        <v>8311</v>
      </c>
      <c r="S150" s="13">
        <f t="shared" si="10"/>
        <v>42397.281666666662</v>
      </c>
      <c r="T150" s="14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7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9">
        <f t="shared" si="8"/>
        <v>0.91999999999999993</v>
      </c>
      <c r="P151" s="9">
        <f t="shared" si="9"/>
        <v>5046</v>
      </c>
      <c r="Q151" t="s">
        <v>8308</v>
      </c>
      <c r="R151" t="s">
        <v>8311</v>
      </c>
      <c r="S151" s="13">
        <f t="shared" si="10"/>
        <v>41968.172106481477</v>
      </c>
      <c r="T151" s="14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7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9">
        <f t="shared" si="8"/>
        <v>23.163076923076922</v>
      </c>
      <c r="P152" s="9">
        <f t="shared" si="9"/>
        <v>80056</v>
      </c>
      <c r="Q152" t="s">
        <v>8308</v>
      </c>
      <c r="R152" t="s">
        <v>8311</v>
      </c>
      <c r="S152" s="13">
        <f t="shared" si="10"/>
        <v>42090.161828703705</v>
      </c>
      <c r="T152" s="14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7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9">
        <f t="shared" si="8"/>
        <v>5.5999999999999994E-2</v>
      </c>
      <c r="P153" s="9">
        <f t="shared" si="9"/>
        <v>125070</v>
      </c>
      <c r="Q153" t="s">
        <v>8308</v>
      </c>
      <c r="R153" t="s">
        <v>8311</v>
      </c>
      <c r="S153" s="13">
        <f t="shared" si="10"/>
        <v>42113.550821759258</v>
      </c>
      <c r="T153" s="14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7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9">
        <f t="shared" si="8"/>
        <v>7.8947368421052634E-3</v>
      </c>
      <c r="P154" s="9">
        <f t="shared" si="9"/>
        <v>190015</v>
      </c>
      <c r="Q154" t="s">
        <v>8308</v>
      </c>
      <c r="R154" t="s">
        <v>8311</v>
      </c>
      <c r="S154" s="13">
        <f t="shared" si="10"/>
        <v>41875.077546296299</v>
      </c>
      <c r="T154" s="14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7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9">
        <f t="shared" si="8"/>
        <v>0.71799999999999997</v>
      </c>
      <c r="P155" s="9">
        <f t="shared" si="9"/>
        <v>25179.5</v>
      </c>
      <c r="Q155" t="s">
        <v>8308</v>
      </c>
      <c r="R155" t="s">
        <v>8311</v>
      </c>
      <c r="S155" s="13">
        <f t="shared" si="10"/>
        <v>41933.586157407408</v>
      </c>
      <c r="T155" s="14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7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9">
        <f t="shared" si="8"/>
        <v>2.666666666666667</v>
      </c>
      <c r="P156" s="9">
        <f t="shared" si="9"/>
        <v>770</v>
      </c>
      <c r="Q156" t="s">
        <v>8308</v>
      </c>
      <c r="R156" t="s">
        <v>8311</v>
      </c>
      <c r="S156" s="13">
        <f t="shared" si="10"/>
        <v>42115.547395833331</v>
      </c>
      <c r="T156" s="14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9">
        <f t="shared" si="8"/>
        <v>6.0000000000000001E-3</v>
      </c>
      <c r="P157" s="9">
        <f t="shared" si="9"/>
        <v>675040.5</v>
      </c>
      <c r="Q157" t="s">
        <v>8308</v>
      </c>
      <c r="R157" t="s">
        <v>8311</v>
      </c>
      <c r="S157" s="13">
        <f t="shared" si="10"/>
        <v>42168.559432870374</v>
      </c>
      <c r="T157" s="14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7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9">
        <f t="shared" si="8"/>
        <v>5.0999999999999996</v>
      </c>
      <c r="P158" s="9">
        <f t="shared" si="9"/>
        <v>18392.5</v>
      </c>
      <c r="Q158" t="s">
        <v>8308</v>
      </c>
      <c r="R158" t="s">
        <v>8311</v>
      </c>
      <c r="S158" s="13">
        <f t="shared" si="10"/>
        <v>41794.124953703707</v>
      </c>
      <c r="T158" s="14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7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9">
        <f t="shared" si="8"/>
        <v>0.26711185308848079</v>
      </c>
      <c r="P159" s="9">
        <f t="shared" si="9"/>
        <v>1501.5</v>
      </c>
      <c r="Q159" t="s">
        <v>8308</v>
      </c>
      <c r="R159" t="s">
        <v>8311</v>
      </c>
      <c r="S159" s="13">
        <f t="shared" si="10"/>
        <v>42396.911712962959</v>
      </c>
      <c r="T159" s="14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7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9">
        <f t="shared" si="8"/>
        <v>0</v>
      </c>
      <c r="P160" s="9">
        <f t="shared" si="9"/>
        <v>2500</v>
      </c>
      <c r="Q160" t="s">
        <v>8308</v>
      </c>
      <c r="R160" t="s">
        <v>8311</v>
      </c>
      <c r="S160" s="13">
        <f t="shared" si="10"/>
        <v>41904.07671296296</v>
      </c>
      <c r="T160" s="14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7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9">
        <f t="shared" si="8"/>
        <v>2E-3</v>
      </c>
      <c r="P161" s="9">
        <f t="shared" si="9"/>
        <v>250005</v>
      </c>
      <c r="Q161" t="s">
        <v>8308</v>
      </c>
      <c r="R161" t="s">
        <v>8311</v>
      </c>
      <c r="S161" s="13">
        <f t="shared" si="10"/>
        <v>42514.434548611112</v>
      </c>
      <c r="T161" s="14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5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9">
        <f t="shared" si="8"/>
        <v>0</v>
      </c>
      <c r="P162" s="9">
        <f t="shared" si="9"/>
        <v>2500</v>
      </c>
      <c r="Q162" t="s">
        <v>8308</v>
      </c>
      <c r="R162" t="s">
        <v>8312</v>
      </c>
      <c r="S162" s="13">
        <f t="shared" si="10"/>
        <v>42171.913090277783</v>
      </c>
      <c r="T162" s="14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5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9">
        <f t="shared" si="8"/>
        <v>0.01</v>
      </c>
      <c r="P163" s="9">
        <f t="shared" si="9"/>
        <v>25002.5</v>
      </c>
      <c r="Q163" t="s">
        <v>8308</v>
      </c>
      <c r="R163" t="s">
        <v>8312</v>
      </c>
      <c r="S163" s="13">
        <f t="shared" si="10"/>
        <v>41792.687442129631</v>
      </c>
      <c r="T163" s="14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5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9">
        <f t="shared" si="8"/>
        <v>15.535714285714286</v>
      </c>
      <c r="P164" s="9">
        <f t="shared" si="9"/>
        <v>1617.5</v>
      </c>
      <c r="Q164" t="s">
        <v>8308</v>
      </c>
      <c r="R164" t="s">
        <v>8312</v>
      </c>
      <c r="S164" s="13">
        <f t="shared" si="10"/>
        <v>41835.126805555556</v>
      </c>
      <c r="T164" s="14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9">
        <f t="shared" si="8"/>
        <v>0</v>
      </c>
      <c r="P165" s="9">
        <f t="shared" si="9"/>
        <v>1000000</v>
      </c>
      <c r="Q165" t="s">
        <v>8308</v>
      </c>
      <c r="R165" t="s">
        <v>8312</v>
      </c>
      <c r="S165" s="13">
        <f t="shared" si="10"/>
        <v>42243.961273148147</v>
      </c>
      <c r="T165" s="14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5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9">
        <f t="shared" si="8"/>
        <v>0.53333333333333333</v>
      </c>
      <c r="P166" s="9">
        <f t="shared" si="9"/>
        <v>60320</v>
      </c>
      <c r="Q166" t="s">
        <v>8308</v>
      </c>
      <c r="R166" t="s">
        <v>8312</v>
      </c>
      <c r="S166" s="13">
        <f t="shared" si="10"/>
        <v>41841.762743055559</v>
      </c>
      <c r="T166" s="14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5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9">
        <f t="shared" si="8"/>
        <v>0</v>
      </c>
      <c r="P167" s="9">
        <f t="shared" si="9"/>
        <v>8500</v>
      </c>
      <c r="Q167" t="s">
        <v>8308</v>
      </c>
      <c r="R167" t="s">
        <v>8312</v>
      </c>
      <c r="S167" s="13">
        <f t="shared" si="10"/>
        <v>42351.658842592587</v>
      </c>
      <c r="T167" s="14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5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9">
        <f t="shared" si="8"/>
        <v>60</v>
      </c>
      <c r="P168" s="9">
        <f t="shared" si="9"/>
        <v>4000</v>
      </c>
      <c r="Q168" t="s">
        <v>8308</v>
      </c>
      <c r="R168" t="s">
        <v>8312</v>
      </c>
      <c r="S168" s="13">
        <f t="shared" si="10"/>
        <v>42721.075949074075</v>
      </c>
      <c r="T168" s="14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5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9">
        <f t="shared" si="8"/>
        <v>0.01</v>
      </c>
      <c r="P169" s="9">
        <f t="shared" si="9"/>
        <v>55005.5</v>
      </c>
      <c r="Q169" t="s">
        <v>8308</v>
      </c>
      <c r="R169" t="s">
        <v>8312</v>
      </c>
      <c r="S169" s="13">
        <f t="shared" si="10"/>
        <v>42160.927488425921</v>
      </c>
      <c r="T169" s="14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5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9">
        <f t="shared" si="8"/>
        <v>4.0625</v>
      </c>
      <c r="P170" s="9">
        <f t="shared" si="9"/>
        <v>4162.5</v>
      </c>
      <c r="Q170" t="s">
        <v>8308</v>
      </c>
      <c r="R170" t="s">
        <v>8312</v>
      </c>
      <c r="S170" s="13">
        <f t="shared" si="10"/>
        <v>42052.83530092593</v>
      </c>
      <c r="T170" s="14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5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9">
        <f t="shared" si="8"/>
        <v>22.400000000000002</v>
      </c>
      <c r="P171" s="9">
        <f t="shared" si="9"/>
        <v>1530</v>
      </c>
      <c r="Q171" t="s">
        <v>8308</v>
      </c>
      <c r="R171" t="s">
        <v>8312</v>
      </c>
      <c r="S171" s="13">
        <f t="shared" si="10"/>
        <v>41900.505312499998</v>
      </c>
      <c r="T171" s="14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5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9">
        <f t="shared" si="8"/>
        <v>3.25</v>
      </c>
      <c r="P172" s="9">
        <f t="shared" si="9"/>
        <v>5162.5</v>
      </c>
      <c r="Q172" t="s">
        <v>8308</v>
      </c>
      <c r="R172" t="s">
        <v>8312</v>
      </c>
      <c r="S172" s="13">
        <f t="shared" si="10"/>
        <v>42216.977812500001</v>
      </c>
      <c r="T172" s="14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5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9">
        <f t="shared" si="8"/>
        <v>2E-3</v>
      </c>
      <c r="P173" s="9">
        <f t="shared" si="9"/>
        <v>25000.5</v>
      </c>
      <c r="Q173" t="s">
        <v>8308</v>
      </c>
      <c r="R173" t="s">
        <v>8312</v>
      </c>
      <c r="S173" s="13">
        <f t="shared" si="10"/>
        <v>42534.180717592593</v>
      </c>
      <c r="T173" s="14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5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9">
        <f t="shared" si="8"/>
        <v>0</v>
      </c>
      <c r="P174" s="9">
        <f t="shared" si="9"/>
        <v>47500</v>
      </c>
      <c r="Q174" t="s">
        <v>8308</v>
      </c>
      <c r="R174" t="s">
        <v>8312</v>
      </c>
      <c r="S174" s="13">
        <f t="shared" si="10"/>
        <v>42047.394942129627</v>
      </c>
      <c r="T174" s="14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9">
        <f t="shared" si="8"/>
        <v>0</v>
      </c>
      <c r="P175" s="9">
        <f t="shared" si="9"/>
        <v>555</v>
      </c>
      <c r="Q175" t="s">
        <v>8308</v>
      </c>
      <c r="R175" t="s">
        <v>8312</v>
      </c>
      <c r="S175" s="13">
        <f t="shared" si="10"/>
        <v>42033.573009259257</v>
      </c>
      <c r="T175" s="14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5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9">
        <f t="shared" si="8"/>
        <v>0</v>
      </c>
      <c r="P176" s="9">
        <f t="shared" si="9"/>
        <v>3000</v>
      </c>
      <c r="Q176" t="s">
        <v>8308</v>
      </c>
      <c r="R176" t="s">
        <v>8312</v>
      </c>
      <c r="S176" s="13">
        <f t="shared" si="10"/>
        <v>42072.758981481486</v>
      </c>
      <c r="T176" s="14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5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9">
        <f t="shared" si="8"/>
        <v>6.4850000000000003</v>
      </c>
      <c r="P177" s="9">
        <f t="shared" si="9"/>
        <v>10648.5</v>
      </c>
      <c r="Q177" t="s">
        <v>8308</v>
      </c>
      <c r="R177" t="s">
        <v>8312</v>
      </c>
      <c r="S177" s="13">
        <f t="shared" si="10"/>
        <v>41855.777905092589</v>
      </c>
      <c r="T177" s="14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5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9">
        <f t="shared" si="8"/>
        <v>0</v>
      </c>
      <c r="P178" s="9">
        <f t="shared" si="9"/>
        <v>750</v>
      </c>
      <c r="Q178" t="s">
        <v>8308</v>
      </c>
      <c r="R178" t="s">
        <v>8312</v>
      </c>
      <c r="S178" s="13">
        <f t="shared" si="10"/>
        <v>42191.824062500003</v>
      </c>
      <c r="T178" s="14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5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9">
        <f t="shared" si="8"/>
        <v>40</v>
      </c>
      <c r="P179" s="9">
        <f t="shared" si="9"/>
        <v>315</v>
      </c>
      <c r="Q179" t="s">
        <v>8308</v>
      </c>
      <c r="R179" t="s">
        <v>8312</v>
      </c>
      <c r="S179" s="13">
        <f t="shared" si="10"/>
        <v>42070.047754629632</v>
      </c>
      <c r="T179" s="14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5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9">
        <f t="shared" si="8"/>
        <v>0</v>
      </c>
      <c r="P180" s="9">
        <f t="shared" si="9"/>
        <v>250000</v>
      </c>
      <c r="Q180" t="s">
        <v>8308</v>
      </c>
      <c r="R180" t="s">
        <v>8312</v>
      </c>
      <c r="S180" s="13">
        <f t="shared" si="10"/>
        <v>42304.955381944441</v>
      </c>
      <c r="T180" s="14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5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9">
        <f t="shared" si="8"/>
        <v>20</v>
      </c>
      <c r="P181" s="9">
        <f t="shared" si="9"/>
        <v>600</v>
      </c>
      <c r="Q181" t="s">
        <v>8308</v>
      </c>
      <c r="R181" t="s">
        <v>8312</v>
      </c>
      <c r="S181" s="13">
        <f t="shared" si="10"/>
        <v>42403.080497685187</v>
      </c>
      <c r="T181" s="14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5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9">
        <f t="shared" si="8"/>
        <v>33.416666666666664</v>
      </c>
      <c r="P182" s="9">
        <f t="shared" si="9"/>
        <v>800.5</v>
      </c>
      <c r="Q182" t="s">
        <v>8308</v>
      </c>
      <c r="R182" t="s">
        <v>8312</v>
      </c>
      <c r="S182" s="13">
        <f t="shared" si="10"/>
        <v>42067.991238425922</v>
      </c>
      <c r="T182" s="14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5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9">
        <f t="shared" si="8"/>
        <v>21.092608822670172</v>
      </c>
      <c r="P183" s="9">
        <f t="shared" si="9"/>
        <v>2072.5</v>
      </c>
      <c r="Q183" t="s">
        <v>8308</v>
      </c>
      <c r="R183" t="s">
        <v>8312</v>
      </c>
      <c r="S183" s="13">
        <f t="shared" si="10"/>
        <v>42147.741840277777</v>
      </c>
      <c r="T183" s="14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5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9">
        <f t="shared" si="8"/>
        <v>0</v>
      </c>
      <c r="P184" s="9">
        <f t="shared" si="9"/>
        <v>500</v>
      </c>
      <c r="Q184" t="s">
        <v>8308</v>
      </c>
      <c r="R184" t="s">
        <v>8312</v>
      </c>
      <c r="S184" s="13">
        <f t="shared" si="10"/>
        <v>42712.011944444443</v>
      </c>
      <c r="T184" s="14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9">
        <f t="shared" si="8"/>
        <v>35.856000000000002</v>
      </c>
      <c r="P185" s="9">
        <f t="shared" si="9"/>
        <v>8491</v>
      </c>
      <c r="Q185" t="s">
        <v>8308</v>
      </c>
      <c r="R185" t="s">
        <v>8312</v>
      </c>
      <c r="S185" s="13">
        <f t="shared" si="10"/>
        <v>41939.810300925928</v>
      </c>
      <c r="T185" s="14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5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9">
        <f t="shared" si="8"/>
        <v>3.4000000000000004</v>
      </c>
      <c r="P186" s="9">
        <f t="shared" si="9"/>
        <v>775.5</v>
      </c>
      <c r="Q186" t="s">
        <v>8308</v>
      </c>
      <c r="R186" t="s">
        <v>8312</v>
      </c>
      <c r="S186" s="13">
        <f t="shared" si="10"/>
        <v>41825.791226851856</v>
      </c>
      <c r="T186" s="14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5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9">
        <f t="shared" si="8"/>
        <v>5.5</v>
      </c>
      <c r="P187" s="9">
        <f t="shared" si="9"/>
        <v>21100</v>
      </c>
      <c r="Q187" t="s">
        <v>8308</v>
      </c>
      <c r="R187" t="s">
        <v>8312</v>
      </c>
      <c r="S187" s="13">
        <f t="shared" si="10"/>
        <v>42570.91133101852</v>
      </c>
      <c r="T187" s="14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5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9">
        <f t="shared" si="8"/>
        <v>0</v>
      </c>
      <c r="P188" s="9">
        <f t="shared" si="9"/>
        <v>2500</v>
      </c>
      <c r="Q188" t="s">
        <v>8308</v>
      </c>
      <c r="R188" t="s">
        <v>8312</v>
      </c>
      <c r="S188" s="13">
        <f t="shared" si="10"/>
        <v>42767.812893518523</v>
      </c>
      <c r="T188" s="14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5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9">
        <f t="shared" si="8"/>
        <v>16</v>
      </c>
      <c r="P189" s="9">
        <f t="shared" si="9"/>
        <v>2900</v>
      </c>
      <c r="Q189" t="s">
        <v>8308</v>
      </c>
      <c r="R189" t="s">
        <v>8312</v>
      </c>
      <c r="S189" s="13">
        <f t="shared" si="10"/>
        <v>42182.234456018516</v>
      </c>
      <c r="T189" s="14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5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9">
        <f t="shared" si="8"/>
        <v>0</v>
      </c>
      <c r="P190" s="9">
        <f t="shared" si="9"/>
        <v>750</v>
      </c>
      <c r="Q190" t="s">
        <v>8308</v>
      </c>
      <c r="R190" t="s">
        <v>8312</v>
      </c>
      <c r="S190" s="13">
        <f t="shared" si="10"/>
        <v>41857.18304398148</v>
      </c>
      <c r="T190" s="14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5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9">
        <f t="shared" si="8"/>
        <v>6.8999999999999992E-2</v>
      </c>
      <c r="P191" s="9">
        <f t="shared" si="9"/>
        <v>250172.5</v>
      </c>
      <c r="Q191" t="s">
        <v>8308</v>
      </c>
      <c r="R191" t="s">
        <v>8312</v>
      </c>
      <c r="S191" s="13">
        <f t="shared" si="10"/>
        <v>42556.690706018519</v>
      </c>
      <c r="T191" s="14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5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9">
        <f t="shared" si="8"/>
        <v>0.41666666666666669</v>
      </c>
      <c r="P192" s="9">
        <f t="shared" si="9"/>
        <v>6025</v>
      </c>
      <c r="Q192" t="s">
        <v>8308</v>
      </c>
      <c r="R192" t="s">
        <v>8312</v>
      </c>
      <c r="S192" s="13">
        <f t="shared" si="10"/>
        <v>42527.650995370372</v>
      </c>
      <c r="T192" s="14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5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9">
        <f t="shared" si="8"/>
        <v>5</v>
      </c>
      <c r="P193" s="9">
        <f t="shared" si="9"/>
        <v>2625</v>
      </c>
      <c r="Q193" t="s">
        <v>8308</v>
      </c>
      <c r="R193" t="s">
        <v>8312</v>
      </c>
      <c r="S193" s="13">
        <f t="shared" si="10"/>
        <v>42239.441412037035</v>
      </c>
      <c r="T193" s="14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5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9">
        <f t="shared" si="8"/>
        <v>1.6999999999999999E-3</v>
      </c>
      <c r="P194" s="9">
        <f t="shared" si="9"/>
        <v>500008.5</v>
      </c>
      <c r="Q194" t="s">
        <v>8308</v>
      </c>
      <c r="R194" t="s">
        <v>8312</v>
      </c>
      <c r="S194" s="13">
        <f t="shared" si="10"/>
        <v>41899.792037037041</v>
      </c>
      <c r="T194" s="14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9">
        <f t="shared" ref="O195:O258" si="12">E195/D195*100</f>
        <v>0</v>
      </c>
      <c r="P195" s="9">
        <f t="shared" ref="P195:P258" si="13">AVERAGE(D195:E195)</f>
        <v>500</v>
      </c>
      <c r="Q195" t="s">
        <v>8308</v>
      </c>
      <c r="R195" t="s">
        <v>8312</v>
      </c>
      <c r="S195" s="13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5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9">
        <f t="shared" si="12"/>
        <v>0.12</v>
      </c>
      <c r="P196" s="9">
        <f t="shared" si="13"/>
        <v>1251.5</v>
      </c>
      <c r="Q196" t="s">
        <v>8308</v>
      </c>
      <c r="R196" t="s">
        <v>8312</v>
      </c>
      <c r="S196" s="13">
        <f t="shared" si="14"/>
        <v>42375.996886574074</v>
      </c>
      <c r="T196" s="14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5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9">
        <f t="shared" si="12"/>
        <v>0</v>
      </c>
      <c r="P197" s="9">
        <f t="shared" si="13"/>
        <v>1000000</v>
      </c>
      <c r="Q197" t="s">
        <v>8308</v>
      </c>
      <c r="R197" t="s">
        <v>8312</v>
      </c>
      <c r="S197" s="13">
        <f t="shared" si="14"/>
        <v>42135.67050925926</v>
      </c>
      <c r="T197" s="14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5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9">
        <f t="shared" si="12"/>
        <v>41.857142857142861</v>
      </c>
      <c r="P198" s="9">
        <f t="shared" si="13"/>
        <v>2482.5</v>
      </c>
      <c r="Q198" t="s">
        <v>8308</v>
      </c>
      <c r="R198" t="s">
        <v>8312</v>
      </c>
      <c r="S198" s="13">
        <f t="shared" si="14"/>
        <v>42259.542800925927</v>
      </c>
      <c r="T198" s="14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5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9">
        <f t="shared" si="12"/>
        <v>10.48</v>
      </c>
      <c r="P199" s="9">
        <f t="shared" si="13"/>
        <v>1381</v>
      </c>
      <c r="Q199" t="s">
        <v>8308</v>
      </c>
      <c r="R199" t="s">
        <v>8312</v>
      </c>
      <c r="S199" s="13">
        <f t="shared" si="14"/>
        <v>42741.848379629635</v>
      </c>
      <c r="T199" s="14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5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9">
        <f t="shared" si="12"/>
        <v>1.1159999999999999</v>
      </c>
      <c r="P200" s="9">
        <f t="shared" si="13"/>
        <v>12639.5</v>
      </c>
      <c r="Q200" t="s">
        <v>8308</v>
      </c>
      <c r="R200" t="s">
        <v>8312</v>
      </c>
      <c r="S200" s="13">
        <f t="shared" si="14"/>
        <v>41887.383356481485</v>
      </c>
      <c r="T200" s="14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5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9">
        <f t="shared" si="12"/>
        <v>0</v>
      </c>
      <c r="P201" s="9">
        <f t="shared" si="13"/>
        <v>5000</v>
      </c>
      <c r="Q201" t="s">
        <v>8308</v>
      </c>
      <c r="R201" t="s">
        <v>8312</v>
      </c>
      <c r="S201" s="13">
        <f t="shared" si="14"/>
        <v>42584.123865740738</v>
      </c>
      <c r="T201" s="14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5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9">
        <f t="shared" si="12"/>
        <v>26.192500000000003</v>
      </c>
      <c r="P202" s="9">
        <f t="shared" si="13"/>
        <v>3785.7750000000001</v>
      </c>
      <c r="Q202" t="s">
        <v>8308</v>
      </c>
      <c r="R202" t="s">
        <v>8312</v>
      </c>
      <c r="S202" s="13">
        <f t="shared" si="14"/>
        <v>41867.083368055559</v>
      </c>
      <c r="T202" s="14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5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9">
        <f t="shared" si="12"/>
        <v>58.461538461538467</v>
      </c>
      <c r="P203" s="9">
        <f t="shared" si="13"/>
        <v>515</v>
      </c>
      <c r="Q203" t="s">
        <v>8308</v>
      </c>
      <c r="R203" t="s">
        <v>8312</v>
      </c>
      <c r="S203" s="13">
        <f t="shared" si="14"/>
        <v>42023.818622685183</v>
      </c>
      <c r="T203" s="14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5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9">
        <f t="shared" si="12"/>
        <v>0</v>
      </c>
      <c r="P204" s="9">
        <f t="shared" si="13"/>
        <v>3000</v>
      </c>
      <c r="Q204" t="s">
        <v>8308</v>
      </c>
      <c r="R204" t="s">
        <v>8312</v>
      </c>
      <c r="S204" s="13">
        <f t="shared" si="14"/>
        <v>42255.927824074075</v>
      </c>
      <c r="T204" s="14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9">
        <f t="shared" si="12"/>
        <v>29.84</v>
      </c>
      <c r="P205" s="9">
        <f t="shared" si="13"/>
        <v>1623</v>
      </c>
      <c r="Q205" t="s">
        <v>8308</v>
      </c>
      <c r="R205" t="s">
        <v>8312</v>
      </c>
      <c r="S205" s="13">
        <f t="shared" si="14"/>
        <v>41973.847962962958</v>
      </c>
      <c r="T205" s="14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5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9">
        <f t="shared" si="12"/>
        <v>50.721666666666664</v>
      </c>
      <c r="P206" s="9">
        <f t="shared" si="13"/>
        <v>226082.5</v>
      </c>
      <c r="Q206" t="s">
        <v>8308</v>
      </c>
      <c r="R206" t="s">
        <v>8312</v>
      </c>
      <c r="S206" s="13">
        <f t="shared" si="14"/>
        <v>42556.583368055552</v>
      </c>
      <c r="T206" s="14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5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9">
        <f t="shared" si="12"/>
        <v>16.25</v>
      </c>
      <c r="P207" s="9">
        <f t="shared" si="13"/>
        <v>4650</v>
      </c>
      <c r="Q207" t="s">
        <v>8308</v>
      </c>
      <c r="R207" t="s">
        <v>8312</v>
      </c>
      <c r="S207" s="13">
        <f t="shared" si="14"/>
        <v>42248.632199074069</v>
      </c>
      <c r="T207" s="14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5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9">
        <f t="shared" si="12"/>
        <v>0</v>
      </c>
      <c r="P208" s="9">
        <f t="shared" si="13"/>
        <v>6350</v>
      </c>
      <c r="Q208" t="s">
        <v>8308</v>
      </c>
      <c r="R208" t="s">
        <v>8312</v>
      </c>
      <c r="S208" s="13">
        <f t="shared" si="14"/>
        <v>42567.004432870366</v>
      </c>
      <c r="T208" s="14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5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9">
        <f t="shared" si="12"/>
        <v>15.214285714285714</v>
      </c>
      <c r="P209" s="9">
        <f t="shared" si="13"/>
        <v>8065</v>
      </c>
      <c r="Q209" t="s">
        <v>8308</v>
      </c>
      <c r="R209" t="s">
        <v>8312</v>
      </c>
      <c r="S209" s="13">
        <f t="shared" si="14"/>
        <v>41978.197199074071</v>
      </c>
      <c r="T209" s="14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5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9">
        <f t="shared" si="12"/>
        <v>0</v>
      </c>
      <c r="P210" s="9">
        <f t="shared" si="13"/>
        <v>25000</v>
      </c>
      <c r="Q210" t="s">
        <v>8308</v>
      </c>
      <c r="R210" t="s">
        <v>8312</v>
      </c>
      <c r="S210" s="13">
        <f t="shared" si="14"/>
        <v>41959.369988425926</v>
      </c>
      <c r="T210" s="14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5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9">
        <f t="shared" si="12"/>
        <v>0</v>
      </c>
      <c r="P211" s="9">
        <f t="shared" si="13"/>
        <v>12500</v>
      </c>
      <c r="Q211" t="s">
        <v>8308</v>
      </c>
      <c r="R211" t="s">
        <v>8312</v>
      </c>
      <c r="S211" s="13">
        <f t="shared" si="14"/>
        <v>42165.922858796301</v>
      </c>
      <c r="T211" s="14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5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9">
        <f t="shared" si="12"/>
        <v>25.25</v>
      </c>
      <c r="P212" s="9">
        <f t="shared" si="13"/>
        <v>7515</v>
      </c>
      <c r="Q212" t="s">
        <v>8308</v>
      </c>
      <c r="R212" t="s">
        <v>8312</v>
      </c>
      <c r="S212" s="13">
        <f t="shared" si="14"/>
        <v>42249.064722222218</v>
      </c>
      <c r="T212" s="14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5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9">
        <f t="shared" si="12"/>
        <v>44.6</v>
      </c>
      <c r="P213" s="9">
        <f t="shared" si="13"/>
        <v>3615</v>
      </c>
      <c r="Q213" t="s">
        <v>8308</v>
      </c>
      <c r="R213" t="s">
        <v>8312</v>
      </c>
      <c r="S213" s="13">
        <f t="shared" si="14"/>
        <v>42236.159918981488</v>
      </c>
      <c r="T213" s="14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5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9">
        <f t="shared" si="12"/>
        <v>1.5873015873015872E-2</v>
      </c>
      <c r="P214" s="9">
        <f t="shared" si="13"/>
        <v>3150.5</v>
      </c>
      <c r="Q214" t="s">
        <v>8308</v>
      </c>
      <c r="R214" t="s">
        <v>8312</v>
      </c>
      <c r="S214" s="13">
        <f t="shared" si="14"/>
        <v>42416.881018518514</v>
      </c>
      <c r="T214" s="14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9">
        <f t="shared" si="12"/>
        <v>0.04</v>
      </c>
      <c r="P215" s="9">
        <f t="shared" si="13"/>
        <v>25010</v>
      </c>
      <c r="Q215" t="s">
        <v>8308</v>
      </c>
      <c r="R215" t="s">
        <v>8312</v>
      </c>
      <c r="S215" s="13">
        <f t="shared" si="14"/>
        <v>42202.594293981485</v>
      </c>
      <c r="T215" s="14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5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9">
        <f t="shared" si="12"/>
        <v>8.0000000000000002E-3</v>
      </c>
      <c r="P216" s="9">
        <f t="shared" si="13"/>
        <v>6250.5</v>
      </c>
      <c r="Q216" t="s">
        <v>8308</v>
      </c>
      <c r="R216" t="s">
        <v>8312</v>
      </c>
      <c r="S216" s="13">
        <f t="shared" si="14"/>
        <v>42009.64061342593</v>
      </c>
      <c r="T216" s="14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5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9">
        <f t="shared" si="12"/>
        <v>0.22727272727272727</v>
      </c>
      <c r="P217" s="9">
        <f t="shared" si="13"/>
        <v>2205</v>
      </c>
      <c r="Q217" t="s">
        <v>8308</v>
      </c>
      <c r="R217" t="s">
        <v>8312</v>
      </c>
      <c r="S217" s="13">
        <f t="shared" si="14"/>
        <v>42375.230115740742</v>
      </c>
      <c r="T217" s="14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5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9">
        <f t="shared" si="12"/>
        <v>55.698440000000005</v>
      </c>
      <c r="P218" s="9">
        <f t="shared" si="13"/>
        <v>38924.61</v>
      </c>
      <c r="Q218" t="s">
        <v>8308</v>
      </c>
      <c r="R218" t="s">
        <v>8312</v>
      </c>
      <c r="S218" s="13">
        <f t="shared" si="14"/>
        <v>42066.958761574075</v>
      </c>
      <c r="T218" s="14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5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9">
        <f t="shared" si="12"/>
        <v>11.943</v>
      </c>
      <c r="P219" s="9">
        <f t="shared" si="13"/>
        <v>55971.5</v>
      </c>
      <c r="Q219" t="s">
        <v>8308</v>
      </c>
      <c r="R219" t="s">
        <v>8312</v>
      </c>
      <c r="S219" s="13">
        <f t="shared" si="14"/>
        <v>41970.64061342593</v>
      </c>
      <c r="T219" s="14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5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9">
        <f t="shared" si="12"/>
        <v>2</v>
      </c>
      <c r="P220" s="9">
        <f t="shared" si="13"/>
        <v>2550</v>
      </c>
      <c r="Q220" t="s">
        <v>8308</v>
      </c>
      <c r="R220" t="s">
        <v>8312</v>
      </c>
      <c r="S220" s="13">
        <f t="shared" si="14"/>
        <v>42079.628344907411</v>
      </c>
      <c r="T220" s="14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5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9">
        <f t="shared" si="12"/>
        <v>17.630000000000003</v>
      </c>
      <c r="P221" s="9">
        <f t="shared" si="13"/>
        <v>29407.5</v>
      </c>
      <c r="Q221" t="s">
        <v>8308</v>
      </c>
      <c r="R221" t="s">
        <v>8312</v>
      </c>
      <c r="S221" s="13">
        <f t="shared" si="14"/>
        <v>42429.326678240745</v>
      </c>
      <c r="T221" s="14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5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9">
        <f t="shared" si="12"/>
        <v>0.72</v>
      </c>
      <c r="P222" s="9">
        <f t="shared" si="13"/>
        <v>25180</v>
      </c>
      <c r="Q222" t="s">
        <v>8308</v>
      </c>
      <c r="R222" t="s">
        <v>8312</v>
      </c>
      <c r="S222" s="13">
        <f t="shared" si="14"/>
        <v>42195.643865740742</v>
      </c>
      <c r="T222" s="14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5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9">
        <f t="shared" si="12"/>
        <v>0</v>
      </c>
      <c r="P223" s="9">
        <f t="shared" si="13"/>
        <v>25000</v>
      </c>
      <c r="Q223" t="s">
        <v>8308</v>
      </c>
      <c r="R223" t="s">
        <v>8312</v>
      </c>
      <c r="S223" s="13">
        <f t="shared" si="14"/>
        <v>42031.837546296301</v>
      </c>
      <c r="T223" s="14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5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9">
        <f t="shared" si="12"/>
        <v>13</v>
      </c>
      <c r="P224" s="9">
        <f t="shared" si="13"/>
        <v>565</v>
      </c>
      <c r="Q224" t="s">
        <v>8308</v>
      </c>
      <c r="R224" t="s">
        <v>8312</v>
      </c>
      <c r="S224" s="13">
        <f t="shared" si="14"/>
        <v>42031.769884259258</v>
      </c>
      <c r="T224" s="14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9">
        <f t="shared" si="12"/>
        <v>0</v>
      </c>
      <c r="P225" s="9">
        <f t="shared" si="13"/>
        <v>750000</v>
      </c>
      <c r="Q225" t="s">
        <v>8308</v>
      </c>
      <c r="R225" t="s">
        <v>8312</v>
      </c>
      <c r="S225" s="13">
        <f t="shared" si="14"/>
        <v>42482.048032407409</v>
      </c>
      <c r="T225" s="14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5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9">
        <f t="shared" si="12"/>
        <v>0</v>
      </c>
      <c r="P226" s="9">
        <f t="shared" si="13"/>
        <v>3000000</v>
      </c>
      <c r="Q226" t="s">
        <v>8308</v>
      </c>
      <c r="R226" t="s">
        <v>8312</v>
      </c>
      <c r="S226" s="13">
        <f t="shared" si="14"/>
        <v>42135.235254629632</v>
      </c>
      <c r="T226" s="14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5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9">
        <f t="shared" si="12"/>
        <v>0</v>
      </c>
      <c r="P227" s="9">
        <f t="shared" si="13"/>
        <v>100</v>
      </c>
      <c r="Q227" t="s">
        <v>8308</v>
      </c>
      <c r="R227" t="s">
        <v>8312</v>
      </c>
      <c r="S227" s="13">
        <f t="shared" si="14"/>
        <v>42438.961273148147</v>
      </c>
      <c r="T227" s="14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5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9">
        <f t="shared" si="12"/>
        <v>0.86206896551724133</v>
      </c>
      <c r="P228" s="9">
        <f t="shared" si="13"/>
        <v>14625</v>
      </c>
      <c r="Q228" t="s">
        <v>8308</v>
      </c>
      <c r="R228" t="s">
        <v>8312</v>
      </c>
      <c r="S228" s="13">
        <f t="shared" si="14"/>
        <v>42106.666018518517</v>
      </c>
      <c r="T228" s="14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5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9">
        <f t="shared" si="12"/>
        <v>0</v>
      </c>
      <c r="P229" s="9">
        <f t="shared" si="13"/>
        <v>14000</v>
      </c>
      <c r="Q229" t="s">
        <v>8308</v>
      </c>
      <c r="R229" t="s">
        <v>8312</v>
      </c>
      <c r="S229" s="13">
        <f t="shared" si="14"/>
        <v>42164.893993055557</v>
      </c>
      <c r="T229" s="14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5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9">
        <f t="shared" si="12"/>
        <v>0</v>
      </c>
      <c r="P230" s="9">
        <f t="shared" si="13"/>
        <v>4000</v>
      </c>
      <c r="Q230" t="s">
        <v>8308</v>
      </c>
      <c r="R230" t="s">
        <v>8312</v>
      </c>
      <c r="S230" s="13">
        <f t="shared" si="14"/>
        <v>42096.686400462961</v>
      </c>
      <c r="T230" s="14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5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9">
        <f t="shared" si="12"/>
        <v>0</v>
      </c>
      <c r="P231" s="9">
        <f t="shared" si="13"/>
        <v>1500</v>
      </c>
      <c r="Q231" t="s">
        <v>8308</v>
      </c>
      <c r="R231" t="s">
        <v>8312</v>
      </c>
      <c r="S231" s="13">
        <f t="shared" si="14"/>
        <v>42383.933993055558</v>
      </c>
      <c r="T231" s="14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5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9">
        <f t="shared" si="12"/>
        <v>0.4</v>
      </c>
      <c r="P232" s="9">
        <f t="shared" si="13"/>
        <v>7530</v>
      </c>
      <c r="Q232" t="s">
        <v>8308</v>
      </c>
      <c r="R232" t="s">
        <v>8312</v>
      </c>
      <c r="S232" s="13">
        <f t="shared" si="14"/>
        <v>42129.777210648142</v>
      </c>
      <c r="T232" s="14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5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9">
        <f t="shared" si="12"/>
        <v>0</v>
      </c>
      <c r="P233" s="9">
        <f t="shared" si="13"/>
        <v>750000</v>
      </c>
      <c r="Q233" t="s">
        <v>8308</v>
      </c>
      <c r="R233" t="s">
        <v>8312</v>
      </c>
      <c r="S233" s="13">
        <f t="shared" si="14"/>
        <v>42341.958923611113</v>
      </c>
      <c r="T233" s="14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5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9">
        <f t="shared" si="12"/>
        <v>2.75</v>
      </c>
      <c r="P234" s="9">
        <f t="shared" si="13"/>
        <v>2055</v>
      </c>
      <c r="Q234" t="s">
        <v>8308</v>
      </c>
      <c r="R234" t="s">
        <v>8312</v>
      </c>
      <c r="S234" s="13">
        <f t="shared" si="14"/>
        <v>42032.82576388889</v>
      </c>
      <c r="T234" s="14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9">
        <f t="shared" si="12"/>
        <v>0</v>
      </c>
      <c r="P235" s="9">
        <f t="shared" si="13"/>
        <v>175000</v>
      </c>
      <c r="Q235" t="s">
        <v>8308</v>
      </c>
      <c r="R235" t="s">
        <v>8312</v>
      </c>
      <c r="S235" s="13">
        <f t="shared" si="14"/>
        <v>42612.911712962959</v>
      </c>
      <c r="T235" s="14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5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9">
        <f t="shared" si="12"/>
        <v>40.1</v>
      </c>
      <c r="P236" s="9">
        <f t="shared" si="13"/>
        <v>700.5</v>
      </c>
      <c r="Q236" t="s">
        <v>8308</v>
      </c>
      <c r="R236" t="s">
        <v>8312</v>
      </c>
      <c r="S236" s="13">
        <f t="shared" si="14"/>
        <v>42136.035405092596</v>
      </c>
      <c r="T236" s="14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5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9">
        <f t="shared" si="12"/>
        <v>0</v>
      </c>
      <c r="P237" s="9">
        <f t="shared" si="13"/>
        <v>5000</v>
      </c>
      <c r="Q237" t="s">
        <v>8308</v>
      </c>
      <c r="R237" t="s">
        <v>8312</v>
      </c>
      <c r="S237" s="13">
        <f t="shared" si="14"/>
        <v>42164.908530092594</v>
      </c>
      <c r="T237" s="14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5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9">
        <f t="shared" si="12"/>
        <v>0</v>
      </c>
      <c r="P238" s="9">
        <f t="shared" si="13"/>
        <v>75000</v>
      </c>
      <c r="Q238" t="s">
        <v>8308</v>
      </c>
      <c r="R238" t="s">
        <v>8312</v>
      </c>
      <c r="S238" s="13">
        <f t="shared" si="14"/>
        <v>42321.08447916666</v>
      </c>
      <c r="T238" s="14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5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9">
        <f t="shared" si="12"/>
        <v>0.33333333333333337</v>
      </c>
      <c r="P239" s="9">
        <f t="shared" si="13"/>
        <v>7525</v>
      </c>
      <c r="Q239" t="s">
        <v>8308</v>
      </c>
      <c r="R239" t="s">
        <v>8312</v>
      </c>
      <c r="S239" s="13">
        <f t="shared" si="14"/>
        <v>42377.577187499999</v>
      </c>
      <c r="T239" s="14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5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9">
        <f t="shared" si="12"/>
        <v>0</v>
      </c>
      <c r="P240" s="9">
        <f t="shared" si="13"/>
        <v>13000</v>
      </c>
      <c r="Q240" t="s">
        <v>8308</v>
      </c>
      <c r="R240" t="s">
        <v>8312</v>
      </c>
      <c r="S240" s="13">
        <f t="shared" si="14"/>
        <v>42713.962499999994</v>
      </c>
      <c r="T240" s="14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5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9">
        <f t="shared" si="12"/>
        <v>25</v>
      </c>
      <c r="P241" s="9">
        <f t="shared" si="13"/>
        <v>625</v>
      </c>
      <c r="Q241" t="s">
        <v>8308</v>
      </c>
      <c r="R241" t="s">
        <v>8312</v>
      </c>
      <c r="S241" s="13">
        <f t="shared" si="14"/>
        <v>42297.110300925924</v>
      </c>
      <c r="T241" s="14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6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9">
        <f t="shared" si="12"/>
        <v>107.63413333333334</v>
      </c>
      <c r="P242" s="9">
        <f t="shared" si="13"/>
        <v>15572.560000000001</v>
      </c>
      <c r="Q242" t="s">
        <v>8308</v>
      </c>
      <c r="R242" t="s">
        <v>8313</v>
      </c>
      <c r="S242" s="13">
        <f t="shared" si="14"/>
        <v>41354.708460648151</v>
      </c>
      <c r="T242" s="14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6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9">
        <f t="shared" si="12"/>
        <v>112.63736263736264</v>
      </c>
      <c r="P243" s="9">
        <f t="shared" si="13"/>
        <v>38700</v>
      </c>
      <c r="Q243" t="s">
        <v>8308</v>
      </c>
      <c r="R243" t="s">
        <v>8313</v>
      </c>
      <c r="S243" s="13">
        <f t="shared" si="14"/>
        <v>41949.697962962964</v>
      </c>
      <c r="T243" s="14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6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9">
        <f t="shared" si="12"/>
        <v>113.46153846153845</v>
      </c>
      <c r="P244" s="9">
        <f t="shared" si="13"/>
        <v>13875</v>
      </c>
      <c r="Q244" t="s">
        <v>8308</v>
      </c>
      <c r="R244" t="s">
        <v>8313</v>
      </c>
      <c r="S244" s="13">
        <f t="shared" si="14"/>
        <v>40862.492939814816</v>
      </c>
      <c r="T244" s="14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6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9">
        <f t="shared" si="12"/>
        <v>102.592</v>
      </c>
      <c r="P245" s="9">
        <f t="shared" si="13"/>
        <v>25324</v>
      </c>
      <c r="Q245" t="s">
        <v>8308</v>
      </c>
      <c r="R245" t="s">
        <v>8313</v>
      </c>
      <c r="S245" s="13">
        <f t="shared" si="14"/>
        <v>41662.047500000001</v>
      </c>
      <c r="T245" s="14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9">
        <f t="shared" si="12"/>
        <v>113.75714285714287</v>
      </c>
      <c r="P246" s="9">
        <f t="shared" si="13"/>
        <v>3740.75</v>
      </c>
      <c r="Q246" t="s">
        <v>8308</v>
      </c>
      <c r="R246" t="s">
        <v>8313</v>
      </c>
      <c r="S246" s="13">
        <f t="shared" si="14"/>
        <v>40213.323599537034</v>
      </c>
      <c r="T246" s="14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6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9">
        <f t="shared" si="12"/>
        <v>103.71999999999998</v>
      </c>
      <c r="P247" s="9">
        <f t="shared" si="13"/>
        <v>5093</v>
      </c>
      <c r="Q247" t="s">
        <v>8308</v>
      </c>
      <c r="R247" t="s">
        <v>8313</v>
      </c>
      <c r="S247" s="13">
        <f t="shared" si="14"/>
        <v>41107.053067129629</v>
      </c>
      <c r="T247" s="14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6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9">
        <f t="shared" si="12"/>
        <v>305.46000000000004</v>
      </c>
      <c r="P248" s="9">
        <f t="shared" si="13"/>
        <v>10136.5</v>
      </c>
      <c r="Q248" t="s">
        <v>8308</v>
      </c>
      <c r="R248" t="s">
        <v>8313</v>
      </c>
      <c r="S248" s="13">
        <f t="shared" si="14"/>
        <v>40480.363483796296</v>
      </c>
      <c r="T248" s="14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6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9">
        <f t="shared" si="12"/>
        <v>134.1</v>
      </c>
      <c r="P249" s="9">
        <f t="shared" si="13"/>
        <v>5852.5</v>
      </c>
      <c r="Q249" t="s">
        <v>8308</v>
      </c>
      <c r="R249" t="s">
        <v>8313</v>
      </c>
      <c r="S249" s="13">
        <f t="shared" si="14"/>
        <v>40430.604328703703</v>
      </c>
      <c r="T249" s="14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6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9">
        <f t="shared" si="12"/>
        <v>101.33294117647058</v>
      </c>
      <c r="P250" s="9">
        <f t="shared" si="13"/>
        <v>85566.5</v>
      </c>
      <c r="Q250" t="s">
        <v>8308</v>
      </c>
      <c r="R250" t="s">
        <v>8313</v>
      </c>
      <c r="S250" s="13">
        <f t="shared" si="14"/>
        <v>40870.774409722224</v>
      </c>
      <c r="T250" s="14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6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9">
        <f t="shared" si="12"/>
        <v>112.92</v>
      </c>
      <c r="P251" s="9">
        <f t="shared" si="13"/>
        <v>10646</v>
      </c>
      <c r="Q251" t="s">
        <v>8308</v>
      </c>
      <c r="R251" t="s">
        <v>8313</v>
      </c>
      <c r="S251" s="13">
        <f t="shared" si="14"/>
        <v>40332.923842592594</v>
      </c>
      <c r="T251" s="14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6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9">
        <f t="shared" si="12"/>
        <v>105.58333333333334</v>
      </c>
      <c r="P252" s="9">
        <f t="shared" si="13"/>
        <v>30837.5</v>
      </c>
      <c r="Q252" t="s">
        <v>8308</v>
      </c>
      <c r="R252" t="s">
        <v>8313</v>
      </c>
      <c r="S252" s="13">
        <f t="shared" si="14"/>
        <v>41401.565868055557</v>
      </c>
      <c r="T252" s="14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6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9">
        <f t="shared" si="12"/>
        <v>125.57142857142858</v>
      </c>
      <c r="P253" s="9">
        <f t="shared" si="13"/>
        <v>3947.5</v>
      </c>
      <c r="Q253" t="s">
        <v>8308</v>
      </c>
      <c r="R253" t="s">
        <v>8313</v>
      </c>
      <c r="S253" s="13">
        <f t="shared" si="14"/>
        <v>41013.787569444445</v>
      </c>
      <c r="T253" s="14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6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9">
        <f t="shared" si="12"/>
        <v>184.56</v>
      </c>
      <c r="P254" s="9">
        <f t="shared" si="13"/>
        <v>7114</v>
      </c>
      <c r="Q254" t="s">
        <v>8308</v>
      </c>
      <c r="R254" t="s">
        <v>8313</v>
      </c>
      <c r="S254" s="13">
        <f t="shared" si="14"/>
        <v>40266.662708333337</v>
      </c>
      <c r="T254" s="14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6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9">
        <f t="shared" si="12"/>
        <v>100.73333333333335</v>
      </c>
      <c r="P255" s="9">
        <f t="shared" si="13"/>
        <v>1505.5</v>
      </c>
      <c r="Q255" t="s">
        <v>8308</v>
      </c>
      <c r="R255" t="s">
        <v>8313</v>
      </c>
      <c r="S255" s="13">
        <f t="shared" si="14"/>
        <v>40924.650868055556</v>
      </c>
      <c r="T255" s="14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9">
        <f t="shared" si="12"/>
        <v>116.94725</v>
      </c>
      <c r="P256" s="9">
        <f t="shared" si="13"/>
        <v>26033.67</v>
      </c>
      <c r="Q256" t="s">
        <v>8308</v>
      </c>
      <c r="R256" t="s">
        <v>8313</v>
      </c>
      <c r="S256" s="13">
        <f t="shared" si="14"/>
        <v>42263.952662037031</v>
      </c>
      <c r="T256" s="14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6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9">
        <f t="shared" si="12"/>
        <v>106.73325</v>
      </c>
      <c r="P257" s="9">
        <f t="shared" si="13"/>
        <v>8269.33</v>
      </c>
      <c r="Q257" t="s">
        <v>8308</v>
      </c>
      <c r="R257" t="s">
        <v>8313</v>
      </c>
      <c r="S257" s="13">
        <f t="shared" si="14"/>
        <v>40588.526412037041</v>
      </c>
      <c r="T257" s="14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6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9">
        <f t="shared" si="12"/>
        <v>139.1</v>
      </c>
      <c r="P258" s="9">
        <f t="shared" si="13"/>
        <v>15541.5</v>
      </c>
      <c r="Q258" t="s">
        <v>8308</v>
      </c>
      <c r="R258" t="s">
        <v>8313</v>
      </c>
      <c r="S258" s="13">
        <f t="shared" si="14"/>
        <v>41319.769293981481</v>
      </c>
      <c r="T258" s="14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6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9">
        <f t="shared" ref="O259:O322" si="16">E259/D259*100</f>
        <v>106.72648571428572</v>
      </c>
      <c r="P259" s="9">
        <f t="shared" ref="P259:P322" si="17">AVERAGE(D259:E259)</f>
        <v>36177.134999999995</v>
      </c>
      <c r="Q259" t="s">
        <v>8308</v>
      </c>
      <c r="R259" t="s">
        <v>8313</v>
      </c>
      <c r="S259" s="13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6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9">
        <f t="shared" si="16"/>
        <v>191.14</v>
      </c>
      <c r="P260" s="9">
        <f t="shared" si="17"/>
        <v>43671</v>
      </c>
      <c r="Q260" t="s">
        <v>8308</v>
      </c>
      <c r="R260" t="s">
        <v>8313</v>
      </c>
      <c r="S260" s="13">
        <f t="shared" si="18"/>
        <v>40682.051689814813</v>
      </c>
      <c r="T260" s="14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6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9">
        <f t="shared" si="16"/>
        <v>131.93789333333334</v>
      </c>
      <c r="P261" s="9">
        <f t="shared" si="17"/>
        <v>86976.709999999992</v>
      </c>
      <c r="Q261" t="s">
        <v>8308</v>
      </c>
      <c r="R261" t="s">
        <v>8313</v>
      </c>
      <c r="S261" s="13">
        <f t="shared" si="18"/>
        <v>42072.738067129627</v>
      </c>
      <c r="T261" s="14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6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9">
        <f t="shared" si="16"/>
        <v>106.4</v>
      </c>
      <c r="P262" s="9">
        <f t="shared" si="17"/>
        <v>10320</v>
      </c>
      <c r="Q262" t="s">
        <v>8308</v>
      </c>
      <c r="R262" t="s">
        <v>8313</v>
      </c>
      <c r="S262" s="13">
        <f t="shared" si="18"/>
        <v>40330.755543981482</v>
      </c>
      <c r="T262" s="14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6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9">
        <f t="shared" si="16"/>
        <v>107.4</v>
      </c>
      <c r="P263" s="9">
        <f t="shared" si="17"/>
        <v>20740</v>
      </c>
      <c r="Q263" t="s">
        <v>8308</v>
      </c>
      <c r="R263" t="s">
        <v>8313</v>
      </c>
      <c r="S263" s="13">
        <f t="shared" si="18"/>
        <v>41017.885462962964</v>
      </c>
      <c r="T263" s="14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6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9">
        <f t="shared" si="16"/>
        <v>240</v>
      </c>
      <c r="P264" s="9">
        <f t="shared" si="17"/>
        <v>4250</v>
      </c>
      <c r="Q264" t="s">
        <v>8308</v>
      </c>
      <c r="R264" t="s">
        <v>8313</v>
      </c>
      <c r="S264" s="13">
        <f t="shared" si="18"/>
        <v>40555.24800925926</v>
      </c>
      <c r="T264" s="14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6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9">
        <f t="shared" si="16"/>
        <v>118.08108</v>
      </c>
      <c r="P265" s="9">
        <f t="shared" si="17"/>
        <v>27260.135000000002</v>
      </c>
      <c r="Q265" t="s">
        <v>8308</v>
      </c>
      <c r="R265" t="s">
        <v>8313</v>
      </c>
      <c r="S265" s="13">
        <f t="shared" si="18"/>
        <v>41149.954791666663</v>
      </c>
      <c r="T265" s="14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9">
        <f t="shared" si="16"/>
        <v>118.19999999999999</v>
      </c>
      <c r="P266" s="9">
        <f t="shared" si="17"/>
        <v>5455</v>
      </c>
      <c r="Q266" t="s">
        <v>8308</v>
      </c>
      <c r="R266" t="s">
        <v>8313</v>
      </c>
      <c r="S266" s="13">
        <f t="shared" si="18"/>
        <v>41010.620312500003</v>
      </c>
      <c r="T266" s="14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6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9">
        <f t="shared" si="16"/>
        <v>111.1</v>
      </c>
      <c r="P267" s="9">
        <f t="shared" si="17"/>
        <v>5277.5</v>
      </c>
      <c r="Q267" t="s">
        <v>8308</v>
      </c>
      <c r="R267" t="s">
        <v>8313</v>
      </c>
      <c r="S267" s="13">
        <f t="shared" si="18"/>
        <v>40267.245717592588</v>
      </c>
      <c r="T267" s="14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6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9">
        <f t="shared" si="16"/>
        <v>145.5</v>
      </c>
      <c r="P268" s="9">
        <f t="shared" si="17"/>
        <v>1227.5</v>
      </c>
      <c r="Q268" t="s">
        <v>8308</v>
      </c>
      <c r="R268" t="s">
        <v>8313</v>
      </c>
      <c r="S268" s="13">
        <f t="shared" si="18"/>
        <v>40205.174849537041</v>
      </c>
      <c r="T268" s="14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6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9">
        <f t="shared" si="16"/>
        <v>131.62883248730967</v>
      </c>
      <c r="P269" s="9">
        <f t="shared" si="17"/>
        <v>11407.720000000001</v>
      </c>
      <c r="Q269" t="s">
        <v>8308</v>
      </c>
      <c r="R269" t="s">
        <v>8313</v>
      </c>
      <c r="S269" s="13">
        <f t="shared" si="18"/>
        <v>41785.452534722222</v>
      </c>
      <c r="T269" s="14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6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9">
        <f t="shared" si="16"/>
        <v>111.4</v>
      </c>
      <c r="P270" s="9">
        <f t="shared" si="17"/>
        <v>5285</v>
      </c>
      <c r="Q270" t="s">
        <v>8308</v>
      </c>
      <c r="R270" t="s">
        <v>8313</v>
      </c>
      <c r="S270" s="13">
        <f t="shared" si="18"/>
        <v>40809.15252314815</v>
      </c>
      <c r="T270" s="14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6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9">
        <f t="shared" si="16"/>
        <v>147.23376999999999</v>
      </c>
      <c r="P271" s="9">
        <f t="shared" si="17"/>
        <v>123616.88499999999</v>
      </c>
      <c r="Q271" t="s">
        <v>8308</v>
      </c>
      <c r="R271" t="s">
        <v>8313</v>
      </c>
      <c r="S271" s="13">
        <f t="shared" si="18"/>
        <v>42758.197013888886</v>
      </c>
      <c r="T271" s="14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6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9">
        <f t="shared" si="16"/>
        <v>152.60869565217391</v>
      </c>
      <c r="P272" s="9">
        <f t="shared" si="17"/>
        <v>2905</v>
      </c>
      <c r="Q272" t="s">
        <v>8308</v>
      </c>
      <c r="R272" t="s">
        <v>8313</v>
      </c>
      <c r="S272" s="13">
        <f t="shared" si="18"/>
        <v>40637.866550925923</v>
      </c>
      <c r="T272" s="14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6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9">
        <f t="shared" si="16"/>
        <v>104.67999999999999</v>
      </c>
      <c r="P273" s="9">
        <f t="shared" si="17"/>
        <v>30702</v>
      </c>
      <c r="Q273" t="s">
        <v>8308</v>
      </c>
      <c r="R273" t="s">
        <v>8313</v>
      </c>
      <c r="S273" s="13">
        <f t="shared" si="18"/>
        <v>41612.10024305556</v>
      </c>
      <c r="T273" s="14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6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9">
        <f t="shared" si="16"/>
        <v>177.43366666666668</v>
      </c>
      <c r="P274" s="9">
        <f t="shared" si="17"/>
        <v>4161.5050000000001</v>
      </c>
      <c r="Q274" t="s">
        <v>8308</v>
      </c>
      <c r="R274" t="s">
        <v>8313</v>
      </c>
      <c r="S274" s="13">
        <f t="shared" si="18"/>
        <v>40235.900358796294</v>
      </c>
      <c r="T274" s="14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6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9">
        <f t="shared" si="16"/>
        <v>107.7758</v>
      </c>
      <c r="P275" s="9">
        <f t="shared" si="17"/>
        <v>5194.3950000000004</v>
      </c>
      <c r="Q275" t="s">
        <v>8308</v>
      </c>
      <c r="R275" t="s">
        <v>8313</v>
      </c>
      <c r="S275" s="13">
        <f t="shared" si="18"/>
        <v>40697.498449074075</v>
      </c>
      <c r="T275" s="14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9">
        <f t="shared" si="16"/>
        <v>156</v>
      </c>
      <c r="P276" s="9">
        <f t="shared" si="17"/>
        <v>5120</v>
      </c>
      <c r="Q276" t="s">
        <v>8308</v>
      </c>
      <c r="R276" t="s">
        <v>8313</v>
      </c>
      <c r="S276" s="13">
        <f t="shared" si="18"/>
        <v>40969.912372685183</v>
      </c>
      <c r="T276" s="14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6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9">
        <f t="shared" si="16"/>
        <v>108.395</v>
      </c>
      <c r="P277" s="9">
        <f t="shared" si="17"/>
        <v>20839.5</v>
      </c>
      <c r="Q277" t="s">
        <v>8308</v>
      </c>
      <c r="R277" t="s">
        <v>8313</v>
      </c>
      <c r="S277" s="13">
        <f t="shared" si="18"/>
        <v>41193.032013888893</v>
      </c>
      <c r="T277" s="14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6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9">
        <f t="shared" si="16"/>
        <v>147.6</v>
      </c>
      <c r="P278" s="9">
        <f t="shared" si="17"/>
        <v>4952</v>
      </c>
      <c r="Q278" t="s">
        <v>8308</v>
      </c>
      <c r="R278" t="s">
        <v>8313</v>
      </c>
      <c r="S278" s="13">
        <f t="shared" si="18"/>
        <v>40967.081874999996</v>
      </c>
      <c r="T278" s="14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6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9">
        <f t="shared" si="16"/>
        <v>110.38153846153847</v>
      </c>
      <c r="P279" s="9">
        <f t="shared" si="17"/>
        <v>68374</v>
      </c>
      <c r="Q279" t="s">
        <v>8308</v>
      </c>
      <c r="R279" t="s">
        <v>8313</v>
      </c>
      <c r="S279" s="13">
        <f t="shared" si="18"/>
        <v>42117.891423611116</v>
      </c>
      <c r="T279" s="14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6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9">
        <f t="shared" si="16"/>
        <v>150.34814814814814</v>
      </c>
      <c r="P280" s="9">
        <f t="shared" si="17"/>
        <v>33797</v>
      </c>
      <c r="Q280" t="s">
        <v>8308</v>
      </c>
      <c r="R280" t="s">
        <v>8313</v>
      </c>
      <c r="S280" s="13">
        <f t="shared" si="18"/>
        <v>41164.040960648148</v>
      </c>
      <c r="T280" s="14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6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9">
        <f t="shared" si="16"/>
        <v>157.31829411764707</v>
      </c>
      <c r="P281" s="9">
        <f t="shared" si="17"/>
        <v>21872.055</v>
      </c>
      <c r="Q281" t="s">
        <v>8308</v>
      </c>
      <c r="R281" t="s">
        <v>8313</v>
      </c>
      <c r="S281" s="13">
        <f t="shared" si="18"/>
        <v>42759.244166666671</v>
      </c>
      <c r="T281" s="14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6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9">
        <f t="shared" si="16"/>
        <v>156.14400000000001</v>
      </c>
      <c r="P282" s="9">
        <f t="shared" si="17"/>
        <v>96054</v>
      </c>
      <c r="Q282" t="s">
        <v>8308</v>
      </c>
      <c r="R282" t="s">
        <v>8313</v>
      </c>
      <c r="S282" s="13">
        <f t="shared" si="18"/>
        <v>41744.590682870366</v>
      </c>
      <c r="T282" s="14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6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9">
        <f t="shared" si="16"/>
        <v>120.58763636363636</v>
      </c>
      <c r="P283" s="9">
        <f t="shared" si="17"/>
        <v>6066.16</v>
      </c>
      <c r="Q283" t="s">
        <v>8308</v>
      </c>
      <c r="R283" t="s">
        <v>8313</v>
      </c>
      <c r="S283" s="13">
        <f t="shared" si="18"/>
        <v>39950.163344907407</v>
      </c>
      <c r="T283" s="14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6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9">
        <f t="shared" si="16"/>
        <v>101.18888888888888</v>
      </c>
      <c r="P284" s="9">
        <f t="shared" si="17"/>
        <v>45267.5</v>
      </c>
      <c r="Q284" t="s">
        <v>8308</v>
      </c>
      <c r="R284" t="s">
        <v>8313</v>
      </c>
      <c r="S284" s="13">
        <f t="shared" si="18"/>
        <v>40194.920046296298</v>
      </c>
      <c r="T284" s="14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6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9">
        <f t="shared" si="16"/>
        <v>114.27249999999999</v>
      </c>
      <c r="P285" s="9">
        <f t="shared" si="17"/>
        <v>19284.525000000001</v>
      </c>
      <c r="Q285" t="s">
        <v>8308</v>
      </c>
      <c r="R285" t="s">
        <v>8313</v>
      </c>
      <c r="S285" s="13">
        <f t="shared" si="18"/>
        <v>40675.71</v>
      </c>
      <c r="T285" s="14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9">
        <f t="shared" si="16"/>
        <v>104.62615</v>
      </c>
      <c r="P286" s="9">
        <f t="shared" si="17"/>
        <v>40925.229999999996</v>
      </c>
      <c r="Q286" t="s">
        <v>8308</v>
      </c>
      <c r="R286" t="s">
        <v>8313</v>
      </c>
      <c r="S286" s="13">
        <f t="shared" si="18"/>
        <v>40904.738194444442</v>
      </c>
      <c r="T286" s="14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6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9">
        <f t="shared" si="16"/>
        <v>228.82507142857142</v>
      </c>
      <c r="P287" s="9">
        <f t="shared" si="17"/>
        <v>23017.754999999997</v>
      </c>
      <c r="Q287" t="s">
        <v>8308</v>
      </c>
      <c r="R287" t="s">
        <v>8313</v>
      </c>
      <c r="S287" s="13">
        <f t="shared" si="18"/>
        <v>41506.756111111114</v>
      </c>
      <c r="T287" s="14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6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9">
        <f t="shared" si="16"/>
        <v>109.15333333333332</v>
      </c>
      <c r="P288" s="9">
        <f t="shared" si="17"/>
        <v>15686.5</v>
      </c>
      <c r="Q288" t="s">
        <v>8308</v>
      </c>
      <c r="R288" t="s">
        <v>8313</v>
      </c>
      <c r="S288" s="13">
        <f t="shared" si="18"/>
        <v>41313.816249999996</v>
      </c>
      <c r="T288" s="14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6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9">
        <f t="shared" si="16"/>
        <v>176.29999999999998</v>
      </c>
      <c r="P289" s="9">
        <f t="shared" si="17"/>
        <v>20722.5</v>
      </c>
      <c r="Q289" t="s">
        <v>8308</v>
      </c>
      <c r="R289" t="s">
        <v>8313</v>
      </c>
      <c r="S289" s="13">
        <f t="shared" si="18"/>
        <v>41184.277986111112</v>
      </c>
      <c r="T289" s="14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6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9">
        <f t="shared" si="16"/>
        <v>103.21061999999999</v>
      </c>
      <c r="P290" s="9">
        <f t="shared" si="17"/>
        <v>50802.654999999999</v>
      </c>
      <c r="Q290" t="s">
        <v>8308</v>
      </c>
      <c r="R290" t="s">
        <v>8313</v>
      </c>
      <c r="S290" s="13">
        <f t="shared" si="18"/>
        <v>41051.168900462959</v>
      </c>
      <c r="T290" s="14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6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9">
        <f t="shared" si="16"/>
        <v>104.82000000000001</v>
      </c>
      <c r="P291" s="9">
        <f t="shared" si="17"/>
        <v>15361.5</v>
      </c>
      <c r="Q291" t="s">
        <v>8308</v>
      </c>
      <c r="R291" t="s">
        <v>8313</v>
      </c>
      <c r="S291" s="13">
        <f t="shared" si="18"/>
        <v>41550.456412037034</v>
      </c>
      <c r="T291" s="14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6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9">
        <f t="shared" si="16"/>
        <v>106.68444444444445</v>
      </c>
      <c r="P292" s="9">
        <f t="shared" si="17"/>
        <v>4650.3999999999996</v>
      </c>
      <c r="Q292" t="s">
        <v>8308</v>
      </c>
      <c r="R292" t="s">
        <v>8313</v>
      </c>
      <c r="S292" s="13">
        <f t="shared" si="18"/>
        <v>40526.36917824074</v>
      </c>
      <c r="T292" s="14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6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9">
        <f t="shared" si="16"/>
        <v>120.02</v>
      </c>
      <c r="P293" s="9">
        <f t="shared" si="17"/>
        <v>5500.5</v>
      </c>
      <c r="Q293" t="s">
        <v>8308</v>
      </c>
      <c r="R293" t="s">
        <v>8313</v>
      </c>
      <c r="S293" s="13">
        <f t="shared" si="18"/>
        <v>41376.769050925926</v>
      </c>
      <c r="T293" s="14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6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9">
        <f t="shared" si="16"/>
        <v>101.50693333333334</v>
      </c>
      <c r="P294" s="9">
        <f t="shared" si="17"/>
        <v>75565.100000000006</v>
      </c>
      <c r="Q294" t="s">
        <v>8308</v>
      </c>
      <c r="R294" t="s">
        <v>8313</v>
      </c>
      <c r="S294" s="13">
        <f t="shared" si="18"/>
        <v>40812.803229166668</v>
      </c>
      <c r="T294" s="14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6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9">
        <f t="shared" si="16"/>
        <v>101.38461538461539</v>
      </c>
      <c r="P295" s="9">
        <f t="shared" si="17"/>
        <v>26180</v>
      </c>
      <c r="Q295" t="s">
        <v>8308</v>
      </c>
      <c r="R295" t="s">
        <v>8313</v>
      </c>
      <c r="S295" s="13">
        <f t="shared" si="18"/>
        <v>41719.667986111112</v>
      </c>
      <c r="T295" s="14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9">
        <f t="shared" si="16"/>
        <v>100</v>
      </c>
      <c r="P296" s="9">
        <f t="shared" si="17"/>
        <v>5000</v>
      </c>
      <c r="Q296" t="s">
        <v>8308</v>
      </c>
      <c r="R296" t="s">
        <v>8313</v>
      </c>
      <c r="S296" s="13">
        <f t="shared" si="18"/>
        <v>40343.084421296298</v>
      </c>
      <c r="T296" s="14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6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9">
        <f t="shared" si="16"/>
        <v>133.10911999999999</v>
      </c>
      <c r="P297" s="9">
        <f t="shared" si="17"/>
        <v>58277.279999999999</v>
      </c>
      <c r="Q297" t="s">
        <v>8308</v>
      </c>
      <c r="R297" t="s">
        <v>8313</v>
      </c>
      <c r="S297" s="13">
        <f t="shared" si="18"/>
        <v>41519.004733796297</v>
      </c>
      <c r="T297" s="14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6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9">
        <f t="shared" si="16"/>
        <v>118.72620000000001</v>
      </c>
      <c r="P298" s="9">
        <f t="shared" si="17"/>
        <v>27340.775000000001</v>
      </c>
      <c r="Q298" t="s">
        <v>8308</v>
      </c>
      <c r="R298" t="s">
        <v>8313</v>
      </c>
      <c r="S298" s="13">
        <f t="shared" si="18"/>
        <v>41134.475497685184</v>
      </c>
      <c r="T298" s="14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6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9">
        <f t="shared" si="16"/>
        <v>100.64</v>
      </c>
      <c r="P299" s="9">
        <f t="shared" si="17"/>
        <v>20064</v>
      </c>
      <c r="Q299" t="s">
        <v>8308</v>
      </c>
      <c r="R299" t="s">
        <v>8313</v>
      </c>
      <c r="S299" s="13">
        <f t="shared" si="18"/>
        <v>42089.72802083334</v>
      </c>
      <c r="T299" s="14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6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9">
        <f t="shared" si="16"/>
        <v>108.93241269841269</v>
      </c>
      <c r="P300" s="9">
        <f t="shared" si="17"/>
        <v>131627.41999999998</v>
      </c>
      <c r="Q300" t="s">
        <v>8308</v>
      </c>
      <c r="R300" t="s">
        <v>8313</v>
      </c>
      <c r="S300" s="13">
        <f t="shared" si="18"/>
        <v>41709.463518518518</v>
      </c>
      <c r="T300" s="14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6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9">
        <f t="shared" si="16"/>
        <v>178.95250000000001</v>
      </c>
      <c r="P301" s="9">
        <f t="shared" si="17"/>
        <v>13947.625</v>
      </c>
      <c r="Q301" t="s">
        <v>8308</v>
      </c>
      <c r="R301" t="s">
        <v>8313</v>
      </c>
      <c r="S301" s="13">
        <f t="shared" si="18"/>
        <v>40469.225231481483</v>
      </c>
      <c r="T301" s="14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6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9">
        <f t="shared" si="16"/>
        <v>101.72264</v>
      </c>
      <c r="P302" s="9">
        <f t="shared" si="17"/>
        <v>25215.33</v>
      </c>
      <c r="Q302" t="s">
        <v>8308</v>
      </c>
      <c r="R302" t="s">
        <v>8313</v>
      </c>
      <c r="S302" s="13">
        <f t="shared" si="18"/>
        <v>40626.959930555553</v>
      </c>
      <c r="T302" s="14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6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9">
        <f t="shared" si="16"/>
        <v>118.73499999999999</v>
      </c>
      <c r="P303" s="9">
        <f t="shared" si="17"/>
        <v>14217.775</v>
      </c>
      <c r="Q303" t="s">
        <v>8308</v>
      </c>
      <c r="R303" t="s">
        <v>8313</v>
      </c>
      <c r="S303" s="13">
        <f t="shared" si="18"/>
        <v>41312.737673611111</v>
      </c>
      <c r="T303" s="14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6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9">
        <f t="shared" si="16"/>
        <v>100.46</v>
      </c>
      <c r="P304" s="9">
        <f t="shared" si="17"/>
        <v>10023</v>
      </c>
      <c r="Q304" t="s">
        <v>8308</v>
      </c>
      <c r="R304" t="s">
        <v>8313</v>
      </c>
      <c r="S304" s="13">
        <f t="shared" si="18"/>
        <v>40933.856921296298</v>
      </c>
      <c r="T304" s="14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6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9">
        <f t="shared" si="16"/>
        <v>137.46666666666667</v>
      </c>
      <c r="P305" s="9">
        <f t="shared" si="17"/>
        <v>3562</v>
      </c>
      <c r="Q305" t="s">
        <v>8308</v>
      </c>
      <c r="R305" t="s">
        <v>8313</v>
      </c>
      <c r="S305" s="13">
        <f t="shared" si="18"/>
        <v>41032.071134259262</v>
      </c>
      <c r="T305" s="14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9">
        <f t="shared" si="16"/>
        <v>231.64705882352939</v>
      </c>
      <c r="P306" s="9">
        <f t="shared" si="17"/>
        <v>5638</v>
      </c>
      <c r="Q306" t="s">
        <v>8308</v>
      </c>
      <c r="R306" t="s">
        <v>8313</v>
      </c>
      <c r="S306" s="13">
        <f t="shared" si="18"/>
        <v>41114.094872685186</v>
      </c>
      <c r="T306" s="14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6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9">
        <f t="shared" si="16"/>
        <v>130.33333333333331</v>
      </c>
      <c r="P307" s="9">
        <f t="shared" si="17"/>
        <v>8637.5</v>
      </c>
      <c r="Q307" t="s">
        <v>8308</v>
      </c>
      <c r="R307" t="s">
        <v>8313</v>
      </c>
      <c r="S307" s="13">
        <f t="shared" si="18"/>
        <v>40948.630196759259</v>
      </c>
      <c r="T307" s="14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6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9">
        <f t="shared" si="16"/>
        <v>292.89999999999998</v>
      </c>
      <c r="P308" s="9">
        <f t="shared" si="17"/>
        <v>1964.5</v>
      </c>
      <c r="Q308" t="s">
        <v>8308</v>
      </c>
      <c r="R308" t="s">
        <v>8313</v>
      </c>
      <c r="S308" s="13">
        <f t="shared" si="18"/>
        <v>41333.837187500001</v>
      </c>
      <c r="T308" s="14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6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9">
        <f t="shared" si="16"/>
        <v>111.31818181818183</v>
      </c>
      <c r="P309" s="9">
        <f t="shared" si="17"/>
        <v>23245</v>
      </c>
      <c r="Q309" t="s">
        <v>8308</v>
      </c>
      <c r="R309" t="s">
        <v>8313</v>
      </c>
      <c r="S309" s="13">
        <f t="shared" si="18"/>
        <v>41282.944456018515</v>
      </c>
      <c r="T309" s="14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6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9">
        <f t="shared" si="16"/>
        <v>105.56666666666668</v>
      </c>
      <c r="P310" s="9">
        <f t="shared" si="17"/>
        <v>12334</v>
      </c>
      <c r="Q310" t="s">
        <v>8308</v>
      </c>
      <c r="R310" t="s">
        <v>8313</v>
      </c>
      <c r="S310" s="13">
        <f t="shared" si="18"/>
        <v>40567.694560185184</v>
      </c>
      <c r="T310" s="14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6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9">
        <f t="shared" si="16"/>
        <v>118.94444444444446</v>
      </c>
      <c r="P311" s="9">
        <f t="shared" si="17"/>
        <v>19705</v>
      </c>
      <c r="Q311" t="s">
        <v>8308</v>
      </c>
      <c r="R311" t="s">
        <v>8313</v>
      </c>
      <c r="S311" s="13">
        <f t="shared" si="18"/>
        <v>41134.751550925925</v>
      </c>
      <c r="T311" s="14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6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9">
        <f t="shared" si="16"/>
        <v>104.129</v>
      </c>
      <c r="P312" s="9">
        <f t="shared" si="17"/>
        <v>1020.645</v>
      </c>
      <c r="Q312" t="s">
        <v>8308</v>
      </c>
      <c r="R312" t="s">
        <v>8313</v>
      </c>
      <c r="S312" s="13">
        <f t="shared" si="18"/>
        <v>40821.183136574073</v>
      </c>
      <c r="T312" s="14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6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9">
        <f t="shared" si="16"/>
        <v>104.10165000000001</v>
      </c>
      <c r="P313" s="9">
        <f t="shared" si="17"/>
        <v>20410.165000000001</v>
      </c>
      <c r="Q313" t="s">
        <v>8308</v>
      </c>
      <c r="R313" t="s">
        <v>8313</v>
      </c>
      <c r="S313" s="13">
        <f t="shared" si="18"/>
        <v>40868.219814814816</v>
      </c>
      <c r="T313" s="14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6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9">
        <f t="shared" si="16"/>
        <v>111.87499999999999</v>
      </c>
      <c r="P314" s="9">
        <f t="shared" si="17"/>
        <v>8475</v>
      </c>
      <c r="Q314" t="s">
        <v>8308</v>
      </c>
      <c r="R314" t="s">
        <v>8313</v>
      </c>
      <c r="S314" s="13">
        <f t="shared" si="18"/>
        <v>41348.877685185187</v>
      </c>
      <c r="T314" s="14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6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9">
        <f t="shared" si="16"/>
        <v>104.73529411764706</v>
      </c>
      <c r="P315" s="9">
        <f t="shared" si="17"/>
        <v>17402.5</v>
      </c>
      <c r="Q315" t="s">
        <v>8308</v>
      </c>
      <c r="R315" t="s">
        <v>8313</v>
      </c>
      <c r="S315" s="13">
        <f t="shared" si="18"/>
        <v>40357.227939814817</v>
      </c>
      <c r="T315" s="14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9">
        <f t="shared" si="16"/>
        <v>385.15000000000003</v>
      </c>
      <c r="P316" s="9">
        <f t="shared" si="17"/>
        <v>2425.75</v>
      </c>
      <c r="Q316" t="s">
        <v>8308</v>
      </c>
      <c r="R316" t="s">
        <v>8313</v>
      </c>
      <c r="S316" s="13">
        <f t="shared" si="18"/>
        <v>41304.833194444444</v>
      </c>
      <c r="T316" s="14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6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9">
        <f t="shared" si="16"/>
        <v>101.248</v>
      </c>
      <c r="P317" s="9">
        <f t="shared" si="17"/>
        <v>25156</v>
      </c>
      <c r="Q317" t="s">
        <v>8308</v>
      </c>
      <c r="R317" t="s">
        <v>8313</v>
      </c>
      <c r="S317" s="13">
        <f t="shared" si="18"/>
        <v>41113.77238425926</v>
      </c>
      <c r="T317" s="14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6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9">
        <f t="shared" si="16"/>
        <v>113.77333333333333</v>
      </c>
      <c r="P318" s="9">
        <f t="shared" si="17"/>
        <v>16033</v>
      </c>
      <c r="Q318" t="s">
        <v>8308</v>
      </c>
      <c r="R318" t="s">
        <v>8313</v>
      </c>
      <c r="S318" s="13">
        <f t="shared" si="18"/>
        <v>41950.923576388886</v>
      </c>
      <c r="T318" s="14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6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9">
        <f t="shared" si="16"/>
        <v>100.80333333333333</v>
      </c>
      <c r="P319" s="9">
        <f t="shared" si="17"/>
        <v>30120.5</v>
      </c>
      <c r="Q319" t="s">
        <v>8308</v>
      </c>
      <c r="R319" t="s">
        <v>8313</v>
      </c>
      <c r="S319" s="13">
        <f t="shared" si="18"/>
        <v>41589.676886574074</v>
      </c>
      <c r="T319" s="14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6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9">
        <f t="shared" si="16"/>
        <v>283.32</v>
      </c>
      <c r="P320" s="9">
        <f t="shared" si="17"/>
        <v>9583</v>
      </c>
      <c r="Q320" t="s">
        <v>8308</v>
      </c>
      <c r="R320" t="s">
        <v>8313</v>
      </c>
      <c r="S320" s="13">
        <f t="shared" si="18"/>
        <v>41330.038784722223</v>
      </c>
      <c r="T320" s="14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6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9">
        <f t="shared" si="16"/>
        <v>112.68</v>
      </c>
      <c r="P321" s="9">
        <f t="shared" si="17"/>
        <v>5317</v>
      </c>
      <c r="Q321" t="s">
        <v>8308</v>
      </c>
      <c r="R321" t="s">
        <v>8313</v>
      </c>
      <c r="S321" s="13">
        <f t="shared" si="18"/>
        <v>40123.83829861111</v>
      </c>
      <c r="T321" s="14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6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9">
        <f t="shared" si="16"/>
        <v>106.58000000000001</v>
      </c>
      <c r="P322" s="9">
        <f t="shared" si="17"/>
        <v>20658</v>
      </c>
      <c r="Q322" t="s">
        <v>8308</v>
      </c>
      <c r="R322" t="s">
        <v>8313</v>
      </c>
      <c r="S322" s="13">
        <f t="shared" si="18"/>
        <v>42331.551307870366</v>
      </c>
      <c r="T322" s="14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6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9">
        <f t="shared" ref="O323:O386" si="20">E323/D323*100</f>
        <v>102.66285714285715</v>
      </c>
      <c r="P323" s="9">
        <f t="shared" ref="P323:P386" si="21">AVERAGE(D323:E323)</f>
        <v>35466</v>
      </c>
      <c r="Q323" t="s">
        <v>8308</v>
      </c>
      <c r="R323" t="s">
        <v>8313</v>
      </c>
      <c r="S323" s="13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6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9">
        <f t="shared" si="20"/>
        <v>107.91200000000001</v>
      </c>
      <c r="P324" s="9">
        <f t="shared" si="21"/>
        <v>25989</v>
      </c>
      <c r="Q324" t="s">
        <v>8308</v>
      </c>
      <c r="R324" t="s">
        <v>8313</v>
      </c>
      <c r="S324" s="13">
        <f t="shared" si="22"/>
        <v>42473.57</v>
      </c>
      <c r="T324" s="14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6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9">
        <f t="shared" si="20"/>
        <v>123.07407407407408</v>
      </c>
      <c r="P325" s="9">
        <f t="shared" si="21"/>
        <v>6023</v>
      </c>
      <c r="Q325" t="s">
        <v>8308</v>
      </c>
      <c r="R325" t="s">
        <v>8313</v>
      </c>
      <c r="S325" s="13">
        <f t="shared" si="22"/>
        <v>42697.32136574074</v>
      </c>
      <c r="T325" s="14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9">
        <f t="shared" si="20"/>
        <v>101.6</v>
      </c>
      <c r="P326" s="9">
        <f t="shared" si="21"/>
        <v>8568</v>
      </c>
      <c r="Q326" t="s">
        <v>8308</v>
      </c>
      <c r="R326" t="s">
        <v>8313</v>
      </c>
      <c r="S326" s="13">
        <f t="shared" si="22"/>
        <v>42184.626250000001</v>
      </c>
      <c r="T326" s="14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6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9">
        <f t="shared" si="20"/>
        <v>104.396</v>
      </c>
      <c r="P327" s="9">
        <f t="shared" si="21"/>
        <v>51099</v>
      </c>
      <c r="Q327" t="s">
        <v>8308</v>
      </c>
      <c r="R327" t="s">
        <v>8313</v>
      </c>
      <c r="S327" s="13">
        <f t="shared" si="22"/>
        <v>42689.187881944439</v>
      </c>
      <c r="T327" s="14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6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9">
        <f t="shared" si="20"/>
        <v>112.92973333333333</v>
      </c>
      <c r="P328" s="9">
        <f t="shared" si="21"/>
        <v>159697.29999999999</v>
      </c>
      <c r="Q328" t="s">
        <v>8308</v>
      </c>
      <c r="R328" t="s">
        <v>8313</v>
      </c>
      <c r="S328" s="13">
        <f t="shared" si="22"/>
        <v>42775.314884259264</v>
      </c>
      <c r="T328" s="14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6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9">
        <f t="shared" si="20"/>
        <v>136.4</v>
      </c>
      <c r="P329" s="9">
        <f t="shared" si="21"/>
        <v>4728</v>
      </c>
      <c r="Q329" t="s">
        <v>8308</v>
      </c>
      <c r="R329" t="s">
        <v>8313</v>
      </c>
      <c r="S329" s="13">
        <f t="shared" si="22"/>
        <v>42058.235289351855</v>
      </c>
      <c r="T329" s="14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6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9">
        <f t="shared" si="20"/>
        <v>103.61439999999999</v>
      </c>
      <c r="P330" s="9">
        <f t="shared" si="21"/>
        <v>76355.399999999994</v>
      </c>
      <c r="Q330" t="s">
        <v>8308</v>
      </c>
      <c r="R330" t="s">
        <v>8313</v>
      </c>
      <c r="S330" s="13">
        <f t="shared" si="22"/>
        <v>42278.946620370371</v>
      </c>
      <c r="T330" s="14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6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9">
        <f t="shared" si="20"/>
        <v>105.5</v>
      </c>
      <c r="P331" s="9">
        <f t="shared" si="21"/>
        <v>10275</v>
      </c>
      <c r="Q331" t="s">
        <v>8308</v>
      </c>
      <c r="R331" t="s">
        <v>8313</v>
      </c>
      <c r="S331" s="13">
        <f t="shared" si="22"/>
        <v>42291.46674768519</v>
      </c>
      <c r="T331" s="14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6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9">
        <f t="shared" si="20"/>
        <v>101.82857142857142</v>
      </c>
      <c r="P332" s="9">
        <f t="shared" si="21"/>
        <v>35320</v>
      </c>
      <c r="Q332" t="s">
        <v>8308</v>
      </c>
      <c r="R332" t="s">
        <v>8313</v>
      </c>
      <c r="S332" s="13">
        <f t="shared" si="22"/>
        <v>41379.515775462962</v>
      </c>
      <c r="T332" s="14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6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9">
        <f t="shared" si="20"/>
        <v>106.60499999999999</v>
      </c>
      <c r="P333" s="9">
        <f t="shared" si="21"/>
        <v>41321</v>
      </c>
      <c r="Q333" t="s">
        <v>8308</v>
      </c>
      <c r="R333" t="s">
        <v>8313</v>
      </c>
      <c r="S333" s="13">
        <f t="shared" si="22"/>
        <v>42507.581412037034</v>
      </c>
      <c r="T333" s="14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6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9">
        <f t="shared" si="20"/>
        <v>113.015</v>
      </c>
      <c r="P334" s="9">
        <f t="shared" si="21"/>
        <v>106507.5</v>
      </c>
      <c r="Q334" t="s">
        <v>8308</v>
      </c>
      <c r="R334" t="s">
        <v>8313</v>
      </c>
      <c r="S334" s="13">
        <f t="shared" si="22"/>
        <v>42263.680289351847</v>
      </c>
      <c r="T334" s="14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6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9">
        <f t="shared" si="20"/>
        <v>125.22750000000001</v>
      </c>
      <c r="P335" s="9">
        <f t="shared" si="21"/>
        <v>45045.5</v>
      </c>
      <c r="Q335" t="s">
        <v>8308</v>
      </c>
      <c r="R335" t="s">
        <v>8313</v>
      </c>
      <c r="S335" s="13">
        <f t="shared" si="22"/>
        <v>42437.636469907404</v>
      </c>
      <c r="T335" s="14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9">
        <f t="shared" si="20"/>
        <v>101.19</v>
      </c>
      <c r="P336" s="9">
        <f t="shared" si="21"/>
        <v>10059.5</v>
      </c>
      <c r="Q336" t="s">
        <v>8308</v>
      </c>
      <c r="R336" t="s">
        <v>8313</v>
      </c>
      <c r="S336" s="13">
        <f t="shared" si="22"/>
        <v>42101.682372685187</v>
      </c>
      <c r="T336" s="14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6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9">
        <f t="shared" si="20"/>
        <v>102.76470588235294</v>
      </c>
      <c r="P337" s="9">
        <f t="shared" si="21"/>
        <v>8617.5</v>
      </c>
      <c r="Q337" t="s">
        <v>8308</v>
      </c>
      <c r="R337" t="s">
        <v>8313</v>
      </c>
      <c r="S337" s="13">
        <f t="shared" si="22"/>
        <v>42101.737442129626</v>
      </c>
      <c r="T337" s="14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6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9">
        <f t="shared" si="20"/>
        <v>116.83911999999998</v>
      </c>
      <c r="P338" s="9">
        <f t="shared" si="21"/>
        <v>27104.89</v>
      </c>
      <c r="Q338" t="s">
        <v>8308</v>
      </c>
      <c r="R338" t="s">
        <v>8313</v>
      </c>
      <c r="S338" s="13">
        <f t="shared" si="22"/>
        <v>42291.596273148149</v>
      </c>
      <c r="T338" s="14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6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9">
        <f t="shared" si="20"/>
        <v>101.16833333333335</v>
      </c>
      <c r="P339" s="9">
        <f t="shared" si="21"/>
        <v>3017.5250000000001</v>
      </c>
      <c r="Q339" t="s">
        <v>8308</v>
      </c>
      <c r="R339" t="s">
        <v>8313</v>
      </c>
      <c r="S339" s="13">
        <f t="shared" si="22"/>
        <v>42047.128564814819</v>
      </c>
      <c r="T339" s="14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6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9">
        <f t="shared" si="20"/>
        <v>110.13360000000002</v>
      </c>
      <c r="P340" s="9">
        <f t="shared" si="21"/>
        <v>15760.02</v>
      </c>
      <c r="Q340" t="s">
        <v>8308</v>
      </c>
      <c r="R340" t="s">
        <v>8313</v>
      </c>
      <c r="S340" s="13">
        <f t="shared" si="22"/>
        <v>42559.755671296298</v>
      </c>
      <c r="T340" s="14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6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9">
        <f t="shared" si="20"/>
        <v>108.08333333333333</v>
      </c>
      <c r="P341" s="9">
        <f t="shared" si="21"/>
        <v>6242.5</v>
      </c>
      <c r="Q341" t="s">
        <v>8308</v>
      </c>
      <c r="R341" t="s">
        <v>8313</v>
      </c>
      <c r="S341" s="13">
        <f t="shared" si="22"/>
        <v>42093.760046296295</v>
      </c>
      <c r="T341" s="14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6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9">
        <f t="shared" si="20"/>
        <v>125.02285714285715</v>
      </c>
      <c r="P342" s="9">
        <f t="shared" si="21"/>
        <v>39379</v>
      </c>
      <c r="Q342" t="s">
        <v>8308</v>
      </c>
      <c r="R342" t="s">
        <v>8313</v>
      </c>
      <c r="S342" s="13">
        <f t="shared" si="22"/>
        <v>42772.669062500005</v>
      </c>
      <c r="T342" s="14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6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9">
        <f t="shared" si="20"/>
        <v>106.71428571428572</v>
      </c>
      <c r="P343" s="9">
        <f t="shared" si="21"/>
        <v>3617.5</v>
      </c>
      <c r="Q343" t="s">
        <v>8308</v>
      </c>
      <c r="R343" t="s">
        <v>8313</v>
      </c>
      <c r="S343" s="13">
        <f t="shared" si="22"/>
        <v>41894.879606481481</v>
      </c>
      <c r="T343" s="14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6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9">
        <f t="shared" si="20"/>
        <v>100.36639999999998</v>
      </c>
      <c r="P344" s="9">
        <f t="shared" si="21"/>
        <v>55100.759999999995</v>
      </c>
      <c r="Q344" t="s">
        <v>8308</v>
      </c>
      <c r="R344" t="s">
        <v>8313</v>
      </c>
      <c r="S344" s="13">
        <f t="shared" si="22"/>
        <v>42459.780844907407</v>
      </c>
      <c r="T344" s="14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6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9">
        <f t="shared" si="20"/>
        <v>102.02863333333335</v>
      </c>
      <c r="P345" s="9">
        <f t="shared" si="21"/>
        <v>30304.294999999998</v>
      </c>
      <c r="Q345" t="s">
        <v>8308</v>
      </c>
      <c r="R345" t="s">
        <v>8313</v>
      </c>
      <c r="S345" s="13">
        <f t="shared" si="22"/>
        <v>41926.73778935185</v>
      </c>
      <c r="T345" s="14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9">
        <f t="shared" si="20"/>
        <v>102.08358208955224</v>
      </c>
      <c r="P346" s="9">
        <f t="shared" si="21"/>
        <v>33849</v>
      </c>
      <c r="Q346" t="s">
        <v>8308</v>
      </c>
      <c r="R346" t="s">
        <v>8313</v>
      </c>
      <c r="S346" s="13">
        <f t="shared" si="22"/>
        <v>42111.970995370371</v>
      </c>
      <c r="T346" s="14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6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9">
        <f t="shared" si="20"/>
        <v>123.27586206896552</v>
      </c>
      <c r="P347" s="9">
        <f t="shared" si="21"/>
        <v>16187.5</v>
      </c>
      <c r="Q347" t="s">
        <v>8308</v>
      </c>
      <c r="R347" t="s">
        <v>8313</v>
      </c>
      <c r="S347" s="13">
        <f t="shared" si="22"/>
        <v>42114.944328703699</v>
      </c>
      <c r="T347" s="14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6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9">
        <f t="shared" si="20"/>
        <v>170.28880000000001</v>
      </c>
      <c r="P348" s="9">
        <f t="shared" si="21"/>
        <v>13514.44</v>
      </c>
      <c r="Q348" t="s">
        <v>8308</v>
      </c>
      <c r="R348" t="s">
        <v>8313</v>
      </c>
      <c r="S348" s="13">
        <f t="shared" si="22"/>
        <v>42261.500243055561</v>
      </c>
      <c r="T348" s="14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6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9">
        <f t="shared" si="20"/>
        <v>111.59049999999999</v>
      </c>
      <c r="P349" s="9">
        <f t="shared" si="21"/>
        <v>42318.1</v>
      </c>
      <c r="Q349" t="s">
        <v>8308</v>
      </c>
      <c r="R349" t="s">
        <v>8313</v>
      </c>
      <c r="S349" s="13">
        <f t="shared" si="22"/>
        <v>42292.495474537034</v>
      </c>
      <c r="T349" s="14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6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9">
        <f t="shared" si="20"/>
        <v>103</v>
      </c>
      <c r="P350" s="9">
        <f t="shared" si="21"/>
        <v>10150</v>
      </c>
      <c r="Q350" t="s">
        <v>8308</v>
      </c>
      <c r="R350" t="s">
        <v>8313</v>
      </c>
      <c r="S350" s="13">
        <f t="shared" si="22"/>
        <v>42207.58699074074</v>
      </c>
      <c r="T350" s="14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6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9">
        <f t="shared" si="20"/>
        <v>106.63570159857905</v>
      </c>
      <c r="P351" s="9">
        <f t="shared" si="21"/>
        <v>11633.59</v>
      </c>
      <c r="Q351" t="s">
        <v>8308</v>
      </c>
      <c r="R351" t="s">
        <v>8313</v>
      </c>
      <c r="S351" s="13">
        <f t="shared" si="22"/>
        <v>42760.498935185184</v>
      </c>
      <c r="T351" s="14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6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9">
        <f t="shared" si="20"/>
        <v>114.75999999999999</v>
      </c>
      <c r="P352" s="9">
        <f t="shared" si="21"/>
        <v>26845</v>
      </c>
      <c r="Q352" t="s">
        <v>8308</v>
      </c>
      <c r="R352" t="s">
        <v>8313</v>
      </c>
      <c r="S352" s="13">
        <f t="shared" si="22"/>
        <v>42586.066076388888</v>
      </c>
      <c r="T352" s="14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6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9">
        <f t="shared" si="20"/>
        <v>127.34117647058822</v>
      </c>
      <c r="P353" s="9">
        <f t="shared" si="21"/>
        <v>38648</v>
      </c>
      <c r="Q353" t="s">
        <v>8308</v>
      </c>
      <c r="R353" t="s">
        <v>8313</v>
      </c>
      <c r="S353" s="13">
        <f t="shared" si="22"/>
        <v>42427.964745370366</v>
      </c>
      <c r="T353" s="14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6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9">
        <f t="shared" si="20"/>
        <v>116.56</v>
      </c>
      <c r="P354" s="9">
        <f t="shared" si="21"/>
        <v>10828</v>
      </c>
      <c r="Q354" t="s">
        <v>8308</v>
      </c>
      <c r="R354" t="s">
        <v>8313</v>
      </c>
      <c r="S354" s="13">
        <f t="shared" si="22"/>
        <v>41890.167453703703</v>
      </c>
      <c r="T354" s="14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6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9">
        <f t="shared" si="20"/>
        <v>108.61819426615318</v>
      </c>
      <c r="P355" s="9">
        <f t="shared" si="21"/>
        <v>60942.59</v>
      </c>
      <c r="Q355" t="s">
        <v>8308</v>
      </c>
      <c r="R355" t="s">
        <v>8313</v>
      </c>
      <c r="S355" s="13">
        <f t="shared" si="22"/>
        <v>42297.791886574079</v>
      </c>
      <c r="T355" s="14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9">
        <f t="shared" si="20"/>
        <v>103.94285714285714</v>
      </c>
      <c r="P356" s="9">
        <f t="shared" si="21"/>
        <v>3569</v>
      </c>
      <c r="Q356" t="s">
        <v>8308</v>
      </c>
      <c r="R356" t="s">
        <v>8313</v>
      </c>
      <c r="S356" s="13">
        <f t="shared" si="22"/>
        <v>42438.827789351853</v>
      </c>
      <c r="T356" s="14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6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9">
        <f t="shared" si="20"/>
        <v>116.25714285714285</v>
      </c>
      <c r="P357" s="9">
        <f t="shared" si="21"/>
        <v>37845</v>
      </c>
      <c r="Q357" t="s">
        <v>8308</v>
      </c>
      <c r="R357" t="s">
        <v>8313</v>
      </c>
      <c r="S357" s="13">
        <f t="shared" si="22"/>
        <v>41943.293912037036</v>
      </c>
      <c r="T357" s="14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6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9">
        <f t="shared" si="20"/>
        <v>102.69239999999999</v>
      </c>
      <c r="P358" s="9">
        <f t="shared" si="21"/>
        <v>7600.9650000000001</v>
      </c>
      <c r="Q358" t="s">
        <v>8308</v>
      </c>
      <c r="R358" t="s">
        <v>8313</v>
      </c>
      <c r="S358" s="13">
        <f t="shared" si="22"/>
        <v>42415.803159722222</v>
      </c>
      <c r="T358" s="14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6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9">
        <f t="shared" si="20"/>
        <v>174</v>
      </c>
      <c r="P359" s="9">
        <f t="shared" si="21"/>
        <v>20550</v>
      </c>
      <c r="Q359" t="s">
        <v>8308</v>
      </c>
      <c r="R359" t="s">
        <v>8313</v>
      </c>
      <c r="S359" s="13">
        <f t="shared" si="22"/>
        <v>42078.222187499996</v>
      </c>
      <c r="T359" s="14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6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9">
        <f t="shared" si="20"/>
        <v>103.08800000000001</v>
      </c>
      <c r="P360" s="9">
        <f t="shared" si="21"/>
        <v>50772</v>
      </c>
      <c r="Q360" t="s">
        <v>8308</v>
      </c>
      <c r="R360" t="s">
        <v>8313</v>
      </c>
      <c r="S360" s="13">
        <f t="shared" si="22"/>
        <v>42507.860196759255</v>
      </c>
      <c r="T360" s="14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6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9">
        <f t="shared" si="20"/>
        <v>104.85537190082646</v>
      </c>
      <c r="P361" s="9">
        <f t="shared" si="21"/>
        <v>24787.5</v>
      </c>
      <c r="Q361" t="s">
        <v>8308</v>
      </c>
      <c r="R361" t="s">
        <v>8313</v>
      </c>
      <c r="S361" s="13">
        <f t="shared" si="22"/>
        <v>41935.070486111108</v>
      </c>
      <c r="T361" s="14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6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9">
        <f t="shared" si="20"/>
        <v>101.375</v>
      </c>
      <c r="P362" s="9">
        <f t="shared" si="21"/>
        <v>12082.5</v>
      </c>
      <c r="Q362" t="s">
        <v>8308</v>
      </c>
      <c r="R362" t="s">
        <v>8313</v>
      </c>
      <c r="S362" s="13">
        <f t="shared" si="22"/>
        <v>42163.897916666669</v>
      </c>
      <c r="T362" s="14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6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9">
        <f t="shared" si="20"/>
        <v>111.07699999999998</v>
      </c>
      <c r="P363" s="9">
        <f t="shared" si="21"/>
        <v>36938.474999999999</v>
      </c>
      <c r="Q363" t="s">
        <v>8308</v>
      </c>
      <c r="R363" t="s">
        <v>8313</v>
      </c>
      <c r="S363" s="13">
        <f t="shared" si="22"/>
        <v>41936.001226851848</v>
      </c>
      <c r="T363" s="14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6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9">
        <f t="shared" si="20"/>
        <v>124.15933781686496</v>
      </c>
      <c r="P364" s="9">
        <f t="shared" si="21"/>
        <v>10832.5</v>
      </c>
      <c r="Q364" t="s">
        <v>8308</v>
      </c>
      <c r="R364" t="s">
        <v>8313</v>
      </c>
      <c r="S364" s="13">
        <f t="shared" si="22"/>
        <v>41837.210543981484</v>
      </c>
      <c r="T364" s="14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6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9">
        <f t="shared" si="20"/>
        <v>101.33333333333334</v>
      </c>
      <c r="P365" s="9">
        <f t="shared" si="21"/>
        <v>8984.5</v>
      </c>
      <c r="Q365" t="s">
        <v>8308</v>
      </c>
      <c r="R365" t="s">
        <v>8313</v>
      </c>
      <c r="S365" s="13">
        <f t="shared" si="22"/>
        <v>40255.744629629626</v>
      </c>
      <c r="T365" s="14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9">
        <f t="shared" si="20"/>
        <v>110.16142857142856</v>
      </c>
      <c r="P366" s="9">
        <f t="shared" si="21"/>
        <v>7355.65</v>
      </c>
      <c r="Q366" t="s">
        <v>8308</v>
      </c>
      <c r="R366" t="s">
        <v>8313</v>
      </c>
      <c r="S366" s="13">
        <f t="shared" si="22"/>
        <v>41780.859629629631</v>
      </c>
      <c r="T366" s="14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6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9">
        <f t="shared" si="20"/>
        <v>103.97333333333334</v>
      </c>
      <c r="P367" s="9">
        <f t="shared" si="21"/>
        <v>15298</v>
      </c>
      <c r="Q367" t="s">
        <v>8308</v>
      </c>
      <c r="R367" t="s">
        <v>8313</v>
      </c>
      <c r="S367" s="13">
        <f t="shared" si="22"/>
        <v>41668.606469907405</v>
      </c>
      <c r="T367" s="14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6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9">
        <f t="shared" si="20"/>
        <v>101.31578947368421</v>
      </c>
      <c r="P368" s="9">
        <f t="shared" si="21"/>
        <v>38250</v>
      </c>
      <c r="Q368" t="s">
        <v>8308</v>
      </c>
      <c r="R368" t="s">
        <v>8313</v>
      </c>
      <c r="S368" s="13">
        <f t="shared" si="22"/>
        <v>41019.793032407404</v>
      </c>
      <c r="T368" s="14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6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9">
        <f t="shared" si="20"/>
        <v>103.3501</v>
      </c>
      <c r="P369" s="9">
        <f t="shared" si="21"/>
        <v>10167.505000000001</v>
      </c>
      <c r="Q369" t="s">
        <v>8308</v>
      </c>
      <c r="R369" t="s">
        <v>8313</v>
      </c>
      <c r="S369" s="13">
        <f t="shared" si="22"/>
        <v>41355.577291666668</v>
      </c>
      <c r="T369" s="14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6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9">
        <f t="shared" si="20"/>
        <v>104.11200000000001</v>
      </c>
      <c r="P370" s="9">
        <f t="shared" si="21"/>
        <v>12757</v>
      </c>
      <c r="Q370" t="s">
        <v>8308</v>
      </c>
      <c r="R370" t="s">
        <v>8313</v>
      </c>
      <c r="S370" s="13">
        <f t="shared" si="22"/>
        <v>42043.605578703704</v>
      </c>
      <c r="T370" s="14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6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9">
        <f t="shared" si="20"/>
        <v>110.15569230769231</v>
      </c>
      <c r="P371" s="9">
        <f t="shared" si="21"/>
        <v>6830.0599999999995</v>
      </c>
      <c r="Q371" t="s">
        <v>8308</v>
      </c>
      <c r="R371" t="s">
        <v>8313</v>
      </c>
      <c r="S371" s="13">
        <f t="shared" si="22"/>
        <v>40893.551724537036</v>
      </c>
      <c r="T371" s="14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6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9">
        <f t="shared" si="20"/>
        <v>122.02</v>
      </c>
      <c r="P372" s="9">
        <f t="shared" si="21"/>
        <v>27752.5</v>
      </c>
      <c r="Q372" t="s">
        <v>8308</v>
      </c>
      <c r="R372" t="s">
        <v>8313</v>
      </c>
      <c r="S372" s="13">
        <f t="shared" si="22"/>
        <v>42711.795138888891</v>
      </c>
      <c r="T372" s="14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6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9">
        <f t="shared" si="20"/>
        <v>114.16866666666667</v>
      </c>
      <c r="P373" s="9">
        <f t="shared" si="21"/>
        <v>160626.5</v>
      </c>
      <c r="Q373" t="s">
        <v>8308</v>
      </c>
      <c r="R373" t="s">
        <v>8313</v>
      </c>
      <c r="S373" s="13">
        <f t="shared" si="22"/>
        <v>41261.767812500002</v>
      </c>
      <c r="T373" s="14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6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9">
        <f t="shared" si="20"/>
        <v>125.33333333333334</v>
      </c>
      <c r="P374" s="9">
        <f t="shared" si="21"/>
        <v>338</v>
      </c>
      <c r="Q374" t="s">
        <v>8308</v>
      </c>
      <c r="R374" t="s">
        <v>8313</v>
      </c>
      <c r="S374" s="13">
        <f t="shared" si="22"/>
        <v>42425.576898148152</v>
      </c>
      <c r="T374" s="14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6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9">
        <f t="shared" si="20"/>
        <v>106.66666666666667</v>
      </c>
      <c r="P375" s="9">
        <f t="shared" si="21"/>
        <v>7750</v>
      </c>
      <c r="Q375" t="s">
        <v>8308</v>
      </c>
      <c r="R375" t="s">
        <v>8313</v>
      </c>
      <c r="S375" s="13">
        <f t="shared" si="22"/>
        <v>41078.91201388889</v>
      </c>
      <c r="T375" s="14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9">
        <f t="shared" si="20"/>
        <v>130.65</v>
      </c>
      <c r="P376" s="9">
        <f t="shared" si="21"/>
        <v>6919.5</v>
      </c>
      <c r="Q376" t="s">
        <v>8308</v>
      </c>
      <c r="R376" t="s">
        <v>8313</v>
      </c>
      <c r="S376" s="13">
        <f t="shared" si="22"/>
        <v>40757.889247685183</v>
      </c>
      <c r="T376" s="14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6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9">
        <f t="shared" si="20"/>
        <v>120</v>
      </c>
      <c r="P377" s="9">
        <f t="shared" si="21"/>
        <v>550</v>
      </c>
      <c r="Q377" t="s">
        <v>8308</v>
      </c>
      <c r="R377" t="s">
        <v>8313</v>
      </c>
      <c r="S377" s="13">
        <f t="shared" si="22"/>
        <v>41657.985081018516</v>
      </c>
      <c r="T377" s="14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6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9">
        <f t="shared" si="20"/>
        <v>105.9591836734694</v>
      </c>
      <c r="P378" s="9">
        <f t="shared" si="21"/>
        <v>2523</v>
      </c>
      <c r="Q378" t="s">
        <v>8308</v>
      </c>
      <c r="R378" t="s">
        <v>8313</v>
      </c>
      <c r="S378" s="13">
        <f t="shared" si="22"/>
        <v>42576.452731481477</v>
      </c>
      <c r="T378" s="14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6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9">
        <f t="shared" si="20"/>
        <v>114.39999999999999</v>
      </c>
      <c r="P379" s="9">
        <f t="shared" si="21"/>
        <v>12864</v>
      </c>
      <c r="Q379" t="s">
        <v>8308</v>
      </c>
      <c r="R379" t="s">
        <v>8313</v>
      </c>
      <c r="S379" s="13">
        <f t="shared" si="22"/>
        <v>42292.250787037032</v>
      </c>
      <c r="T379" s="14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6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9">
        <f t="shared" si="20"/>
        <v>111.76666666666665</v>
      </c>
      <c r="P380" s="9">
        <f t="shared" si="21"/>
        <v>3176.5</v>
      </c>
      <c r="Q380" t="s">
        <v>8308</v>
      </c>
      <c r="R380" t="s">
        <v>8313</v>
      </c>
      <c r="S380" s="13">
        <f t="shared" si="22"/>
        <v>42370.571851851855</v>
      </c>
      <c r="T380" s="14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6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9">
        <f t="shared" si="20"/>
        <v>116.08000000000001</v>
      </c>
      <c r="P381" s="9">
        <f t="shared" si="21"/>
        <v>16206</v>
      </c>
      <c r="Q381" t="s">
        <v>8308</v>
      </c>
      <c r="R381" t="s">
        <v>8313</v>
      </c>
      <c r="S381" s="13">
        <f t="shared" si="22"/>
        <v>40987.688333333332</v>
      </c>
      <c r="T381" s="14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6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9">
        <f t="shared" si="20"/>
        <v>141.5</v>
      </c>
      <c r="P382" s="9">
        <f t="shared" si="21"/>
        <v>4830</v>
      </c>
      <c r="Q382" t="s">
        <v>8308</v>
      </c>
      <c r="R382" t="s">
        <v>8313</v>
      </c>
      <c r="S382" s="13">
        <f t="shared" si="22"/>
        <v>42367.719814814816</v>
      </c>
      <c r="T382" s="14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6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9">
        <f t="shared" si="20"/>
        <v>104.72999999999999</v>
      </c>
      <c r="P383" s="9">
        <f t="shared" si="21"/>
        <v>25591.25</v>
      </c>
      <c r="Q383" t="s">
        <v>8308</v>
      </c>
      <c r="R383" t="s">
        <v>8313</v>
      </c>
      <c r="S383" s="13">
        <f t="shared" si="22"/>
        <v>41085.698113425926</v>
      </c>
      <c r="T383" s="14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6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9">
        <f t="shared" si="20"/>
        <v>255.83333333333331</v>
      </c>
      <c r="P384" s="9">
        <f t="shared" si="21"/>
        <v>1067.5</v>
      </c>
      <c r="Q384" t="s">
        <v>8308</v>
      </c>
      <c r="R384" t="s">
        <v>8313</v>
      </c>
      <c r="S384" s="13">
        <f t="shared" si="22"/>
        <v>41144.709490740745</v>
      </c>
      <c r="T384" s="14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6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9">
        <f t="shared" si="20"/>
        <v>206.70670670670671</v>
      </c>
      <c r="P385" s="9">
        <f t="shared" si="21"/>
        <v>1532</v>
      </c>
      <c r="Q385" t="s">
        <v>8308</v>
      </c>
      <c r="R385" t="s">
        <v>8313</v>
      </c>
      <c r="S385" s="13">
        <f t="shared" si="22"/>
        <v>41755.117581018516</v>
      </c>
      <c r="T385" s="14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9">
        <f t="shared" si="20"/>
        <v>112.105</v>
      </c>
      <c r="P386" s="9">
        <f t="shared" si="21"/>
        <v>21210.5</v>
      </c>
      <c r="Q386" t="s">
        <v>8308</v>
      </c>
      <c r="R386" t="s">
        <v>8313</v>
      </c>
      <c r="S386" s="13">
        <f t="shared" si="22"/>
        <v>41980.781793981485</v>
      </c>
      <c r="T386" s="14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6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9">
        <f t="shared" ref="O387:O450" si="24">E387/D387*100</f>
        <v>105.982</v>
      </c>
      <c r="P387" s="9">
        <f t="shared" ref="P387:P450" si="25">AVERAGE(D387:E387)</f>
        <v>25747.75</v>
      </c>
      <c r="Q387" t="s">
        <v>8308</v>
      </c>
      <c r="R387" t="s">
        <v>8313</v>
      </c>
      <c r="S387" s="13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6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9">
        <f t="shared" si="24"/>
        <v>100.16666666666667</v>
      </c>
      <c r="P388" s="9">
        <f t="shared" si="25"/>
        <v>600.5</v>
      </c>
      <c r="Q388" t="s">
        <v>8308</v>
      </c>
      <c r="R388" t="s">
        <v>8313</v>
      </c>
      <c r="S388" s="13">
        <f t="shared" si="26"/>
        <v>42211.951284722221</v>
      </c>
      <c r="T388" s="14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6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9">
        <f t="shared" si="24"/>
        <v>213.98947368421051</v>
      </c>
      <c r="P389" s="9">
        <f t="shared" si="25"/>
        <v>59658</v>
      </c>
      <c r="Q389" t="s">
        <v>8308</v>
      </c>
      <c r="R389" t="s">
        <v>8313</v>
      </c>
      <c r="S389" s="13">
        <f t="shared" si="26"/>
        <v>42200.67659722222</v>
      </c>
      <c r="T389" s="14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6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9">
        <f t="shared" si="24"/>
        <v>126.16000000000001</v>
      </c>
      <c r="P390" s="9">
        <f t="shared" si="25"/>
        <v>5654</v>
      </c>
      <c r="Q390" t="s">
        <v>8308</v>
      </c>
      <c r="R390" t="s">
        <v>8313</v>
      </c>
      <c r="S390" s="13">
        <f t="shared" si="26"/>
        <v>42549.076157407413</v>
      </c>
      <c r="T390" s="14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6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9">
        <f t="shared" si="24"/>
        <v>181.53547058823528</v>
      </c>
      <c r="P391" s="9">
        <f t="shared" si="25"/>
        <v>95722.06</v>
      </c>
      <c r="Q391" t="s">
        <v>8308</v>
      </c>
      <c r="R391" t="s">
        <v>8313</v>
      </c>
      <c r="S391" s="13">
        <f t="shared" si="26"/>
        <v>41674.063078703701</v>
      </c>
      <c r="T391" s="14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6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9">
        <f t="shared" si="24"/>
        <v>100</v>
      </c>
      <c r="P392" s="9">
        <f t="shared" si="25"/>
        <v>1000</v>
      </c>
      <c r="Q392" t="s">
        <v>8308</v>
      </c>
      <c r="R392" t="s">
        <v>8313</v>
      </c>
      <c r="S392" s="13">
        <f t="shared" si="26"/>
        <v>42112.036712962959</v>
      </c>
      <c r="T392" s="14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6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9">
        <f t="shared" si="24"/>
        <v>100.61</v>
      </c>
      <c r="P393" s="9">
        <f t="shared" si="25"/>
        <v>20061</v>
      </c>
      <c r="Q393" t="s">
        <v>8308</v>
      </c>
      <c r="R393" t="s">
        <v>8313</v>
      </c>
      <c r="S393" s="13">
        <f t="shared" si="26"/>
        <v>40865.042256944449</v>
      </c>
      <c r="T393" s="14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6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9">
        <f t="shared" si="24"/>
        <v>100.9027027027027</v>
      </c>
      <c r="P394" s="9">
        <f t="shared" si="25"/>
        <v>18583.5</v>
      </c>
      <c r="Q394" t="s">
        <v>8308</v>
      </c>
      <c r="R394" t="s">
        <v>8313</v>
      </c>
      <c r="S394" s="13">
        <f t="shared" si="26"/>
        <v>40763.717256944445</v>
      </c>
      <c r="T394" s="14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6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9">
        <f t="shared" si="24"/>
        <v>110.446</v>
      </c>
      <c r="P395" s="9">
        <f t="shared" si="25"/>
        <v>52611.5</v>
      </c>
      <c r="Q395" t="s">
        <v>8308</v>
      </c>
      <c r="R395" t="s">
        <v>8313</v>
      </c>
      <c r="S395" s="13">
        <f t="shared" si="26"/>
        <v>41526.708935185183</v>
      </c>
      <c r="T395" s="14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9">
        <f t="shared" si="24"/>
        <v>111.8936170212766</v>
      </c>
      <c r="P396" s="9">
        <f t="shared" si="25"/>
        <v>4979.5</v>
      </c>
      <c r="Q396" t="s">
        <v>8308</v>
      </c>
      <c r="R396" t="s">
        <v>8313</v>
      </c>
      <c r="S396" s="13">
        <f t="shared" si="26"/>
        <v>42417.818078703705</v>
      </c>
      <c r="T396" s="14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6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9">
        <f t="shared" si="24"/>
        <v>108.04450000000001</v>
      </c>
      <c r="P397" s="9">
        <f t="shared" si="25"/>
        <v>10402.225</v>
      </c>
      <c r="Q397" t="s">
        <v>8308</v>
      </c>
      <c r="R397" t="s">
        <v>8313</v>
      </c>
      <c r="S397" s="13">
        <f t="shared" si="26"/>
        <v>40990.909259259257</v>
      </c>
      <c r="T397" s="14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6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9">
        <f t="shared" si="24"/>
        <v>106.66666666666667</v>
      </c>
      <c r="P398" s="9">
        <f t="shared" si="25"/>
        <v>15500</v>
      </c>
      <c r="Q398" t="s">
        <v>8308</v>
      </c>
      <c r="R398" t="s">
        <v>8313</v>
      </c>
      <c r="S398" s="13">
        <f t="shared" si="26"/>
        <v>41082.564884259256</v>
      </c>
      <c r="T398" s="14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6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9">
        <f t="shared" si="24"/>
        <v>103.90027322404372</v>
      </c>
      <c r="P399" s="9">
        <f t="shared" si="25"/>
        <v>12686.674999999999</v>
      </c>
      <c r="Q399" t="s">
        <v>8308</v>
      </c>
      <c r="R399" t="s">
        <v>8313</v>
      </c>
      <c r="S399" s="13">
        <f t="shared" si="26"/>
        <v>40379.776435185187</v>
      </c>
      <c r="T399" s="14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6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9">
        <f t="shared" si="24"/>
        <v>125.16000000000001</v>
      </c>
      <c r="P400" s="9">
        <f t="shared" si="25"/>
        <v>8443.5</v>
      </c>
      <c r="Q400" t="s">
        <v>8308</v>
      </c>
      <c r="R400" t="s">
        <v>8313</v>
      </c>
      <c r="S400" s="13">
        <f t="shared" si="26"/>
        <v>42078.793124999997</v>
      </c>
      <c r="T400" s="14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6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9">
        <f t="shared" si="24"/>
        <v>106.80499999999999</v>
      </c>
      <c r="P401" s="9">
        <f t="shared" si="25"/>
        <v>20680.5</v>
      </c>
      <c r="Q401" t="s">
        <v>8308</v>
      </c>
      <c r="R401" t="s">
        <v>8313</v>
      </c>
      <c r="S401" s="13">
        <f t="shared" si="26"/>
        <v>42687.875775462962</v>
      </c>
      <c r="T401" s="14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6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9">
        <f t="shared" si="24"/>
        <v>112.30249999999999</v>
      </c>
      <c r="P402" s="9">
        <f t="shared" si="25"/>
        <v>10615.125</v>
      </c>
      <c r="Q402" t="s">
        <v>8308</v>
      </c>
      <c r="R402" t="s">
        <v>8313</v>
      </c>
      <c r="S402" s="13">
        <f t="shared" si="26"/>
        <v>41745.635960648149</v>
      </c>
      <c r="T402" s="14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6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9">
        <f t="shared" si="24"/>
        <v>103.812</v>
      </c>
      <c r="P403" s="9">
        <f t="shared" si="25"/>
        <v>50953</v>
      </c>
      <c r="Q403" t="s">
        <v>8308</v>
      </c>
      <c r="R403" t="s">
        <v>8313</v>
      </c>
      <c r="S403" s="13">
        <f t="shared" si="26"/>
        <v>40732.842245370368</v>
      </c>
      <c r="T403" s="14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6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9">
        <f t="shared" si="24"/>
        <v>141.65</v>
      </c>
      <c r="P404" s="9">
        <f t="shared" si="25"/>
        <v>2416.5</v>
      </c>
      <c r="Q404" t="s">
        <v>8308</v>
      </c>
      <c r="R404" t="s">
        <v>8313</v>
      </c>
      <c r="S404" s="13">
        <f t="shared" si="26"/>
        <v>42292.539548611108</v>
      </c>
      <c r="T404" s="14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6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9">
        <f t="shared" si="24"/>
        <v>105.25999999999999</v>
      </c>
      <c r="P405" s="9">
        <f t="shared" si="25"/>
        <v>5131.5</v>
      </c>
      <c r="Q405" t="s">
        <v>8308</v>
      </c>
      <c r="R405" t="s">
        <v>8313</v>
      </c>
      <c r="S405" s="13">
        <f t="shared" si="26"/>
        <v>40718.310659722221</v>
      </c>
      <c r="T405" s="14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9">
        <f t="shared" si="24"/>
        <v>103.09142857142857</v>
      </c>
      <c r="P406" s="9">
        <f t="shared" si="25"/>
        <v>35541</v>
      </c>
      <c r="Q406" t="s">
        <v>8308</v>
      </c>
      <c r="R406" t="s">
        <v>8313</v>
      </c>
      <c r="S406" s="13">
        <f t="shared" si="26"/>
        <v>41646.628032407411</v>
      </c>
      <c r="T406" s="14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6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9">
        <f t="shared" si="24"/>
        <v>107.65957446808511</v>
      </c>
      <c r="P407" s="9">
        <f t="shared" si="25"/>
        <v>2928</v>
      </c>
      <c r="Q407" t="s">
        <v>8308</v>
      </c>
      <c r="R407" t="s">
        <v>8313</v>
      </c>
      <c r="S407" s="13">
        <f t="shared" si="26"/>
        <v>41674.08494212963</v>
      </c>
      <c r="T407" s="14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6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9">
        <f t="shared" si="24"/>
        <v>107.70464285714286</v>
      </c>
      <c r="P408" s="9">
        <f t="shared" si="25"/>
        <v>2907.8649999999998</v>
      </c>
      <c r="Q408" t="s">
        <v>8308</v>
      </c>
      <c r="R408" t="s">
        <v>8313</v>
      </c>
      <c r="S408" s="13">
        <f t="shared" si="26"/>
        <v>40638.162465277775</v>
      </c>
      <c r="T408" s="14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6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9">
        <f t="shared" si="24"/>
        <v>101.55000000000001</v>
      </c>
      <c r="P409" s="9">
        <f t="shared" si="25"/>
        <v>2015.5</v>
      </c>
      <c r="Q409" t="s">
        <v>8308</v>
      </c>
      <c r="R409" t="s">
        <v>8313</v>
      </c>
      <c r="S409" s="13">
        <f t="shared" si="26"/>
        <v>40806.870949074073</v>
      </c>
      <c r="T409" s="14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6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9">
        <f t="shared" si="24"/>
        <v>101.43766666666667</v>
      </c>
      <c r="P410" s="9">
        <f t="shared" si="25"/>
        <v>6043.13</v>
      </c>
      <c r="Q410" t="s">
        <v>8308</v>
      </c>
      <c r="R410" t="s">
        <v>8313</v>
      </c>
      <c r="S410" s="13">
        <f t="shared" si="26"/>
        <v>41543.735995370371</v>
      </c>
      <c r="T410" s="14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6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9">
        <f t="shared" si="24"/>
        <v>136.80000000000001</v>
      </c>
      <c r="P411" s="9">
        <f t="shared" si="25"/>
        <v>592</v>
      </c>
      <c r="Q411" t="s">
        <v>8308</v>
      </c>
      <c r="R411" t="s">
        <v>8313</v>
      </c>
      <c r="S411" s="13">
        <f t="shared" si="26"/>
        <v>42543.862777777773</v>
      </c>
      <c r="T411" s="14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6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9">
        <f t="shared" si="24"/>
        <v>128.29999999999998</v>
      </c>
      <c r="P412" s="9">
        <f t="shared" si="25"/>
        <v>1141.5</v>
      </c>
      <c r="Q412" t="s">
        <v>8308</v>
      </c>
      <c r="R412" t="s">
        <v>8313</v>
      </c>
      <c r="S412" s="13">
        <f t="shared" si="26"/>
        <v>42113.981446759266</v>
      </c>
      <c r="T412" s="14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6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9">
        <f t="shared" si="24"/>
        <v>101.05</v>
      </c>
      <c r="P413" s="9">
        <f t="shared" si="25"/>
        <v>30157.5</v>
      </c>
      <c r="Q413" t="s">
        <v>8308</v>
      </c>
      <c r="R413" t="s">
        <v>8313</v>
      </c>
      <c r="S413" s="13">
        <f t="shared" si="26"/>
        <v>41598.17597222222</v>
      </c>
      <c r="T413" s="14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6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9">
        <f t="shared" si="24"/>
        <v>126.84</v>
      </c>
      <c r="P414" s="9">
        <f t="shared" si="25"/>
        <v>2835.5</v>
      </c>
      <c r="Q414" t="s">
        <v>8308</v>
      </c>
      <c r="R414" t="s">
        <v>8313</v>
      </c>
      <c r="S414" s="13">
        <f t="shared" si="26"/>
        <v>41099.742800925924</v>
      </c>
      <c r="T414" s="14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6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9">
        <f t="shared" si="24"/>
        <v>105.0859375</v>
      </c>
      <c r="P415" s="9">
        <f t="shared" si="25"/>
        <v>13125.5</v>
      </c>
      <c r="Q415" t="s">
        <v>8308</v>
      </c>
      <c r="R415" t="s">
        <v>8313</v>
      </c>
      <c r="S415" s="13">
        <f t="shared" si="26"/>
        <v>41079.877442129626</v>
      </c>
      <c r="T415" s="14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9">
        <f t="shared" si="24"/>
        <v>102.85405405405406</v>
      </c>
      <c r="P416" s="9">
        <f t="shared" si="25"/>
        <v>18764</v>
      </c>
      <c r="Q416" t="s">
        <v>8308</v>
      </c>
      <c r="R416" t="s">
        <v>8313</v>
      </c>
      <c r="S416" s="13">
        <f t="shared" si="26"/>
        <v>41529.063252314816</v>
      </c>
      <c r="T416" s="14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6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9">
        <f t="shared" si="24"/>
        <v>102.14714285714285</v>
      </c>
      <c r="P417" s="9">
        <f t="shared" si="25"/>
        <v>1415.03</v>
      </c>
      <c r="Q417" t="s">
        <v>8308</v>
      </c>
      <c r="R417" t="s">
        <v>8313</v>
      </c>
      <c r="S417" s="13">
        <f t="shared" si="26"/>
        <v>41904.851875</v>
      </c>
      <c r="T417" s="14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6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9">
        <f t="shared" si="24"/>
        <v>120.21700000000001</v>
      </c>
      <c r="P418" s="9">
        <f t="shared" si="25"/>
        <v>1101.085</v>
      </c>
      <c r="Q418" t="s">
        <v>8308</v>
      </c>
      <c r="R418" t="s">
        <v>8313</v>
      </c>
      <c r="S418" s="13">
        <f t="shared" si="26"/>
        <v>41648.396192129629</v>
      </c>
      <c r="T418" s="14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6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9">
        <f t="shared" si="24"/>
        <v>100.24761904761905</v>
      </c>
      <c r="P419" s="9">
        <f t="shared" si="25"/>
        <v>10513</v>
      </c>
      <c r="Q419" t="s">
        <v>8308</v>
      </c>
      <c r="R419" t="s">
        <v>8313</v>
      </c>
      <c r="S419" s="13">
        <f t="shared" si="26"/>
        <v>41360.970601851855</v>
      </c>
      <c r="T419" s="14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6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9">
        <f t="shared" si="24"/>
        <v>100.63392857142857</v>
      </c>
      <c r="P420" s="9">
        <f t="shared" si="25"/>
        <v>22471</v>
      </c>
      <c r="Q420" t="s">
        <v>8308</v>
      </c>
      <c r="R420" t="s">
        <v>8313</v>
      </c>
      <c r="S420" s="13">
        <f t="shared" si="26"/>
        <v>42178.282372685186</v>
      </c>
      <c r="T420" s="14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6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9">
        <f t="shared" si="24"/>
        <v>100.4375</v>
      </c>
      <c r="P421" s="9">
        <f t="shared" si="25"/>
        <v>8017.5</v>
      </c>
      <c r="Q421" t="s">
        <v>8308</v>
      </c>
      <c r="R421" t="s">
        <v>8313</v>
      </c>
      <c r="S421" s="13">
        <f t="shared" si="26"/>
        <v>41394.842442129629</v>
      </c>
      <c r="T421" s="14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5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9">
        <f t="shared" si="24"/>
        <v>0.43939393939393934</v>
      </c>
      <c r="P422" s="9">
        <f t="shared" si="25"/>
        <v>1657.25</v>
      </c>
      <c r="Q422" t="s">
        <v>8308</v>
      </c>
      <c r="R422" t="s">
        <v>8314</v>
      </c>
      <c r="S422" s="13">
        <f t="shared" si="26"/>
        <v>41682.23646990741</v>
      </c>
      <c r="T422" s="14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5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9">
        <f t="shared" si="24"/>
        <v>2.0066666666666668</v>
      </c>
      <c r="P423" s="9">
        <f t="shared" si="25"/>
        <v>7650.5</v>
      </c>
      <c r="Q423" t="s">
        <v>8308</v>
      </c>
      <c r="R423" t="s">
        <v>8314</v>
      </c>
      <c r="S423" s="13">
        <f t="shared" si="26"/>
        <v>42177.491388888884</v>
      </c>
      <c r="T423" s="14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5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9">
        <f t="shared" si="24"/>
        <v>1.075</v>
      </c>
      <c r="P424" s="9">
        <f t="shared" si="25"/>
        <v>20215</v>
      </c>
      <c r="Q424" t="s">
        <v>8308</v>
      </c>
      <c r="R424" t="s">
        <v>8314</v>
      </c>
      <c r="S424" s="13">
        <f t="shared" si="26"/>
        <v>41863.260381944441</v>
      </c>
      <c r="T424" s="14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9">
        <f t="shared" si="24"/>
        <v>0.76500000000000001</v>
      </c>
      <c r="P425" s="9">
        <f t="shared" si="25"/>
        <v>10076.5</v>
      </c>
      <c r="Q425" t="s">
        <v>8308</v>
      </c>
      <c r="R425" t="s">
        <v>8314</v>
      </c>
      <c r="S425" s="13">
        <f t="shared" si="26"/>
        <v>41400.92627314815</v>
      </c>
      <c r="T425" s="14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5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9">
        <f t="shared" si="24"/>
        <v>6.7966666666666677</v>
      </c>
      <c r="P426" s="9">
        <f t="shared" si="25"/>
        <v>1601.95</v>
      </c>
      <c r="Q426" t="s">
        <v>8308</v>
      </c>
      <c r="R426" t="s">
        <v>8314</v>
      </c>
      <c r="S426" s="13">
        <f t="shared" si="26"/>
        <v>40934.376145833332</v>
      </c>
      <c r="T426" s="14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5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9">
        <f t="shared" si="24"/>
        <v>1.2E-2</v>
      </c>
      <c r="P427" s="9">
        <f t="shared" si="25"/>
        <v>25003</v>
      </c>
      <c r="Q427" t="s">
        <v>8308</v>
      </c>
      <c r="R427" t="s">
        <v>8314</v>
      </c>
      <c r="S427" s="13">
        <f t="shared" si="26"/>
        <v>42275.861157407402</v>
      </c>
      <c r="T427" s="14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5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9">
        <f t="shared" si="24"/>
        <v>1.3299999999999998</v>
      </c>
      <c r="P428" s="9">
        <f t="shared" si="25"/>
        <v>5066.5</v>
      </c>
      <c r="Q428" t="s">
        <v>8308</v>
      </c>
      <c r="R428" t="s">
        <v>8314</v>
      </c>
      <c r="S428" s="13">
        <f t="shared" si="26"/>
        <v>42400.711967592593</v>
      </c>
      <c r="T428" s="14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5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9">
        <f t="shared" si="24"/>
        <v>0</v>
      </c>
      <c r="P429" s="9">
        <f t="shared" si="25"/>
        <v>3250</v>
      </c>
      <c r="Q429" t="s">
        <v>8308</v>
      </c>
      <c r="R429" t="s">
        <v>8314</v>
      </c>
      <c r="S429" s="13">
        <f t="shared" si="26"/>
        <v>42285.909027777772</v>
      </c>
      <c r="T429" s="14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5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9">
        <f t="shared" si="24"/>
        <v>5.6333333333333329</v>
      </c>
      <c r="P430" s="9">
        <f t="shared" si="25"/>
        <v>6338</v>
      </c>
      <c r="Q430" t="s">
        <v>8308</v>
      </c>
      <c r="R430" t="s">
        <v>8314</v>
      </c>
      <c r="S430" s="13">
        <f t="shared" si="26"/>
        <v>41778.766724537039</v>
      </c>
      <c r="T430" s="14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5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9">
        <f t="shared" si="24"/>
        <v>0</v>
      </c>
      <c r="P431" s="9">
        <f t="shared" si="25"/>
        <v>2500</v>
      </c>
      <c r="Q431" t="s">
        <v>8308</v>
      </c>
      <c r="R431" t="s">
        <v>8314</v>
      </c>
      <c r="S431" s="13">
        <f t="shared" si="26"/>
        <v>40070.901412037041</v>
      </c>
      <c r="T431" s="14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5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9">
        <f t="shared" si="24"/>
        <v>2.4</v>
      </c>
      <c r="P432" s="9">
        <f t="shared" si="25"/>
        <v>512</v>
      </c>
      <c r="Q432" t="s">
        <v>8308</v>
      </c>
      <c r="R432" t="s">
        <v>8314</v>
      </c>
      <c r="S432" s="13">
        <f t="shared" si="26"/>
        <v>41513.107256944444</v>
      </c>
      <c r="T432" s="14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5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9">
        <f t="shared" si="24"/>
        <v>13.833333333333334</v>
      </c>
      <c r="P433" s="9">
        <f t="shared" si="25"/>
        <v>1707.5</v>
      </c>
      <c r="Q433" t="s">
        <v>8308</v>
      </c>
      <c r="R433" t="s">
        <v>8314</v>
      </c>
      <c r="S433" s="13">
        <f t="shared" si="26"/>
        <v>42526.871331018512</v>
      </c>
      <c r="T433" s="14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5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9">
        <f t="shared" si="24"/>
        <v>9.5</v>
      </c>
      <c r="P434" s="9">
        <f t="shared" si="25"/>
        <v>3285</v>
      </c>
      <c r="Q434" t="s">
        <v>8308</v>
      </c>
      <c r="R434" t="s">
        <v>8314</v>
      </c>
      <c r="S434" s="13">
        <f t="shared" si="26"/>
        <v>42238.726631944446</v>
      </c>
      <c r="T434" s="14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9">
        <f t="shared" si="24"/>
        <v>0</v>
      </c>
      <c r="P435" s="9">
        <f t="shared" si="25"/>
        <v>1500</v>
      </c>
      <c r="Q435" t="s">
        <v>8308</v>
      </c>
      <c r="R435" t="s">
        <v>8314</v>
      </c>
      <c r="S435" s="13">
        <f t="shared" si="26"/>
        <v>42228.629884259266</v>
      </c>
      <c r="T435" s="14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5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9">
        <f t="shared" si="24"/>
        <v>5</v>
      </c>
      <c r="P436" s="9">
        <f t="shared" si="25"/>
        <v>1312.5</v>
      </c>
      <c r="Q436" t="s">
        <v>8308</v>
      </c>
      <c r="R436" t="s">
        <v>8314</v>
      </c>
      <c r="S436" s="13">
        <f t="shared" si="26"/>
        <v>41576.834513888891</v>
      </c>
      <c r="T436" s="14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5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9">
        <f t="shared" si="24"/>
        <v>2.7272727272727275E-3</v>
      </c>
      <c r="P437" s="9">
        <f t="shared" si="25"/>
        <v>55001.5</v>
      </c>
      <c r="Q437" t="s">
        <v>8308</v>
      </c>
      <c r="R437" t="s">
        <v>8314</v>
      </c>
      <c r="S437" s="13">
        <f t="shared" si="26"/>
        <v>41500.747453703705</v>
      </c>
      <c r="T437" s="14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5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9">
        <f t="shared" si="24"/>
        <v>0</v>
      </c>
      <c r="P438" s="9">
        <f t="shared" si="25"/>
        <v>500</v>
      </c>
      <c r="Q438" t="s">
        <v>8308</v>
      </c>
      <c r="R438" t="s">
        <v>8314</v>
      </c>
      <c r="S438" s="13">
        <f t="shared" si="26"/>
        <v>41456.36241898148</v>
      </c>
      <c r="T438" s="14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5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9">
        <f t="shared" si="24"/>
        <v>0</v>
      </c>
      <c r="P439" s="9">
        <f t="shared" si="25"/>
        <v>3500</v>
      </c>
      <c r="Q439" t="s">
        <v>8308</v>
      </c>
      <c r="R439" t="s">
        <v>8314</v>
      </c>
      <c r="S439" s="13">
        <f t="shared" si="26"/>
        <v>42591.31858796296</v>
      </c>
      <c r="T439" s="14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5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9">
        <f t="shared" si="24"/>
        <v>9.379999999999999</v>
      </c>
      <c r="P440" s="9">
        <f t="shared" si="25"/>
        <v>10938</v>
      </c>
      <c r="Q440" t="s">
        <v>8308</v>
      </c>
      <c r="R440" t="s">
        <v>8314</v>
      </c>
      <c r="S440" s="13">
        <f t="shared" si="26"/>
        <v>42296.261087962965</v>
      </c>
      <c r="T440" s="14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5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9">
        <f t="shared" si="24"/>
        <v>0</v>
      </c>
      <c r="P441" s="9">
        <f t="shared" si="25"/>
        <v>225</v>
      </c>
      <c r="Q441" t="s">
        <v>8308</v>
      </c>
      <c r="R441" t="s">
        <v>8314</v>
      </c>
      <c r="S441" s="13">
        <f t="shared" si="26"/>
        <v>41919.761782407404</v>
      </c>
      <c r="T441" s="14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5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9">
        <f t="shared" si="24"/>
        <v>0.1</v>
      </c>
      <c r="P442" s="9">
        <f t="shared" si="25"/>
        <v>2502.5</v>
      </c>
      <c r="Q442" t="s">
        <v>8308</v>
      </c>
      <c r="R442" t="s">
        <v>8314</v>
      </c>
      <c r="S442" s="13">
        <f t="shared" si="26"/>
        <v>42423.985567129625</v>
      </c>
      <c r="T442" s="14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5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9">
        <f t="shared" si="24"/>
        <v>0</v>
      </c>
      <c r="P443" s="9">
        <f t="shared" si="25"/>
        <v>200</v>
      </c>
      <c r="Q443" t="s">
        <v>8308</v>
      </c>
      <c r="R443" t="s">
        <v>8314</v>
      </c>
      <c r="S443" s="13">
        <f t="shared" si="26"/>
        <v>41550.793935185182</v>
      </c>
      <c r="T443" s="14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5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9">
        <f t="shared" si="24"/>
        <v>39.358823529411765</v>
      </c>
      <c r="P444" s="9">
        <f t="shared" si="25"/>
        <v>11845.5</v>
      </c>
      <c r="Q444" t="s">
        <v>8308</v>
      </c>
      <c r="R444" t="s">
        <v>8314</v>
      </c>
      <c r="S444" s="13">
        <f t="shared" si="26"/>
        <v>42024.888692129629</v>
      </c>
      <c r="T444" s="14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9">
        <f t="shared" si="24"/>
        <v>0.1</v>
      </c>
      <c r="P445" s="9">
        <f t="shared" si="25"/>
        <v>5005</v>
      </c>
      <c r="Q445" t="s">
        <v>8308</v>
      </c>
      <c r="R445" t="s">
        <v>8314</v>
      </c>
      <c r="S445" s="13">
        <f t="shared" si="26"/>
        <v>41650.015057870369</v>
      </c>
      <c r="T445" s="14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5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9">
        <f t="shared" si="24"/>
        <v>5</v>
      </c>
      <c r="P446" s="9">
        <f t="shared" si="25"/>
        <v>525</v>
      </c>
      <c r="Q446" t="s">
        <v>8308</v>
      </c>
      <c r="R446" t="s">
        <v>8314</v>
      </c>
      <c r="S446" s="13">
        <f t="shared" si="26"/>
        <v>40894.906956018516</v>
      </c>
      <c r="T446" s="14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5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9">
        <f t="shared" si="24"/>
        <v>3.3333333333333335E-3</v>
      </c>
      <c r="P447" s="9">
        <f t="shared" si="25"/>
        <v>30001</v>
      </c>
      <c r="Q447" t="s">
        <v>8308</v>
      </c>
      <c r="R447" t="s">
        <v>8314</v>
      </c>
      <c r="S447" s="13">
        <f t="shared" si="26"/>
        <v>42130.335358796292</v>
      </c>
      <c r="T447" s="14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5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9">
        <f t="shared" si="24"/>
        <v>7.2952380952380951</v>
      </c>
      <c r="P448" s="9">
        <f t="shared" si="25"/>
        <v>5633</v>
      </c>
      <c r="Q448" t="s">
        <v>8308</v>
      </c>
      <c r="R448" t="s">
        <v>8314</v>
      </c>
      <c r="S448" s="13">
        <f t="shared" si="26"/>
        <v>42037.083564814813</v>
      </c>
      <c r="T448" s="14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5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9">
        <f t="shared" si="24"/>
        <v>1.6666666666666666E-2</v>
      </c>
      <c r="P449" s="9">
        <f t="shared" si="25"/>
        <v>15002.5</v>
      </c>
      <c r="Q449" t="s">
        <v>8308</v>
      </c>
      <c r="R449" t="s">
        <v>8314</v>
      </c>
      <c r="S449" s="13">
        <f t="shared" si="26"/>
        <v>41331.555127314816</v>
      </c>
      <c r="T449" s="14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5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9">
        <f t="shared" si="24"/>
        <v>3.2804000000000002</v>
      </c>
      <c r="P450" s="9">
        <f t="shared" si="25"/>
        <v>1291.0050000000001</v>
      </c>
      <c r="Q450" t="s">
        <v>8308</v>
      </c>
      <c r="R450" t="s">
        <v>8314</v>
      </c>
      <c r="S450" s="13">
        <f t="shared" si="26"/>
        <v>41753.758043981477</v>
      </c>
      <c r="T450" s="14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5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9">
        <f t="shared" ref="O451:O514" si="28">E451/D451*100</f>
        <v>2.25</v>
      </c>
      <c r="P451" s="9">
        <f t="shared" ref="P451:P514" si="29">AVERAGE(D451:E451)</f>
        <v>1022.5</v>
      </c>
      <c r="Q451" t="s">
        <v>8308</v>
      </c>
      <c r="R451" t="s">
        <v>8314</v>
      </c>
      <c r="S451" s="13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5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9">
        <f t="shared" si="28"/>
        <v>0.79200000000000004</v>
      </c>
      <c r="P452" s="9">
        <f t="shared" si="29"/>
        <v>25198</v>
      </c>
      <c r="Q452" t="s">
        <v>8308</v>
      </c>
      <c r="R452" t="s">
        <v>8314</v>
      </c>
      <c r="S452" s="13">
        <f t="shared" si="30"/>
        <v>41654.946759259255</v>
      </c>
      <c r="T452" s="14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5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9">
        <f t="shared" si="28"/>
        <v>0</v>
      </c>
      <c r="P453" s="9">
        <f t="shared" si="29"/>
        <v>10000</v>
      </c>
      <c r="Q453" t="s">
        <v>8308</v>
      </c>
      <c r="R453" t="s">
        <v>8314</v>
      </c>
      <c r="S453" s="13">
        <f t="shared" si="30"/>
        <v>41634.715173611112</v>
      </c>
      <c r="T453" s="14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5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9">
        <f t="shared" si="28"/>
        <v>64</v>
      </c>
      <c r="P454" s="9">
        <f t="shared" si="29"/>
        <v>615</v>
      </c>
      <c r="Q454" t="s">
        <v>8308</v>
      </c>
      <c r="R454" t="s">
        <v>8314</v>
      </c>
      <c r="S454" s="13">
        <f t="shared" si="30"/>
        <v>42107.703877314809</v>
      </c>
      <c r="T454" s="14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9">
        <f t="shared" si="28"/>
        <v>2.7404479578392621E-2</v>
      </c>
      <c r="P455" s="9">
        <f t="shared" si="29"/>
        <v>47450.5</v>
      </c>
      <c r="Q455" t="s">
        <v>8308</v>
      </c>
      <c r="R455" t="s">
        <v>8314</v>
      </c>
      <c r="S455" s="13">
        <f t="shared" si="30"/>
        <v>42038.824988425928</v>
      </c>
      <c r="T455" s="14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5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9">
        <f t="shared" si="28"/>
        <v>0.82000000000000006</v>
      </c>
      <c r="P456" s="9">
        <f t="shared" si="29"/>
        <v>5041</v>
      </c>
      <c r="Q456" t="s">
        <v>8308</v>
      </c>
      <c r="R456" t="s">
        <v>8314</v>
      </c>
      <c r="S456" s="13">
        <f t="shared" si="30"/>
        <v>41938.717256944445</v>
      </c>
      <c r="T456" s="14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5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9">
        <f t="shared" si="28"/>
        <v>6.9230769230769221E-2</v>
      </c>
      <c r="P457" s="9">
        <f t="shared" si="29"/>
        <v>32522.5</v>
      </c>
      <c r="Q457" t="s">
        <v>8308</v>
      </c>
      <c r="R457" t="s">
        <v>8314</v>
      </c>
      <c r="S457" s="13">
        <f t="shared" si="30"/>
        <v>40971.002569444441</v>
      </c>
      <c r="T457" s="14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5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9">
        <f t="shared" si="28"/>
        <v>0.68631863186318631</v>
      </c>
      <c r="P458" s="9">
        <f t="shared" si="29"/>
        <v>4474.5</v>
      </c>
      <c r="Q458" t="s">
        <v>8308</v>
      </c>
      <c r="R458" t="s">
        <v>8314</v>
      </c>
      <c r="S458" s="13">
        <f t="shared" si="30"/>
        <v>41547.694456018515</v>
      </c>
      <c r="T458" s="14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5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9">
        <f t="shared" si="28"/>
        <v>0</v>
      </c>
      <c r="P459" s="9">
        <f t="shared" si="29"/>
        <v>10000</v>
      </c>
      <c r="Q459" t="s">
        <v>8308</v>
      </c>
      <c r="R459" t="s">
        <v>8314</v>
      </c>
      <c r="S459" s="13">
        <f t="shared" si="30"/>
        <v>41837.767500000002</v>
      </c>
      <c r="T459" s="14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5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9">
        <f t="shared" si="28"/>
        <v>8.2100000000000009</v>
      </c>
      <c r="P460" s="9">
        <f t="shared" si="29"/>
        <v>5410.5</v>
      </c>
      <c r="Q460" t="s">
        <v>8308</v>
      </c>
      <c r="R460" t="s">
        <v>8314</v>
      </c>
      <c r="S460" s="13">
        <f t="shared" si="30"/>
        <v>41378.69976851852</v>
      </c>
      <c r="T460" s="14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5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9">
        <f t="shared" si="28"/>
        <v>6.4102564102564097E-2</v>
      </c>
      <c r="P461" s="9">
        <f t="shared" si="29"/>
        <v>19512.5</v>
      </c>
      <c r="Q461" t="s">
        <v>8308</v>
      </c>
      <c r="R461" t="s">
        <v>8314</v>
      </c>
      <c r="S461" s="13">
        <f t="shared" si="30"/>
        <v>40800.6403587963</v>
      </c>
      <c r="T461" s="14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5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9">
        <f t="shared" si="28"/>
        <v>0.29411764705882354</v>
      </c>
      <c r="P462" s="9">
        <f t="shared" si="29"/>
        <v>4262.5</v>
      </c>
      <c r="Q462" t="s">
        <v>8308</v>
      </c>
      <c r="R462" t="s">
        <v>8314</v>
      </c>
      <c r="S462" s="13">
        <f t="shared" si="30"/>
        <v>41759.542534722219</v>
      </c>
      <c r="T462" s="14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5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9">
        <f t="shared" si="28"/>
        <v>0</v>
      </c>
      <c r="P463" s="9">
        <f t="shared" si="29"/>
        <v>275</v>
      </c>
      <c r="Q463" t="s">
        <v>8308</v>
      </c>
      <c r="R463" t="s">
        <v>8314</v>
      </c>
      <c r="S463" s="13">
        <f t="shared" si="30"/>
        <v>41407.84684027778</v>
      </c>
      <c r="T463" s="14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5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9">
        <f t="shared" si="28"/>
        <v>0</v>
      </c>
      <c r="P464" s="9">
        <f t="shared" si="29"/>
        <v>50000</v>
      </c>
      <c r="Q464" t="s">
        <v>8308</v>
      </c>
      <c r="R464" t="s">
        <v>8314</v>
      </c>
      <c r="S464" s="13">
        <f t="shared" si="30"/>
        <v>40705.126631944448</v>
      </c>
      <c r="T464" s="14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9">
        <f t="shared" si="28"/>
        <v>2.2727272727272729</v>
      </c>
      <c r="P465" s="9">
        <f t="shared" si="29"/>
        <v>28125</v>
      </c>
      <c r="Q465" t="s">
        <v>8308</v>
      </c>
      <c r="R465" t="s">
        <v>8314</v>
      </c>
      <c r="S465" s="13">
        <f t="shared" si="30"/>
        <v>40750.710104166668</v>
      </c>
      <c r="T465" s="14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5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9">
        <f t="shared" si="28"/>
        <v>9.9009900990099015E-2</v>
      </c>
      <c r="P466" s="9">
        <f t="shared" si="29"/>
        <v>505.5</v>
      </c>
      <c r="Q466" t="s">
        <v>8308</v>
      </c>
      <c r="R466" t="s">
        <v>8314</v>
      </c>
      <c r="S466" s="13">
        <f t="shared" si="30"/>
        <v>42488.848784722228</v>
      </c>
      <c r="T466" s="14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5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9">
        <f t="shared" si="28"/>
        <v>26.953125</v>
      </c>
      <c r="P467" s="9">
        <f t="shared" si="29"/>
        <v>325</v>
      </c>
      <c r="Q467" t="s">
        <v>8308</v>
      </c>
      <c r="R467" t="s">
        <v>8314</v>
      </c>
      <c r="S467" s="13">
        <f t="shared" si="30"/>
        <v>41801.120069444441</v>
      </c>
      <c r="T467" s="14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5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9">
        <f t="shared" si="28"/>
        <v>0.76</v>
      </c>
      <c r="P468" s="9">
        <f t="shared" si="29"/>
        <v>5038</v>
      </c>
      <c r="Q468" t="s">
        <v>8308</v>
      </c>
      <c r="R468" t="s">
        <v>8314</v>
      </c>
      <c r="S468" s="13">
        <f t="shared" si="30"/>
        <v>41129.942870370374</v>
      </c>
      <c r="T468" s="14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5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9">
        <f t="shared" si="28"/>
        <v>21.574999999999999</v>
      </c>
      <c r="P469" s="9">
        <f t="shared" si="29"/>
        <v>12157.5</v>
      </c>
      <c r="Q469" t="s">
        <v>8308</v>
      </c>
      <c r="R469" t="s">
        <v>8314</v>
      </c>
      <c r="S469" s="13">
        <f t="shared" si="30"/>
        <v>41135.679791666669</v>
      </c>
      <c r="T469" s="14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5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9">
        <f t="shared" si="28"/>
        <v>0</v>
      </c>
      <c r="P470" s="9">
        <f t="shared" si="29"/>
        <v>3750</v>
      </c>
      <c r="Q470" t="s">
        <v>8308</v>
      </c>
      <c r="R470" t="s">
        <v>8314</v>
      </c>
      <c r="S470" s="13">
        <f t="shared" si="30"/>
        <v>41041.167627314811</v>
      </c>
      <c r="T470" s="14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5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9">
        <f t="shared" si="28"/>
        <v>0</v>
      </c>
      <c r="P471" s="9">
        <f t="shared" si="29"/>
        <v>3000</v>
      </c>
      <c r="Q471" t="s">
        <v>8308</v>
      </c>
      <c r="R471" t="s">
        <v>8314</v>
      </c>
      <c r="S471" s="13">
        <f t="shared" si="30"/>
        <v>41827.989861111113</v>
      </c>
      <c r="T471" s="14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5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9">
        <f t="shared" si="28"/>
        <v>1.02</v>
      </c>
      <c r="P472" s="9">
        <f t="shared" si="29"/>
        <v>2525.5</v>
      </c>
      <c r="Q472" t="s">
        <v>8308</v>
      </c>
      <c r="R472" t="s">
        <v>8314</v>
      </c>
      <c r="S472" s="13">
        <f t="shared" si="30"/>
        <v>41605.167696759258</v>
      </c>
      <c r="T472" s="14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5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9">
        <f t="shared" si="28"/>
        <v>11.892727272727273</v>
      </c>
      <c r="P473" s="9">
        <f t="shared" si="29"/>
        <v>30770.5</v>
      </c>
      <c r="Q473" t="s">
        <v>8308</v>
      </c>
      <c r="R473" t="s">
        <v>8314</v>
      </c>
      <c r="S473" s="13">
        <f t="shared" si="30"/>
        <v>41703.721979166665</v>
      </c>
      <c r="T473" s="14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5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9">
        <f t="shared" si="28"/>
        <v>17.625</v>
      </c>
      <c r="P474" s="9">
        <f t="shared" si="29"/>
        <v>470.5</v>
      </c>
      <c r="Q474" t="s">
        <v>8308</v>
      </c>
      <c r="R474" t="s">
        <v>8314</v>
      </c>
      <c r="S474" s="13">
        <f t="shared" si="30"/>
        <v>41844.922662037039</v>
      </c>
      <c r="T474" s="14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9">
        <f t="shared" si="28"/>
        <v>2.87</v>
      </c>
      <c r="P475" s="9">
        <f t="shared" si="29"/>
        <v>15430.5</v>
      </c>
      <c r="Q475" t="s">
        <v>8308</v>
      </c>
      <c r="R475" t="s">
        <v>8314</v>
      </c>
      <c r="S475" s="13">
        <f t="shared" si="30"/>
        <v>41869.698136574072</v>
      </c>
      <c r="T475" s="14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5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9">
        <f t="shared" si="28"/>
        <v>3.0303030303030304E-2</v>
      </c>
      <c r="P476" s="9">
        <f t="shared" si="29"/>
        <v>1650.5</v>
      </c>
      <c r="Q476" t="s">
        <v>8308</v>
      </c>
      <c r="R476" t="s">
        <v>8314</v>
      </c>
      <c r="S476" s="13">
        <f t="shared" si="30"/>
        <v>42753.329039351855</v>
      </c>
      <c r="T476" s="14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5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9">
        <f t="shared" si="28"/>
        <v>0</v>
      </c>
      <c r="P477" s="9">
        <f t="shared" si="29"/>
        <v>1000</v>
      </c>
      <c r="Q477" t="s">
        <v>8308</v>
      </c>
      <c r="R477" t="s">
        <v>8314</v>
      </c>
      <c r="S477" s="13">
        <f t="shared" si="30"/>
        <v>42100.086145833338</v>
      </c>
      <c r="T477" s="14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5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9">
        <f t="shared" si="28"/>
        <v>2.230268181818182</v>
      </c>
      <c r="P478" s="9">
        <f t="shared" si="29"/>
        <v>112453.295</v>
      </c>
      <c r="Q478" t="s">
        <v>8308</v>
      </c>
      <c r="R478" t="s">
        <v>8314</v>
      </c>
      <c r="S478" s="13">
        <f t="shared" si="30"/>
        <v>41757.975011574075</v>
      </c>
      <c r="T478" s="14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5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9">
        <f t="shared" si="28"/>
        <v>0</v>
      </c>
      <c r="P479" s="9">
        <f t="shared" si="29"/>
        <v>750</v>
      </c>
      <c r="Q479" t="s">
        <v>8308</v>
      </c>
      <c r="R479" t="s">
        <v>8314</v>
      </c>
      <c r="S479" s="13">
        <f t="shared" si="30"/>
        <v>40987.83488425926</v>
      </c>
      <c r="T479" s="14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5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9">
        <f t="shared" si="28"/>
        <v>0</v>
      </c>
      <c r="P480" s="9">
        <f t="shared" si="29"/>
        <v>5000</v>
      </c>
      <c r="Q480" t="s">
        <v>8308</v>
      </c>
      <c r="R480" t="s">
        <v>8314</v>
      </c>
      <c r="S480" s="13">
        <f t="shared" si="30"/>
        <v>42065.910983796297</v>
      </c>
      <c r="T480" s="14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5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9">
        <f t="shared" si="28"/>
        <v>32.56</v>
      </c>
      <c r="P481" s="9">
        <f t="shared" si="29"/>
        <v>9942</v>
      </c>
      <c r="Q481" t="s">
        <v>8308</v>
      </c>
      <c r="R481" t="s">
        <v>8314</v>
      </c>
      <c r="S481" s="13">
        <f t="shared" si="30"/>
        <v>41904.407812500001</v>
      </c>
      <c r="T481" s="14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5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9">
        <f t="shared" si="28"/>
        <v>19.41</v>
      </c>
      <c r="P482" s="9">
        <f t="shared" si="29"/>
        <v>23882</v>
      </c>
      <c r="Q482" t="s">
        <v>8308</v>
      </c>
      <c r="R482" t="s">
        <v>8314</v>
      </c>
      <c r="S482" s="13">
        <f t="shared" si="30"/>
        <v>41465.500173611108</v>
      </c>
      <c r="T482" s="14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5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9">
        <f t="shared" si="28"/>
        <v>6.1</v>
      </c>
      <c r="P483" s="9">
        <f t="shared" si="29"/>
        <v>15915</v>
      </c>
      <c r="Q483" t="s">
        <v>8308</v>
      </c>
      <c r="R483" t="s">
        <v>8314</v>
      </c>
      <c r="S483" s="13">
        <f t="shared" si="30"/>
        <v>41162.672326388885</v>
      </c>
      <c r="T483" s="14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5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9">
        <f t="shared" si="28"/>
        <v>0.1</v>
      </c>
      <c r="P484" s="9">
        <f t="shared" si="29"/>
        <v>5005</v>
      </c>
      <c r="Q484" t="s">
        <v>8308</v>
      </c>
      <c r="R484" t="s">
        <v>8314</v>
      </c>
      <c r="S484" s="13">
        <f t="shared" si="30"/>
        <v>42447.896875000006</v>
      </c>
      <c r="T484" s="14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9">
        <f t="shared" si="28"/>
        <v>50.2</v>
      </c>
      <c r="P485" s="9">
        <f t="shared" si="29"/>
        <v>11265</v>
      </c>
      <c r="Q485" t="s">
        <v>8308</v>
      </c>
      <c r="R485" t="s">
        <v>8314</v>
      </c>
      <c r="S485" s="13">
        <f t="shared" si="30"/>
        <v>41243.197592592594</v>
      </c>
      <c r="T485" s="14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5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9">
        <f t="shared" si="28"/>
        <v>0.18625</v>
      </c>
      <c r="P486" s="9">
        <f t="shared" si="29"/>
        <v>40074.5</v>
      </c>
      <c r="Q486" t="s">
        <v>8308</v>
      </c>
      <c r="R486" t="s">
        <v>8314</v>
      </c>
      <c r="S486" s="13">
        <f t="shared" si="30"/>
        <v>42272.93949074074</v>
      </c>
      <c r="T486" s="14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5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9">
        <f t="shared" si="28"/>
        <v>21.906971229845084</v>
      </c>
      <c r="P487" s="9">
        <f t="shared" si="29"/>
        <v>23135.505000000001</v>
      </c>
      <c r="Q487" t="s">
        <v>8308</v>
      </c>
      <c r="R487" t="s">
        <v>8314</v>
      </c>
      <c r="S487" s="13">
        <f t="shared" si="30"/>
        <v>41381.50577546296</v>
      </c>
      <c r="T487" s="14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5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9">
        <f t="shared" si="28"/>
        <v>9.0909090909090905E-3</v>
      </c>
      <c r="P488" s="9">
        <f t="shared" si="29"/>
        <v>275025</v>
      </c>
      <c r="Q488" t="s">
        <v>8308</v>
      </c>
      <c r="R488" t="s">
        <v>8314</v>
      </c>
      <c r="S488" s="13">
        <f t="shared" si="30"/>
        <v>41761.94258101852</v>
      </c>
      <c r="T488" s="14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5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9">
        <f t="shared" si="28"/>
        <v>0</v>
      </c>
      <c r="P489" s="9">
        <f t="shared" si="29"/>
        <v>25000</v>
      </c>
      <c r="Q489" t="s">
        <v>8308</v>
      </c>
      <c r="R489" t="s">
        <v>8314</v>
      </c>
      <c r="S489" s="13">
        <f t="shared" si="30"/>
        <v>42669.594837962963</v>
      </c>
      <c r="T489" s="14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5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9">
        <f t="shared" si="28"/>
        <v>0</v>
      </c>
      <c r="P490" s="9">
        <f t="shared" si="29"/>
        <v>6000</v>
      </c>
      <c r="Q490" t="s">
        <v>8308</v>
      </c>
      <c r="R490" t="s">
        <v>8314</v>
      </c>
      <c r="S490" s="13">
        <f t="shared" si="30"/>
        <v>42714.054398148146</v>
      </c>
      <c r="T490" s="14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5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9">
        <f t="shared" si="28"/>
        <v>0.28667813379201834</v>
      </c>
      <c r="P491" s="9">
        <f t="shared" si="29"/>
        <v>37606</v>
      </c>
      <c r="Q491" t="s">
        <v>8308</v>
      </c>
      <c r="R491" t="s">
        <v>8314</v>
      </c>
      <c r="S491" s="13">
        <f t="shared" si="30"/>
        <v>40882.481666666667</v>
      </c>
      <c r="T491" s="14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5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9">
        <f t="shared" si="28"/>
        <v>0</v>
      </c>
      <c r="P492" s="9">
        <f t="shared" si="29"/>
        <v>500</v>
      </c>
      <c r="Q492" t="s">
        <v>8308</v>
      </c>
      <c r="R492" t="s">
        <v>8314</v>
      </c>
      <c r="S492" s="13">
        <f t="shared" si="30"/>
        <v>41113.968576388892</v>
      </c>
      <c r="T492" s="14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5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9">
        <f t="shared" si="28"/>
        <v>0</v>
      </c>
      <c r="P493" s="9">
        <f t="shared" si="29"/>
        <v>5000</v>
      </c>
      <c r="Q493" t="s">
        <v>8308</v>
      </c>
      <c r="R493" t="s">
        <v>8314</v>
      </c>
      <c r="S493" s="13">
        <f t="shared" si="30"/>
        <v>42366.982627314821</v>
      </c>
      <c r="T493" s="14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5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9">
        <f t="shared" si="28"/>
        <v>0</v>
      </c>
      <c r="P494" s="9">
        <f t="shared" si="29"/>
        <v>5000000</v>
      </c>
      <c r="Q494" t="s">
        <v>8308</v>
      </c>
      <c r="R494" t="s">
        <v>8314</v>
      </c>
      <c r="S494" s="13">
        <f t="shared" si="30"/>
        <v>42596.03506944445</v>
      </c>
      <c r="T494" s="14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9">
        <f t="shared" si="28"/>
        <v>0</v>
      </c>
      <c r="P495" s="9">
        <f t="shared" si="29"/>
        <v>15000</v>
      </c>
      <c r="Q495" t="s">
        <v>8308</v>
      </c>
      <c r="R495" t="s">
        <v>8314</v>
      </c>
      <c r="S495" s="13">
        <f t="shared" si="30"/>
        <v>42114.726134259254</v>
      </c>
      <c r="T495" s="14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5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9">
        <f t="shared" si="28"/>
        <v>0.155</v>
      </c>
      <c r="P496" s="9">
        <f t="shared" si="29"/>
        <v>10015.5</v>
      </c>
      <c r="Q496" t="s">
        <v>8308</v>
      </c>
      <c r="R496" t="s">
        <v>8314</v>
      </c>
      <c r="S496" s="13">
        <f t="shared" si="30"/>
        <v>41799.830613425926</v>
      </c>
      <c r="T496" s="14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5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9">
        <f t="shared" si="28"/>
        <v>0</v>
      </c>
      <c r="P497" s="9">
        <f t="shared" si="29"/>
        <v>3500</v>
      </c>
      <c r="Q497" t="s">
        <v>8308</v>
      </c>
      <c r="R497" t="s">
        <v>8314</v>
      </c>
      <c r="S497" s="13">
        <f t="shared" si="30"/>
        <v>42171.827604166669</v>
      </c>
      <c r="T497" s="14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5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9">
        <f t="shared" si="28"/>
        <v>1.6666666666666668E-3</v>
      </c>
      <c r="P498" s="9">
        <f t="shared" si="29"/>
        <v>30000.5</v>
      </c>
      <c r="Q498" t="s">
        <v>8308</v>
      </c>
      <c r="R498" t="s">
        <v>8314</v>
      </c>
      <c r="S498" s="13">
        <f t="shared" si="30"/>
        <v>41620.93141203704</v>
      </c>
      <c r="T498" s="14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5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9">
        <f t="shared" si="28"/>
        <v>0.6696428571428571</v>
      </c>
      <c r="P499" s="9">
        <f t="shared" si="29"/>
        <v>2255</v>
      </c>
      <c r="Q499" t="s">
        <v>8308</v>
      </c>
      <c r="R499" t="s">
        <v>8314</v>
      </c>
      <c r="S499" s="13">
        <f t="shared" si="30"/>
        <v>41945.037789351853</v>
      </c>
      <c r="T499" s="14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5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9">
        <f t="shared" si="28"/>
        <v>4.5985132395404564</v>
      </c>
      <c r="P500" s="9">
        <f t="shared" si="29"/>
        <v>34051</v>
      </c>
      <c r="Q500" t="s">
        <v>8308</v>
      </c>
      <c r="R500" t="s">
        <v>8314</v>
      </c>
      <c r="S500" s="13">
        <f t="shared" si="30"/>
        <v>40858.762141203704</v>
      </c>
      <c r="T500" s="14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5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9">
        <f t="shared" si="28"/>
        <v>9.5500000000000007</v>
      </c>
      <c r="P501" s="9">
        <f t="shared" si="29"/>
        <v>10955</v>
      </c>
      <c r="Q501" t="s">
        <v>8308</v>
      </c>
      <c r="R501" t="s">
        <v>8314</v>
      </c>
      <c r="S501" s="13">
        <f t="shared" si="30"/>
        <v>40043.895462962959</v>
      </c>
      <c r="T501" s="14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5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9">
        <f t="shared" si="28"/>
        <v>3.3076923076923079</v>
      </c>
      <c r="P502" s="9">
        <f t="shared" si="29"/>
        <v>3357.5</v>
      </c>
      <c r="Q502" t="s">
        <v>8308</v>
      </c>
      <c r="R502" t="s">
        <v>8314</v>
      </c>
      <c r="S502" s="13">
        <f t="shared" si="30"/>
        <v>40247.886006944449</v>
      </c>
      <c r="T502" s="14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5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9">
        <f t="shared" si="28"/>
        <v>0</v>
      </c>
      <c r="P503" s="9">
        <f t="shared" si="29"/>
        <v>5000</v>
      </c>
      <c r="Q503" t="s">
        <v>8308</v>
      </c>
      <c r="R503" t="s">
        <v>8314</v>
      </c>
      <c r="S503" s="13">
        <f t="shared" si="30"/>
        <v>40703.234386574077</v>
      </c>
      <c r="T503" s="14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5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9">
        <f t="shared" si="28"/>
        <v>1.1499999999999999</v>
      </c>
      <c r="P504" s="9">
        <f t="shared" si="29"/>
        <v>10115</v>
      </c>
      <c r="Q504" t="s">
        <v>8308</v>
      </c>
      <c r="R504" t="s">
        <v>8314</v>
      </c>
      <c r="S504" s="13">
        <f t="shared" si="30"/>
        <v>40956.553530092591</v>
      </c>
      <c r="T504" s="14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9">
        <f t="shared" si="28"/>
        <v>1.7538461538461538</v>
      </c>
      <c r="P505" s="9">
        <f t="shared" si="29"/>
        <v>3307</v>
      </c>
      <c r="Q505" t="s">
        <v>8308</v>
      </c>
      <c r="R505" t="s">
        <v>8314</v>
      </c>
      <c r="S505" s="13">
        <f t="shared" si="30"/>
        <v>41991.526655092588</v>
      </c>
      <c r="T505" s="14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5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9">
        <f t="shared" si="28"/>
        <v>1.3673469387755102</v>
      </c>
      <c r="P506" s="9">
        <f t="shared" si="29"/>
        <v>12417.5</v>
      </c>
      <c r="Q506" t="s">
        <v>8308</v>
      </c>
      <c r="R506" t="s">
        <v>8314</v>
      </c>
      <c r="S506" s="13">
        <f t="shared" si="30"/>
        <v>40949.98364583333</v>
      </c>
      <c r="T506" s="14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5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9">
        <f t="shared" si="28"/>
        <v>0.43333333333333329</v>
      </c>
      <c r="P507" s="9">
        <f t="shared" si="29"/>
        <v>6026</v>
      </c>
      <c r="Q507" t="s">
        <v>8308</v>
      </c>
      <c r="R507" t="s">
        <v>8314</v>
      </c>
      <c r="S507" s="13">
        <f t="shared" si="30"/>
        <v>42318.098217592589</v>
      </c>
      <c r="T507" s="14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5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9">
        <f t="shared" si="28"/>
        <v>0.125</v>
      </c>
      <c r="P508" s="9">
        <f t="shared" si="29"/>
        <v>100125</v>
      </c>
      <c r="Q508" t="s">
        <v>8308</v>
      </c>
      <c r="R508" t="s">
        <v>8314</v>
      </c>
      <c r="S508" s="13">
        <f t="shared" si="30"/>
        <v>41466.552314814813</v>
      </c>
      <c r="T508" s="14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5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9">
        <f t="shared" si="28"/>
        <v>3.2</v>
      </c>
      <c r="P509" s="9">
        <f t="shared" si="29"/>
        <v>10320</v>
      </c>
      <c r="Q509" t="s">
        <v>8308</v>
      </c>
      <c r="R509" t="s">
        <v>8314</v>
      </c>
      <c r="S509" s="13">
        <f t="shared" si="30"/>
        <v>41156.958993055552</v>
      </c>
      <c r="T509" s="14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5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9">
        <f t="shared" si="28"/>
        <v>0.8</v>
      </c>
      <c r="P510" s="9">
        <f t="shared" si="29"/>
        <v>25200</v>
      </c>
      <c r="Q510" t="s">
        <v>8308</v>
      </c>
      <c r="R510" t="s">
        <v>8314</v>
      </c>
      <c r="S510" s="13">
        <f t="shared" si="30"/>
        <v>40995.024317129632</v>
      </c>
      <c r="T510" s="14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5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9">
        <f t="shared" si="28"/>
        <v>0.2</v>
      </c>
      <c r="P511" s="9">
        <f t="shared" si="29"/>
        <v>2505</v>
      </c>
      <c r="Q511" t="s">
        <v>8308</v>
      </c>
      <c r="R511" t="s">
        <v>8314</v>
      </c>
      <c r="S511" s="13">
        <f t="shared" si="30"/>
        <v>42153.631597222222</v>
      </c>
      <c r="T511" s="14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5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9">
        <f t="shared" si="28"/>
        <v>0</v>
      </c>
      <c r="P512" s="9">
        <f t="shared" si="29"/>
        <v>7000</v>
      </c>
      <c r="Q512" t="s">
        <v>8308</v>
      </c>
      <c r="R512" t="s">
        <v>8314</v>
      </c>
      <c r="S512" s="13">
        <f t="shared" si="30"/>
        <v>42400.176377314812</v>
      </c>
      <c r="T512" s="14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5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9">
        <f t="shared" si="28"/>
        <v>3</v>
      </c>
      <c r="P513" s="9">
        <f t="shared" si="29"/>
        <v>2575</v>
      </c>
      <c r="Q513" t="s">
        <v>8308</v>
      </c>
      <c r="R513" t="s">
        <v>8314</v>
      </c>
      <c r="S513" s="13">
        <f t="shared" si="30"/>
        <v>41340.303032407406</v>
      </c>
      <c r="T513" s="14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5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9">
        <f t="shared" si="28"/>
        <v>0.13749999999999998</v>
      </c>
      <c r="P514" s="9">
        <f t="shared" si="29"/>
        <v>4005.5</v>
      </c>
      <c r="Q514" t="s">
        <v>8308</v>
      </c>
      <c r="R514" t="s">
        <v>8314</v>
      </c>
      <c r="S514" s="13">
        <f t="shared" si="30"/>
        <v>42649.742210648154</v>
      </c>
      <c r="T514" s="14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9">
        <f t="shared" ref="O515:O578" si="32">E515/D515*100</f>
        <v>13.923999999999999</v>
      </c>
      <c r="P515" s="9">
        <f t="shared" ref="P515:P578" si="33">AVERAGE(D515:E515)</f>
        <v>28481</v>
      </c>
      <c r="Q515" t="s">
        <v>8308</v>
      </c>
      <c r="R515" t="s">
        <v>8314</v>
      </c>
      <c r="S515" s="13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5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9">
        <f t="shared" si="32"/>
        <v>3.3333333333333335</v>
      </c>
      <c r="P516" s="9">
        <f t="shared" si="33"/>
        <v>775</v>
      </c>
      <c r="Q516" t="s">
        <v>8308</v>
      </c>
      <c r="R516" t="s">
        <v>8314</v>
      </c>
      <c r="S516" s="13">
        <f t="shared" si="34"/>
        <v>41830.613969907405</v>
      </c>
      <c r="T516" s="14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5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9">
        <f t="shared" si="32"/>
        <v>25.41340206185567</v>
      </c>
      <c r="P517" s="9">
        <f t="shared" si="33"/>
        <v>60825.5</v>
      </c>
      <c r="Q517" t="s">
        <v>8308</v>
      </c>
      <c r="R517" t="s">
        <v>8314</v>
      </c>
      <c r="S517" s="13">
        <f t="shared" si="34"/>
        <v>42327.490752314814</v>
      </c>
      <c r="T517" s="14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5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9">
        <f t="shared" si="32"/>
        <v>0</v>
      </c>
      <c r="P518" s="9">
        <f t="shared" si="33"/>
        <v>2500</v>
      </c>
      <c r="Q518" t="s">
        <v>8308</v>
      </c>
      <c r="R518" t="s">
        <v>8314</v>
      </c>
      <c r="S518" s="13">
        <f t="shared" si="34"/>
        <v>42091.778703703705</v>
      </c>
      <c r="T518" s="14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5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9">
        <f t="shared" si="32"/>
        <v>1.3666666666666667</v>
      </c>
      <c r="P519" s="9">
        <f t="shared" si="33"/>
        <v>7602.5</v>
      </c>
      <c r="Q519" t="s">
        <v>8308</v>
      </c>
      <c r="R519" t="s">
        <v>8314</v>
      </c>
      <c r="S519" s="13">
        <f t="shared" si="34"/>
        <v>42738.615289351852</v>
      </c>
      <c r="T519" s="14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5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9">
        <f t="shared" si="32"/>
        <v>0</v>
      </c>
      <c r="P520" s="9">
        <f t="shared" si="33"/>
        <v>3587.5</v>
      </c>
      <c r="Q520" t="s">
        <v>8308</v>
      </c>
      <c r="R520" t="s">
        <v>8314</v>
      </c>
      <c r="S520" s="13">
        <f t="shared" si="34"/>
        <v>42223.616018518514</v>
      </c>
      <c r="T520" s="14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5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9">
        <f t="shared" si="32"/>
        <v>22.881426547787683</v>
      </c>
      <c r="P521" s="9">
        <f t="shared" si="33"/>
        <v>7373.5</v>
      </c>
      <c r="Q521" t="s">
        <v>8308</v>
      </c>
      <c r="R521" t="s">
        <v>8314</v>
      </c>
      <c r="S521" s="13">
        <f t="shared" si="34"/>
        <v>41218.391446759262</v>
      </c>
      <c r="T521" s="14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6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9">
        <f t="shared" si="32"/>
        <v>102.1</v>
      </c>
      <c r="P522" s="9">
        <f t="shared" si="33"/>
        <v>5052.5</v>
      </c>
      <c r="Q522" t="s">
        <v>8315</v>
      </c>
      <c r="R522" t="s">
        <v>8316</v>
      </c>
      <c r="S522" s="13">
        <f t="shared" si="34"/>
        <v>42318.702094907407</v>
      </c>
      <c r="T522" s="14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6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9">
        <f t="shared" si="32"/>
        <v>104.64</v>
      </c>
      <c r="P523" s="9">
        <f t="shared" si="33"/>
        <v>5116</v>
      </c>
      <c r="Q523" t="s">
        <v>8315</v>
      </c>
      <c r="R523" t="s">
        <v>8316</v>
      </c>
      <c r="S523" s="13">
        <f t="shared" si="34"/>
        <v>42646.092812499999</v>
      </c>
      <c r="T523" s="14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6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9">
        <f t="shared" si="32"/>
        <v>114.66666666666667</v>
      </c>
      <c r="P524" s="9">
        <f t="shared" si="33"/>
        <v>3220</v>
      </c>
      <c r="Q524" t="s">
        <v>8315</v>
      </c>
      <c r="R524" t="s">
        <v>8316</v>
      </c>
      <c r="S524" s="13">
        <f t="shared" si="34"/>
        <v>42430.040798611109</v>
      </c>
      <c r="T524" s="14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6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9">
        <f t="shared" si="32"/>
        <v>120.6</v>
      </c>
      <c r="P525" s="9">
        <f t="shared" si="33"/>
        <v>5515</v>
      </c>
      <c r="Q525" t="s">
        <v>8315</v>
      </c>
      <c r="R525" t="s">
        <v>8316</v>
      </c>
      <c r="S525" s="13">
        <f t="shared" si="34"/>
        <v>42238.13282407407</v>
      </c>
      <c r="T525" s="14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9">
        <f t="shared" si="32"/>
        <v>108.67285714285715</v>
      </c>
      <c r="P526" s="9">
        <f t="shared" si="33"/>
        <v>3651.7750000000001</v>
      </c>
      <c r="Q526" t="s">
        <v>8315</v>
      </c>
      <c r="R526" t="s">
        <v>8316</v>
      </c>
      <c r="S526" s="13">
        <f t="shared" si="34"/>
        <v>42492.717233796298</v>
      </c>
      <c r="T526" s="14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6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9">
        <f t="shared" si="32"/>
        <v>100</v>
      </c>
      <c r="P527" s="9">
        <f t="shared" si="33"/>
        <v>12000</v>
      </c>
      <c r="Q527" t="s">
        <v>8315</v>
      </c>
      <c r="R527" t="s">
        <v>8316</v>
      </c>
      <c r="S527" s="13">
        <f t="shared" si="34"/>
        <v>41850.400937500002</v>
      </c>
      <c r="T527" s="14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6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9">
        <f t="shared" si="32"/>
        <v>113.99999999999999</v>
      </c>
      <c r="P528" s="9">
        <f t="shared" si="33"/>
        <v>1605</v>
      </c>
      <c r="Q528" t="s">
        <v>8315</v>
      </c>
      <c r="R528" t="s">
        <v>8316</v>
      </c>
      <c r="S528" s="13">
        <f t="shared" si="34"/>
        <v>42192.591944444444</v>
      </c>
      <c r="T528" s="14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6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9">
        <f t="shared" si="32"/>
        <v>100.85</v>
      </c>
      <c r="P529" s="9">
        <f t="shared" si="33"/>
        <v>10042.5</v>
      </c>
      <c r="Q529" t="s">
        <v>8315</v>
      </c>
      <c r="R529" t="s">
        <v>8316</v>
      </c>
      <c r="S529" s="13">
        <f t="shared" si="34"/>
        <v>42753.205625000002</v>
      </c>
      <c r="T529" s="14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6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9">
        <f t="shared" si="32"/>
        <v>115.65217391304347</v>
      </c>
      <c r="P530" s="9">
        <f t="shared" si="33"/>
        <v>1240</v>
      </c>
      <c r="Q530" t="s">
        <v>8315</v>
      </c>
      <c r="R530" t="s">
        <v>8316</v>
      </c>
      <c r="S530" s="13">
        <f t="shared" si="34"/>
        <v>42155.920219907406</v>
      </c>
      <c r="T530" s="14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6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9">
        <f t="shared" si="32"/>
        <v>130.41666666666666</v>
      </c>
      <c r="P531" s="9">
        <f t="shared" si="33"/>
        <v>1382.5</v>
      </c>
      <c r="Q531" t="s">
        <v>8315</v>
      </c>
      <c r="R531" t="s">
        <v>8316</v>
      </c>
      <c r="S531" s="13">
        <f t="shared" si="34"/>
        <v>42725.031180555554</v>
      </c>
      <c r="T531" s="14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6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9">
        <f t="shared" si="32"/>
        <v>107.78267254038178</v>
      </c>
      <c r="P532" s="9">
        <f t="shared" si="33"/>
        <v>3537.5</v>
      </c>
      <c r="Q532" t="s">
        <v>8315</v>
      </c>
      <c r="R532" t="s">
        <v>8316</v>
      </c>
      <c r="S532" s="13">
        <f t="shared" si="34"/>
        <v>42157.591064814813</v>
      </c>
      <c r="T532" s="14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6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9">
        <f t="shared" si="32"/>
        <v>100</v>
      </c>
      <c r="P533" s="9">
        <f t="shared" si="33"/>
        <v>4000</v>
      </c>
      <c r="Q533" t="s">
        <v>8315</v>
      </c>
      <c r="R533" t="s">
        <v>8316</v>
      </c>
      <c r="S533" s="13">
        <f t="shared" si="34"/>
        <v>42676.065150462964</v>
      </c>
      <c r="T533" s="14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6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9">
        <f t="shared" si="32"/>
        <v>123.25</v>
      </c>
      <c r="P534" s="9">
        <f t="shared" si="33"/>
        <v>11162.5</v>
      </c>
      <c r="Q534" t="s">
        <v>8315</v>
      </c>
      <c r="R534" t="s">
        <v>8316</v>
      </c>
      <c r="S534" s="13">
        <f t="shared" si="34"/>
        <v>42473.007037037038</v>
      </c>
      <c r="T534" s="14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6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9">
        <f t="shared" si="32"/>
        <v>100.2</v>
      </c>
      <c r="P535" s="9">
        <f t="shared" si="33"/>
        <v>2002</v>
      </c>
      <c r="Q535" t="s">
        <v>8315</v>
      </c>
      <c r="R535" t="s">
        <v>8316</v>
      </c>
      <c r="S535" s="13">
        <f t="shared" si="34"/>
        <v>42482.43478009259</v>
      </c>
      <c r="T535" s="14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9">
        <f t="shared" si="32"/>
        <v>104.66666666666666</v>
      </c>
      <c r="P536" s="9">
        <f t="shared" si="33"/>
        <v>15350</v>
      </c>
      <c r="Q536" t="s">
        <v>8315</v>
      </c>
      <c r="R536" t="s">
        <v>8316</v>
      </c>
      <c r="S536" s="13">
        <f t="shared" si="34"/>
        <v>42270.810995370368</v>
      </c>
      <c r="T536" s="14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6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9">
        <f t="shared" si="32"/>
        <v>102.49999999999999</v>
      </c>
      <c r="P537" s="9">
        <f t="shared" si="33"/>
        <v>2025</v>
      </c>
      <c r="Q537" t="s">
        <v>8315</v>
      </c>
      <c r="R537" t="s">
        <v>8316</v>
      </c>
      <c r="S537" s="13">
        <f t="shared" si="34"/>
        <v>42711.545196759253</v>
      </c>
      <c r="T537" s="14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6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9">
        <f t="shared" si="32"/>
        <v>118.25757575757576</v>
      </c>
      <c r="P538" s="9">
        <f t="shared" si="33"/>
        <v>3601.25</v>
      </c>
      <c r="Q538" t="s">
        <v>8315</v>
      </c>
      <c r="R538" t="s">
        <v>8316</v>
      </c>
      <c r="S538" s="13">
        <f t="shared" si="34"/>
        <v>42179.344988425932</v>
      </c>
      <c r="T538" s="14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6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9">
        <f t="shared" si="32"/>
        <v>120.5</v>
      </c>
      <c r="P539" s="9">
        <f t="shared" si="33"/>
        <v>2205</v>
      </c>
      <c r="Q539" t="s">
        <v>8315</v>
      </c>
      <c r="R539" t="s">
        <v>8316</v>
      </c>
      <c r="S539" s="13">
        <f t="shared" si="34"/>
        <v>42282.768414351856</v>
      </c>
      <c r="T539" s="14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6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9">
        <f t="shared" si="32"/>
        <v>302.42</v>
      </c>
      <c r="P540" s="9">
        <f t="shared" si="33"/>
        <v>10060.5</v>
      </c>
      <c r="Q540" t="s">
        <v>8315</v>
      </c>
      <c r="R540" t="s">
        <v>8316</v>
      </c>
      <c r="S540" s="13">
        <f t="shared" si="34"/>
        <v>42473.794710648144</v>
      </c>
      <c r="T540" s="14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6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9">
        <f t="shared" si="32"/>
        <v>100.64400000000001</v>
      </c>
      <c r="P541" s="9">
        <f t="shared" si="33"/>
        <v>501.61</v>
      </c>
      <c r="Q541" t="s">
        <v>8315</v>
      </c>
      <c r="R541" t="s">
        <v>8316</v>
      </c>
      <c r="S541" s="13">
        <f t="shared" si="34"/>
        <v>42535.049849537041</v>
      </c>
      <c r="T541" s="14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5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9">
        <f t="shared" si="32"/>
        <v>6.6666666666666671E-3</v>
      </c>
      <c r="P542" s="9">
        <f t="shared" si="33"/>
        <v>7500.5</v>
      </c>
      <c r="Q542" t="s">
        <v>8317</v>
      </c>
      <c r="R542" t="s">
        <v>8318</v>
      </c>
      <c r="S542" s="13">
        <f t="shared" si="34"/>
        <v>42009.817199074074</v>
      </c>
      <c r="T542" s="14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5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9">
        <f t="shared" si="32"/>
        <v>0.55555555555555558</v>
      </c>
      <c r="P543" s="9">
        <f t="shared" si="33"/>
        <v>2262.5</v>
      </c>
      <c r="Q543" t="s">
        <v>8317</v>
      </c>
      <c r="R543" t="s">
        <v>8318</v>
      </c>
      <c r="S543" s="13">
        <f t="shared" si="34"/>
        <v>42276.046689814815</v>
      </c>
      <c r="T543" s="14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5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9">
        <f t="shared" si="32"/>
        <v>3.9999999999999996E-4</v>
      </c>
      <c r="P544" s="9">
        <f t="shared" si="33"/>
        <v>125000.5</v>
      </c>
      <c r="Q544" t="s">
        <v>8317</v>
      </c>
      <c r="R544" t="s">
        <v>8318</v>
      </c>
      <c r="S544" s="13">
        <f t="shared" si="34"/>
        <v>42433.737453703703</v>
      </c>
      <c r="T544" s="14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9">
        <f t="shared" si="32"/>
        <v>0.31818181818181818</v>
      </c>
      <c r="P545" s="9">
        <f t="shared" si="33"/>
        <v>11035</v>
      </c>
      <c r="Q545" t="s">
        <v>8317</v>
      </c>
      <c r="R545" t="s">
        <v>8318</v>
      </c>
      <c r="S545" s="13">
        <f t="shared" si="34"/>
        <v>41914.092152777775</v>
      </c>
      <c r="T545" s="14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5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9">
        <f t="shared" si="32"/>
        <v>1.2</v>
      </c>
      <c r="P546" s="9">
        <f t="shared" si="33"/>
        <v>253</v>
      </c>
      <c r="Q546" t="s">
        <v>8317</v>
      </c>
      <c r="R546" t="s">
        <v>8318</v>
      </c>
      <c r="S546" s="13">
        <f t="shared" si="34"/>
        <v>42525.656944444447</v>
      </c>
      <c r="T546" s="14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5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9">
        <f t="shared" si="32"/>
        <v>27.383999999999997</v>
      </c>
      <c r="P547" s="9">
        <f t="shared" si="33"/>
        <v>31846</v>
      </c>
      <c r="Q547" t="s">
        <v>8317</v>
      </c>
      <c r="R547" t="s">
        <v>8318</v>
      </c>
      <c r="S547" s="13">
        <f t="shared" si="34"/>
        <v>42283.592465277776</v>
      </c>
      <c r="T547" s="14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5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9">
        <f t="shared" si="32"/>
        <v>8.666666666666667E-2</v>
      </c>
      <c r="P548" s="9">
        <f t="shared" si="33"/>
        <v>30026</v>
      </c>
      <c r="Q548" t="s">
        <v>8317</v>
      </c>
      <c r="R548" t="s">
        <v>8318</v>
      </c>
      <c r="S548" s="13">
        <f t="shared" si="34"/>
        <v>42249.667997685188</v>
      </c>
      <c r="T548" s="14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5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9">
        <f t="shared" si="32"/>
        <v>0</v>
      </c>
      <c r="P549" s="9">
        <f t="shared" si="33"/>
        <v>3750</v>
      </c>
      <c r="Q549" t="s">
        <v>8317</v>
      </c>
      <c r="R549" t="s">
        <v>8318</v>
      </c>
      <c r="S549" s="13">
        <f t="shared" si="34"/>
        <v>42380.696342592593</v>
      </c>
      <c r="T549" s="14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5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9">
        <f t="shared" si="32"/>
        <v>0.09</v>
      </c>
      <c r="P550" s="9">
        <f t="shared" si="33"/>
        <v>5004.5</v>
      </c>
      <c r="Q550" t="s">
        <v>8317</v>
      </c>
      <c r="R550" t="s">
        <v>8318</v>
      </c>
      <c r="S550" s="13">
        <f t="shared" si="34"/>
        <v>42276.903333333335</v>
      </c>
      <c r="T550" s="14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5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9">
        <f t="shared" si="32"/>
        <v>2.7199999999999998</v>
      </c>
      <c r="P551" s="9">
        <f t="shared" si="33"/>
        <v>1284</v>
      </c>
      <c r="Q551" t="s">
        <v>8317</v>
      </c>
      <c r="R551" t="s">
        <v>8318</v>
      </c>
      <c r="S551" s="13">
        <f t="shared" si="34"/>
        <v>42163.636828703704</v>
      </c>
      <c r="T551" s="14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5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9">
        <f t="shared" si="32"/>
        <v>0.70000000000000007</v>
      </c>
      <c r="P552" s="9">
        <f t="shared" si="33"/>
        <v>2517.5</v>
      </c>
      <c r="Q552" t="s">
        <v>8317</v>
      </c>
      <c r="R552" t="s">
        <v>8318</v>
      </c>
      <c r="S552" s="13">
        <f t="shared" si="34"/>
        <v>42753.678761574076</v>
      </c>
      <c r="T552" s="14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5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9">
        <f t="shared" si="32"/>
        <v>5.0413333333333332</v>
      </c>
      <c r="P553" s="9">
        <f t="shared" si="33"/>
        <v>39390.5</v>
      </c>
      <c r="Q553" t="s">
        <v>8317</v>
      </c>
      <c r="R553" t="s">
        <v>8318</v>
      </c>
      <c r="S553" s="13">
        <f t="shared" si="34"/>
        <v>42173.275740740741</v>
      </c>
      <c r="T553" s="14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5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9">
        <f t="shared" si="32"/>
        <v>0</v>
      </c>
      <c r="P554" s="9">
        <f t="shared" si="33"/>
        <v>22500</v>
      </c>
      <c r="Q554" t="s">
        <v>8317</v>
      </c>
      <c r="R554" t="s">
        <v>8318</v>
      </c>
      <c r="S554" s="13">
        <f t="shared" si="34"/>
        <v>42318.616851851853</v>
      </c>
      <c r="T554" s="14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9">
        <f t="shared" si="32"/>
        <v>0.49199999999999999</v>
      </c>
      <c r="P555" s="9">
        <f t="shared" si="33"/>
        <v>12561.5</v>
      </c>
      <c r="Q555" t="s">
        <v>8317</v>
      </c>
      <c r="R555" t="s">
        <v>8318</v>
      </c>
      <c r="S555" s="13">
        <f t="shared" si="34"/>
        <v>41927.71980324074</v>
      </c>
      <c r="T555" s="14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5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9">
        <f t="shared" si="32"/>
        <v>36.589147286821706</v>
      </c>
      <c r="P556" s="9">
        <f t="shared" si="33"/>
        <v>2643</v>
      </c>
      <c r="Q556" t="s">
        <v>8317</v>
      </c>
      <c r="R556" t="s">
        <v>8318</v>
      </c>
      <c r="S556" s="13">
        <f t="shared" si="34"/>
        <v>41901.684861111113</v>
      </c>
      <c r="T556" s="14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5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9">
        <f t="shared" si="32"/>
        <v>0</v>
      </c>
      <c r="P557" s="9">
        <f t="shared" si="33"/>
        <v>3750</v>
      </c>
      <c r="Q557" t="s">
        <v>8317</v>
      </c>
      <c r="R557" t="s">
        <v>8318</v>
      </c>
      <c r="S557" s="13">
        <f t="shared" si="34"/>
        <v>42503.353506944448</v>
      </c>
      <c r="T557" s="14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5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9">
        <f t="shared" si="32"/>
        <v>2.5</v>
      </c>
      <c r="P558" s="9">
        <f t="shared" si="33"/>
        <v>4100</v>
      </c>
      <c r="Q558" t="s">
        <v>8317</v>
      </c>
      <c r="R558" t="s">
        <v>8318</v>
      </c>
      <c r="S558" s="13">
        <f t="shared" si="34"/>
        <v>42345.860150462962</v>
      </c>
      <c r="T558" s="14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5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9">
        <f t="shared" si="32"/>
        <v>0.91066666666666674</v>
      </c>
      <c r="P559" s="9">
        <f t="shared" si="33"/>
        <v>75683</v>
      </c>
      <c r="Q559" t="s">
        <v>8317</v>
      </c>
      <c r="R559" t="s">
        <v>8318</v>
      </c>
      <c r="S559" s="13">
        <f t="shared" si="34"/>
        <v>42676.942164351851</v>
      </c>
      <c r="T559" s="14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5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9">
        <f t="shared" si="32"/>
        <v>0</v>
      </c>
      <c r="P560" s="9">
        <f t="shared" si="33"/>
        <v>375</v>
      </c>
      <c r="Q560" t="s">
        <v>8317</v>
      </c>
      <c r="R560" t="s">
        <v>8318</v>
      </c>
      <c r="S560" s="13">
        <f t="shared" si="34"/>
        <v>42057.883159722223</v>
      </c>
      <c r="T560" s="14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5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9">
        <f t="shared" si="32"/>
        <v>2.0833333333333336E-2</v>
      </c>
      <c r="P561" s="9">
        <f t="shared" si="33"/>
        <v>120025</v>
      </c>
      <c r="Q561" t="s">
        <v>8317</v>
      </c>
      <c r="R561" t="s">
        <v>8318</v>
      </c>
      <c r="S561" s="13">
        <f t="shared" si="34"/>
        <v>42321.283101851848</v>
      </c>
      <c r="T561" s="14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5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9">
        <f t="shared" si="32"/>
        <v>1.2E-2</v>
      </c>
      <c r="P562" s="9">
        <f t="shared" si="33"/>
        <v>50006</v>
      </c>
      <c r="Q562" t="s">
        <v>8317</v>
      </c>
      <c r="R562" t="s">
        <v>8318</v>
      </c>
      <c r="S562" s="13">
        <f t="shared" si="34"/>
        <v>41960.771354166667</v>
      </c>
      <c r="T562" s="14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5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9">
        <f t="shared" si="32"/>
        <v>0.36666666666666664</v>
      </c>
      <c r="P563" s="9">
        <f t="shared" si="33"/>
        <v>7527.5</v>
      </c>
      <c r="Q563" t="s">
        <v>8317</v>
      </c>
      <c r="R563" t="s">
        <v>8318</v>
      </c>
      <c r="S563" s="13">
        <f t="shared" si="34"/>
        <v>42268.658715277779</v>
      </c>
      <c r="T563" s="14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5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9">
        <f t="shared" si="32"/>
        <v>0</v>
      </c>
      <c r="P564" s="9">
        <f t="shared" si="33"/>
        <v>25000</v>
      </c>
      <c r="Q564" t="s">
        <v>8317</v>
      </c>
      <c r="R564" t="s">
        <v>8318</v>
      </c>
      <c r="S564" s="13">
        <f t="shared" si="34"/>
        <v>42692.389062500006</v>
      </c>
      <c r="T564" s="14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9">
        <f t="shared" si="32"/>
        <v>9.0666666666666659E-2</v>
      </c>
      <c r="P565" s="9">
        <f t="shared" si="33"/>
        <v>37534</v>
      </c>
      <c r="Q565" t="s">
        <v>8317</v>
      </c>
      <c r="R565" t="s">
        <v>8318</v>
      </c>
      <c r="S565" s="13">
        <f t="shared" si="34"/>
        <v>42022.069988425923</v>
      </c>
      <c r="T565" s="14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5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9">
        <f t="shared" si="32"/>
        <v>5.5555555555555558E-3</v>
      </c>
      <c r="P566" s="9">
        <f t="shared" si="33"/>
        <v>9000.5</v>
      </c>
      <c r="Q566" t="s">
        <v>8317</v>
      </c>
      <c r="R566" t="s">
        <v>8318</v>
      </c>
      <c r="S566" s="13">
        <f t="shared" si="34"/>
        <v>42411.942997685182</v>
      </c>
      <c r="T566" s="14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5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9">
        <f t="shared" si="32"/>
        <v>0</v>
      </c>
      <c r="P567" s="9">
        <f t="shared" si="33"/>
        <v>12500</v>
      </c>
      <c r="Q567" t="s">
        <v>8317</v>
      </c>
      <c r="R567" t="s">
        <v>8318</v>
      </c>
      <c r="S567" s="13">
        <f t="shared" si="34"/>
        <v>42165.785289351858</v>
      </c>
      <c r="T567" s="14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5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9">
        <f t="shared" si="32"/>
        <v>0.02</v>
      </c>
      <c r="P568" s="9">
        <f t="shared" si="33"/>
        <v>2500.5</v>
      </c>
      <c r="Q568" t="s">
        <v>8317</v>
      </c>
      <c r="R568" t="s">
        <v>8318</v>
      </c>
      <c r="S568" s="13">
        <f t="shared" si="34"/>
        <v>42535.68440972222</v>
      </c>
      <c r="T568" s="14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5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9">
        <f t="shared" si="32"/>
        <v>0</v>
      </c>
      <c r="P569" s="9">
        <f t="shared" si="33"/>
        <v>5000</v>
      </c>
      <c r="Q569" t="s">
        <v>8317</v>
      </c>
      <c r="R569" t="s">
        <v>8318</v>
      </c>
      <c r="S569" s="13">
        <f t="shared" si="34"/>
        <v>41975.842523148152</v>
      </c>
      <c r="T569" s="14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5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9">
        <f t="shared" si="32"/>
        <v>1</v>
      </c>
      <c r="P570" s="9">
        <f t="shared" si="33"/>
        <v>12372.5</v>
      </c>
      <c r="Q570" t="s">
        <v>8317</v>
      </c>
      <c r="R570" t="s">
        <v>8318</v>
      </c>
      <c r="S570" s="13">
        <f t="shared" si="34"/>
        <v>42348.9215625</v>
      </c>
      <c r="T570" s="14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5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9">
        <f t="shared" si="32"/>
        <v>0.8</v>
      </c>
      <c r="P571" s="9">
        <f t="shared" si="33"/>
        <v>1260</v>
      </c>
      <c r="Q571" t="s">
        <v>8317</v>
      </c>
      <c r="R571" t="s">
        <v>8318</v>
      </c>
      <c r="S571" s="13">
        <f t="shared" si="34"/>
        <v>42340.847361111111</v>
      </c>
      <c r="T571" s="14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5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9">
        <f t="shared" si="32"/>
        <v>0.16705882352941176</v>
      </c>
      <c r="P572" s="9">
        <f t="shared" si="33"/>
        <v>42571</v>
      </c>
      <c r="Q572" t="s">
        <v>8317</v>
      </c>
      <c r="R572" t="s">
        <v>8318</v>
      </c>
      <c r="S572" s="13">
        <f t="shared" si="34"/>
        <v>42388.798252314817</v>
      </c>
      <c r="T572" s="14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5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9">
        <f t="shared" si="32"/>
        <v>0.42399999999999999</v>
      </c>
      <c r="P573" s="9">
        <f t="shared" si="33"/>
        <v>12553</v>
      </c>
      <c r="Q573" t="s">
        <v>8317</v>
      </c>
      <c r="R573" t="s">
        <v>8318</v>
      </c>
      <c r="S573" s="13">
        <f t="shared" si="34"/>
        <v>42192.816238425927</v>
      </c>
      <c r="T573" s="14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5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9">
        <f t="shared" si="32"/>
        <v>0</v>
      </c>
      <c r="P574" s="9">
        <f t="shared" si="33"/>
        <v>1250</v>
      </c>
      <c r="Q574" t="s">
        <v>8317</v>
      </c>
      <c r="R574" t="s">
        <v>8318</v>
      </c>
      <c r="S574" s="13">
        <f t="shared" si="34"/>
        <v>42282.71629629629</v>
      </c>
      <c r="T574" s="14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9">
        <f t="shared" si="32"/>
        <v>0.38925389253892539</v>
      </c>
      <c r="P575" s="9">
        <f t="shared" si="33"/>
        <v>44617</v>
      </c>
      <c r="Q575" t="s">
        <v>8317</v>
      </c>
      <c r="R575" t="s">
        <v>8318</v>
      </c>
      <c r="S575" s="13">
        <f t="shared" si="34"/>
        <v>41963.050127314811</v>
      </c>
      <c r="T575" s="14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5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9">
        <f t="shared" si="32"/>
        <v>0.7155635062611807</v>
      </c>
      <c r="P576" s="9">
        <f t="shared" si="33"/>
        <v>5630</v>
      </c>
      <c r="Q576" t="s">
        <v>8317</v>
      </c>
      <c r="R576" t="s">
        <v>8318</v>
      </c>
      <c r="S576" s="13">
        <f t="shared" si="34"/>
        <v>42632.443368055552</v>
      </c>
      <c r="T576" s="14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5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9">
        <f t="shared" si="32"/>
        <v>0.43166666666666664</v>
      </c>
      <c r="P577" s="9">
        <f t="shared" si="33"/>
        <v>30129.5</v>
      </c>
      <c r="Q577" t="s">
        <v>8317</v>
      </c>
      <c r="R577" t="s">
        <v>8318</v>
      </c>
      <c r="S577" s="13">
        <f t="shared" si="34"/>
        <v>42138.692627314813</v>
      </c>
      <c r="T577" s="14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5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9">
        <f t="shared" si="32"/>
        <v>1.25E-3</v>
      </c>
      <c r="P578" s="9">
        <f t="shared" si="33"/>
        <v>40000.5</v>
      </c>
      <c r="Q578" t="s">
        <v>8317</v>
      </c>
      <c r="R578" t="s">
        <v>8318</v>
      </c>
      <c r="S578" s="13">
        <f t="shared" si="34"/>
        <v>42031.471666666665</v>
      </c>
      <c r="T578" s="14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5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9">
        <f t="shared" ref="O579:O642" si="36">E579/D579*100</f>
        <v>0.2</v>
      </c>
      <c r="P579" s="9">
        <f t="shared" ref="P579:P642" si="37">AVERAGE(D579:E579)</f>
        <v>2505</v>
      </c>
      <c r="Q579" t="s">
        <v>8317</v>
      </c>
      <c r="R579" t="s">
        <v>8318</v>
      </c>
      <c r="S579" s="13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5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9">
        <f t="shared" si="36"/>
        <v>1.12E-2</v>
      </c>
      <c r="P580" s="9">
        <f t="shared" si="37"/>
        <v>62507</v>
      </c>
      <c r="Q580" t="s">
        <v>8317</v>
      </c>
      <c r="R580" t="s">
        <v>8318</v>
      </c>
      <c r="S580" s="13">
        <f t="shared" si="38"/>
        <v>42230.578622685185</v>
      </c>
      <c r="T580" s="14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5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9">
        <f t="shared" si="36"/>
        <v>1.4583333333333333</v>
      </c>
      <c r="P581" s="9">
        <f t="shared" si="37"/>
        <v>6087.5</v>
      </c>
      <c r="Q581" t="s">
        <v>8317</v>
      </c>
      <c r="R581" t="s">
        <v>8318</v>
      </c>
      <c r="S581" s="13">
        <f t="shared" si="38"/>
        <v>41968.852118055554</v>
      </c>
      <c r="T581" s="14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5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9">
        <f t="shared" si="36"/>
        <v>3.3333333333333333E-2</v>
      </c>
      <c r="P582" s="9">
        <f t="shared" si="37"/>
        <v>1500.5</v>
      </c>
      <c r="Q582" t="s">
        <v>8317</v>
      </c>
      <c r="R582" t="s">
        <v>8318</v>
      </c>
      <c r="S582" s="13">
        <f t="shared" si="38"/>
        <v>42605.908182870371</v>
      </c>
      <c r="T582" s="14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5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9">
        <f t="shared" si="36"/>
        <v>0</v>
      </c>
      <c r="P583" s="9">
        <f t="shared" si="37"/>
        <v>200</v>
      </c>
      <c r="Q583" t="s">
        <v>8317</v>
      </c>
      <c r="R583" t="s">
        <v>8318</v>
      </c>
      <c r="S583" s="13">
        <f t="shared" si="38"/>
        <v>42188.012777777782</v>
      </c>
      <c r="T583" s="14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5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9">
        <f t="shared" si="36"/>
        <v>0</v>
      </c>
      <c r="P584" s="9">
        <f t="shared" si="37"/>
        <v>50000</v>
      </c>
      <c r="Q584" t="s">
        <v>8317</v>
      </c>
      <c r="R584" t="s">
        <v>8318</v>
      </c>
      <c r="S584" s="13">
        <f t="shared" si="38"/>
        <v>42055.739803240736</v>
      </c>
      <c r="T584" s="14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9">
        <f t="shared" si="36"/>
        <v>1.1111111111111112E-2</v>
      </c>
      <c r="P585" s="9">
        <f t="shared" si="37"/>
        <v>4500.5</v>
      </c>
      <c r="Q585" t="s">
        <v>8317</v>
      </c>
      <c r="R585" t="s">
        <v>8318</v>
      </c>
      <c r="S585" s="13">
        <f t="shared" si="38"/>
        <v>42052.93850694444</v>
      </c>
      <c r="T585" s="14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5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9">
        <f t="shared" si="36"/>
        <v>1</v>
      </c>
      <c r="P586" s="9">
        <f t="shared" si="37"/>
        <v>505</v>
      </c>
      <c r="Q586" t="s">
        <v>8317</v>
      </c>
      <c r="R586" t="s">
        <v>8318</v>
      </c>
      <c r="S586" s="13">
        <f t="shared" si="38"/>
        <v>42049.716620370367</v>
      </c>
      <c r="T586" s="14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5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9">
        <f t="shared" si="36"/>
        <v>0</v>
      </c>
      <c r="P587" s="9">
        <f t="shared" si="37"/>
        <v>4500</v>
      </c>
      <c r="Q587" t="s">
        <v>8317</v>
      </c>
      <c r="R587" t="s">
        <v>8318</v>
      </c>
      <c r="S587" s="13">
        <f t="shared" si="38"/>
        <v>42283.3909375</v>
      </c>
      <c r="T587" s="14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5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9">
        <f t="shared" si="36"/>
        <v>0.55999999999999994</v>
      </c>
      <c r="P588" s="9">
        <f t="shared" si="37"/>
        <v>5028</v>
      </c>
      <c r="Q588" t="s">
        <v>8317</v>
      </c>
      <c r="R588" t="s">
        <v>8318</v>
      </c>
      <c r="S588" s="13">
        <f t="shared" si="38"/>
        <v>42020.854247685187</v>
      </c>
      <c r="T588" s="14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5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9">
        <f t="shared" si="36"/>
        <v>9.0833333333333339</v>
      </c>
      <c r="P589" s="9">
        <f t="shared" si="37"/>
        <v>16362.5</v>
      </c>
      <c r="Q589" t="s">
        <v>8317</v>
      </c>
      <c r="R589" t="s">
        <v>8318</v>
      </c>
      <c r="S589" s="13">
        <f t="shared" si="38"/>
        <v>42080.757326388892</v>
      </c>
      <c r="T589" s="14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5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9">
        <f t="shared" si="36"/>
        <v>3.3444444444444441</v>
      </c>
      <c r="P590" s="9">
        <f t="shared" si="37"/>
        <v>4650.5</v>
      </c>
      <c r="Q590" t="s">
        <v>8317</v>
      </c>
      <c r="R590" t="s">
        <v>8318</v>
      </c>
      <c r="S590" s="13">
        <f t="shared" si="38"/>
        <v>42631.769513888896</v>
      </c>
      <c r="T590" s="14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5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9">
        <f t="shared" si="36"/>
        <v>1.3333333333333334E-2</v>
      </c>
      <c r="P591" s="9">
        <f t="shared" si="37"/>
        <v>3750.5</v>
      </c>
      <c r="Q591" t="s">
        <v>8317</v>
      </c>
      <c r="R591" t="s">
        <v>8318</v>
      </c>
      <c r="S591" s="13">
        <f t="shared" si="38"/>
        <v>42178.614571759259</v>
      </c>
      <c r="T591" s="14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5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9">
        <f t="shared" si="36"/>
        <v>4.46</v>
      </c>
      <c r="P592" s="9">
        <f t="shared" si="37"/>
        <v>2611.5</v>
      </c>
      <c r="Q592" t="s">
        <v>8317</v>
      </c>
      <c r="R592" t="s">
        <v>8318</v>
      </c>
      <c r="S592" s="13">
        <f t="shared" si="38"/>
        <v>42377.554756944446</v>
      </c>
      <c r="T592" s="14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5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9">
        <f t="shared" si="36"/>
        <v>6.0999999999999999E-2</v>
      </c>
      <c r="P593" s="9">
        <f t="shared" si="37"/>
        <v>50030.5</v>
      </c>
      <c r="Q593" t="s">
        <v>8317</v>
      </c>
      <c r="R593" t="s">
        <v>8318</v>
      </c>
      <c r="S593" s="13">
        <f t="shared" si="38"/>
        <v>42177.543171296296</v>
      </c>
      <c r="T593" s="14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5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9">
        <f t="shared" si="36"/>
        <v>3.3333333333333335</v>
      </c>
      <c r="P594" s="9">
        <f t="shared" si="37"/>
        <v>3875</v>
      </c>
      <c r="Q594" t="s">
        <v>8317</v>
      </c>
      <c r="R594" t="s">
        <v>8318</v>
      </c>
      <c r="S594" s="13">
        <f t="shared" si="38"/>
        <v>41946.232175925928</v>
      </c>
      <c r="T594" s="14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9">
        <f t="shared" si="36"/>
        <v>23</v>
      </c>
      <c r="P595" s="9">
        <f t="shared" si="37"/>
        <v>307.5</v>
      </c>
      <c r="Q595" t="s">
        <v>8317</v>
      </c>
      <c r="R595" t="s">
        <v>8318</v>
      </c>
      <c r="S595" s="13">
        <f t="shared" si="38"/>
        <v>42070.677604166667</v>
      </c>
      <c r="T595" s="14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5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9">
        <f t="shared" si="36"/>
        <v>0.104</v>
      </c>
      <c r="P596" s="9">
        <f t="shared" si="37"/>
        <v>12513</v>
      </c>
      <c r="Q596" t="s">
        <v>8317</v>
      </c>
      <c r="R596" t="s">
        <v>8318</v>
      </c>
      <c r="S596" s="13">
        <f t="shared" si="38"/>
        <v>42446.780162037037</v>
      </c>
      <c r="T596" s="14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5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9">
        <f t="shared" si="36"/>
        <v>0.42599999999999999</v>
      </c>
      <c r="P597" s="9">
        <f t="shared" si="37"/>
        <v>50213</v>
      </c>
      <c r="Q597" t="s">
        <v>8317</v>
      </c>
      <c r="R597" t="s">
        <v>8318</v>
      </c>
      <c r="S597" s="13">
        <f t="shared" si="38"/>
        <v>42083.069884259254</v>
      </c>
      <c r="T597" s="14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5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9">
        <f t="shared" si="36"/>
        <v>0.03</v>
      </c>
      <c r="P598" s="9">
        <f t="shared" si="37"/>
        <v>10003</v>
      </c>
      <c r="Q598" t="s">
        <v>8317</v>
      </c>
      <c r="R598" t="s">
        <v>8318</v>
      </c>
      <c r="S598" s="13">
        <f t="shared" si="38"/>
        <v>42646.896898148145</v>
      </c>
      <c r="T598" s="14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5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9">
        <f t="shared" si="36"/>
        <v>0.26666666666666666</v>
      </c>
      <c r="P599" s="9">
        <f t="shared" si="37"/>
        <v>3760</v>
      </c>
      <c r="Q599" t="s">
        <v>8317</v>
      </c>
      <c r="R599" t="s">
        <v>8318</v>
      </c>
      <c r="S599" s="13">
        <f t="shared" si="38"/>
        <v>42545.705266203702</v>
      </c>
      <c r="T599" s="14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5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9">
        <f t="shared" si="36"/>
        <v>34</v>
      </c>
      <c r="P600" s="9">
        <f t="shared" si="37"/>
        <v>1675</v>
      </c>
      <c r="Q600" t="s">
        <v>8317</v>
      </c>
      <c r="R600" t="s">
        <v>8318</v>
      </c>
      <c r="S600" s="13">
        <f t="shared" si="38"/>
        <v>41948.00209490741</v>
      </c>
      <c r="T600" s="14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5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9">
        <f t="shared" si="36"/>
        <v>6.2E-2</v>
      </c>
      <c r="P601" s="9">
        <f t="shared" si="37"/>
        <v>25015.5</v>
      </c>
      <c r="Q601" t="s">
        <v>8317</v>
      </c>
      <c r="R601" t="s">
        <v>8318</v>
      </c>
      <c r="S601" s="13">
        <f t="shared" si="38"/>
        <v>42047.812523148154</v>
      </c>
      <c r="T601" s="14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7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9">
        <f t="shared" si="36"/>
        <v>2</v>
      </c>
      <c r="P602" s="9">
        <f t="shared" si="37"/>
        <v>2550</v>
      </c>
      <c r="Q602" t="s">
        <v>8317</v>
      </c>
      <c r="R602" t="s">
        <v>8318</v>
      </c>
      <c r="S602" s="13">
        <f t="shared" si="38"/>
        <v>42073.798171296294</v>
      </c>
      <c r="T602" s="14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7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9">
        <f t="shared" si="36"/>
        <v>1.4000000000000001</v>
      </c>
      <c r="P603" s="9">
        <f t="shared" si="37"/>
        <v>5070</v>
      </c>
      <c r="Q603" t="s">
        <v>8317</v>
      </c>
      <c r="R603" t="s">
        <v>8318</v>
      </c>
      <c r="S603" s="13">
        <f t="shared" si="38"/>
        <v>41969.858090277776</v>
      </c>
      <c r="T603" s="14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7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9">
        <f t="shared" si="36"/>
        <v>0</v>
      </c>
      <c r="P604" s="9">
        <f t="shared" si="37"/>
        <v>35000</v>
      </c>
      <c r="Q604" t="s">
        <v>8317</v>
      </c>
      <c r="R604" t="s">
        <v>8318</v>
      </c>
      <c r="S604" s="13">
        <f t="shared" si="38"/>
        <v>42143.79415509259</v>
      </c>
      <c r="T604" s="14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7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9">
        <f t="shared" si="36"/>
        <v>3.9334666666666664</v>
      </c>
      <c r="P605" s="9">
        <f t="shared" si="37"/>
        <v>7795.01</v>
      </c>
      <c r="Q605" t="s">
        <v>8317</v>
      </c>
      <c r="R605" t="s">
        <v>8318</v>
      </c>
      <c r="S605" s="13">
        <f t="shared" si="38"/>
        <v>41835.639155092591</v>
      </c>
      <c r="T605" s="14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7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9">
        <f t="shared" si="36"/>
        <v>0</v>
      </c>
      <c r="P606" s="9">
        <f t="shared" si="37"/>
        <v>750</v>
      </c>
      <c r="Q606" t="s">
        <v>8317</v>
      </c>
      <c r="R606" t="s">
        <v>8318</v>
      </c>
      <c r="S606" s="13">
        <f t="shared" si="38"/>
        <v>41849.035370370373</v>
      </c>
      <c r="T606" s="14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9">
        <f t="shared" si="36"/>
        <v>2.62</v>
      </c>
      <c r="P607" s="9">
        <f t="shared" si="37"/>
        <v>2565.5</v>
      </c>
      <c r="Q607" t="s">
        <v>8317</v>
      </c>
      <c r="R607" t="s">
        <v>8318</v>
      </c>
      <c r="S607" s="13">
        <f t="shared" si="38"/>
        <v>42194.357731481476</v>
      </c>
      <c r="T607" s="14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7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9">
        <f t="shared" si="36"/>
        <v>0.2</v>
      </c>
      <c r="P608" s="9">
        <f t="shared" si="37"/>
        <v>2505</v>
      </c>
      <c r="Q608" t="s">
        <v>8317</v>
      </c>
      <c r="R608" t="s">
        <v>8318</v>
      </c>
      <c r="S608" s="13">
        <f t="shared" si="38"/>
        <v>42102.650567129633</v>
      </c>
      <c r="T608" s="14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7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9">
        <f t="shared" si="36"/>
        <v>0</v>
      </c>
      <c r="P609" s="9">
        <f t="shared" si="37"/>
        <v>125</v>
      </c>
      <c r="Q609" t="s">
        <v>8317</v>
      </c>
      <c r="R609" t="s">
        <v>8318</v>
      </c>
      <c r="S609" s="13">
        <f t="shared" si="38"/>
        <v>42300.825648148151</v>
      </c>
      <c r="T609" s="14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7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9">
        <f t="shared" si="36"/>
        <v>0.97400000000000009</v>
      </c>
      <c r="P610" s="9">
        <f t="shared" si="37"/>
        <v>75730.5</v>
      </c>
      <c r="Q610" t="s">
        <v>8317</v>
      </c>
      <c r="R610" t="s">
        <v>8318</v>
      </c>
      <c r="S610" s="13">
        <f t="shared" si="38"/>
        <v>42140.921064814815</v>
      </c>
      <c r="T610" s="14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7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9">
        <f t="shared" si="36"/>
        <v>0.64102564102564097</v>
      </c>
      <c r="P611" s="9">
        <f t="shared" si="37"/>
        <v>392.5</v>
      </c>
      <c r="Q611" t="s">
        <v>8317</v>
      </c>
      <c r="R611" t="s">
        <v>8318</v>
      </c>
      <c r="S611" s="13">
        <f t="shared" si="38"/>
        <v>42307.034074074079</v>
      </c>
      <c r="T611" s="14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7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9">
        <f t="shared" si="36"/>
        <v>0</v>
      </c>
      <c r="P612" s="9">
        <f t="shared" si="37"/>
        <v>6901.5</v>
      </c>
      <c r="Q612" t="s">
        <v>8317</v>
      </c>
      <c r="R612" t="s">
        <v>8318</v>
      </c>
      <c r="S612" s="13">
        <f t="shared" si="38"/>
        <v>42086.83085648148</v>
      </c>
      <c r="T612" s="14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7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9">
        <f t="shared" si="36"/>
        <v>0</v>
      </c>
      <c r="P613" s="9">
        <f t="shared" si="37"/>
        <v>40000</v>
      </c>
      <c r="Q613" t="s">
        <v>8317</v>
      </c>
      <c r="R613" t="s">
        <v>8318</v>
      </c>
      <c r="S613" s="13">
        <f t="shared" si="38"/>
        <v>42328.560613425929</v>
      </c>
      <c r="T613" s="14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7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9">
        <f t="shared" si="36"/>
        <v>0</v>
      </c>
      <c r="P614" s="9">
        <f t="shared" si="37"/>
        <v>5000</v>
      </c>
      <c r="Q614" t="s">
        <v>8317</v>
      </c>
      <c r="R614" t="s">
        <v>8318</v>
      </c>
      <c r="S614" s="13">
        <f t="shared" si="38"/>
        <v>42585.031782407401</v>
      </c>
      <c r="T614" s="14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7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9">
        <f t="shared" si="36"/>
        <v>21.363333333333333</v>
      </c>
      <c r="P615" s="9">
        <f t="shared" si="37"/>
        <v>36409</v>
      </c>
      <c r="Q615" t="s">
        <v>8317</v>
      </c>
      <c r="R615" t="s">
        <v>8318</v>
      </c>
      <c r="S615" s="13">
        <f t="shared" si="38"/>
        <v>42247.496759259258</v>
      </c>
      <c r="T615" s="14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7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9">
        <f t="shared" si="36"/>
        <v>0</v>
      </c>
      <c r="P616" s="9">
        <f t="shared" si="37"/>
        <v>5000</v>
      </c>
      <c r="Q616" t="s">
        <v>8317</v>
      </c>
      <c r="R616" t="s">
        <v>8318</v>
      </c>
      <c r="S616" s="13">
        <f t="shared" si="38"/>
        <v>42515.061805555553</v>
      </c>
      <c r="T616" s="14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9">
        <f t="shared" si="36"/>
        <v>0</v>
      </c>
      <c r="P617" s="9">
        <f t="shared" si="37"/>
        <v>257.5</v>
      </c>
      <c r="Q617" t="s">
        <v>8317</v>
      </c>
      <c r="R617" t="s">
        <v>8318</v>
      </c>
      <c r="S617" s="13">
        <f t="shared" si="38"/>
        <v>42242.122210648144</v>
      </c>
      <c r="T617" s="14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7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9">
        <f t="shared" si="36"/>
        <v>0</v>
      </c>
      <c r="P618" s="9">
        <f t="shared" si="37"/>
        <v>2500</v>
      </c>
      <c r="Q618" t="s">
        <v>8317</v>
      </c>
      <c r="R618" t="s">
        <v>8318</v>
      </c>
      <c r="S618" s="13">
        <f t="shared" si="38"/>
        <v>42761.376238425932</v>
      </c>
      <c r="T618" s="14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7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9">
        <f t="shared" si="36"/>
        <v>3</v>
      </c>
      <c r="P619" s="9">
        <f t="shared" si="37"/>
        <v>1030</v>
      </c>
      <c r="Q619" t="s">
        <v>8317</v>
      </c>
      <c r="R619" t="s">
        <v>8318</v>
      </c>
      <c r="S619" s="13">
        <f t="shared" si="38"/>
        <v>42087.343090277776</v>
      </c>
      <c r="T619" s="14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7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9">
        <f t="shared" si="36"/>
        <v>0</v>
      </c>
      <c r="P620" s="9">
        <f t="shared" si="37"/>
        <v>200</v>
      </c>
      <c r="Q620" t="s">
        <v>8317</v>
      </c>
      <c r="R620" t="s">
        <v>8318</v>
      </c>
      <c r="S620" s="13">
        <f t="shared" si="38"/>
        <v>42317.810219907406</v>
      </c>
      <c r="T620" s="14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7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9">
        <f t="shared" si="36"/>
        <v>3.9999999999999996E-5</v>
      </c>
      <c r="P621" s="9">
        <f t="shared" si="37"/>
        <v>1250000.5</v>
      </c>
      <c r="Q621" t="s">
        <v>8317</v>
      </c>
      <c r="R621" t="s">
        <v>8318</v>
      </c>
      <c r="S621" s="13">
        <f t="shared" si="38"/>
        <v>41908.650347222225</v>
      </c>
      <c r="T621" s="14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7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9">
        <f t="shared" si="36"/>
        <v>1</v>
      </c>
      <c r="P622" s="9">
        <f t="shared" si="37"/>
        <v>15150</v>
      </c>
      <c r="Q622" t="s">
        <v>8317</v>
      </c>
      <c r="R622" t="s">
        <v>8318</v>
      </c>
      <c r="S622" s="13">
        <f t="shared" si="38"/>
        <v>41831.716874999998</v>
      </c>
      <c r="T622" s="14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7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9">
        <f t="shared" si="36"/>
        <v>1.044</v>
      </c>
      <c r="P623" s="9">
        <f t="shared" si="37"/>
        <v>12630.5</v>
      </c>
      <c r="Q623" t="s">
        <v>8317</v>
      </c>
      <c r="R623" t="s">
        <v>8318</v>
      </c>
      <c r="S623" s="13">
        <f t="shared" si="38"/>
        <v>42528.987696759257</v>
      </c>
      <c r="T623" s="14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7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9">
        <f t="shared" si="36"/>
        <v>5.6833333333333336</v>
      </c>
      <c r="P624" s="9">
        <f t="shared" si="37"/>
        <v>3170.5</v>
      </c>
      <c r="Q624" t="s">
        <v>8317</v>
      </c>
      <c r="R624" t="s">
        <v>8318</v>
      </c>
      <c r="S624" s="13">
        <f t="shared" si="38"/>
        <v>42532.774745370371</v>
      </c>
      <c r="T624" s="14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7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9">
        <f t="shared" si="36"/>
        <v>0</v>
      </c>
      <c r="P625" s="9">
        <f t="shared" si="37"/>
        <v>37500</v>
      </c>
      <c r="Q625" t="s">
        <v>8317</v>
      </c>
      <c r="R625" t="s">
        <v>8318</v>
      </c>
      <c r="S625" s="13">
        <f t="shared" si="38"/>
        <v>42122.009224537032</v>
      </c>
      <c r="T625" s="14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7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9">
        <f t="shared" si="36"/>
        <v>0</v>
      </c>
      <c r="P626" s="9">
        <f t="shared" si="37"/>
        <v>2500</v>
      </c>
      <c r="Q626" t="s">
        <v>8317</v>
      </c>
      <c r="R626" t="s">
        <v>8318</v>
      </c>
      <c r="S626" s="13">
        <f t="shared" si="38"/>
        <v>42108.988900462966</v>
      </c>
      <c r="T626" s="14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9">
        <f t="shared" si="36"/>
        <v>0</v>
      </c>
      <c r="P627" s="9">
        <f t="shared" si="37"/>
        <v>12500</v>
      </c>
      <c r="Q627" t="s">
        <v>8317</v>
      </c>
      <c r="R627" t="s">
        <v>8318</v>
      </c>
      <c r="S627" s="13">
        <f t="shared" si="38"/>
        <v>42790.895567129628</v>
      </c>
      <c r="T627" s="14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7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9">
        <f t="shared" si="36"/>
        <v>17.380000000000003</v>
      </c>
      <c r="P628" s="9">
        <f t="shared" si="37"/>
        <v>14672.5</v>
      </c>
      <c r="Q628" t="s">
        <v>8317</v>
      </c>
      <c r="R628" t="s">
        <v>8318</v>
      </c>
      <c r="S628" s="13">
        <f t="shared" si="38"/>
        <v>42198.559479166666</v>
      </c>
      <c r="T628" s="14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7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9">
        <f t="shared" si="36"/>
        <v>0.02</v>
      </c>
      <c r="P629" s="9">
        <f t="shared" si="37"/>
        <v>225045</v>
      </c>
      <c r="Q629" t="s">
        <v>8317</v>
      </c>
      <c r="R629" t="s">
        <v>8318</v>
      </c>
      <c r="S629" s="13">
        <f t="shared" si="38"/>
        <v>42384.306840277779</v>
      </c>
      <c r="T629" s="14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7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9">
        <f t="shared" si="36"/>
        <v>0</v>
      </c>
      <c r="P630" s="9">
        <f t="shared" si="37"/>
        <v>2500</v>
      </c>
      <c r="Q630" t="s">
        <v>8317</v>
      </c>
      <c r="R630" t="s">
        <v>8318</v>
      </c>
      <c r="S630" s="13">
        <f t="shared" si="38"/>
        <v>41803.692789351851</v>
      </c>
      <c r="T630" s="14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7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9">
        <f t="shared" si="36"/>
        <v>0.17500000000000002</v>
      </c>
      <c r="P631" s="9">
        <f t="shared" si="37"/>
        <v>100175</v>
      </c>
      <c r="Q631" t="s">
        <v>8317</v>
      </c>
      <c r="R631" t="s">
        <v>8318</v>
      </c>
      <c r="S631" s="13">
        <f t="shared" si="38"/>
        <v>42474.637824074074</v>
      </c>
      <c r="T631" s="14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7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9">
        <f t="shared" si="36"/>
        <v>8.3340278356529712E-2</v>
      </c>
      <c r="P632" s="9">
        <f t="shared" si="37"/>
        <v>6004.5</v>
      </c>
      <c r="Q632" t="s">
        <v>8317</v>
      </c>
      <c r="R632" t="s">
        <v>8318</v>
      </c>
      <c r="S632" s="13">
        <f t="shared" si="38"/>
        <v>42223.619456018518</v>
      </c>
      <c r="T632" s="14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7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9">
        <f t="shared" si="36"/>
        <v>1.38</v>
      </c>
      <c r="P633" s="9">
        <f t="shared" si="37"/>
        <v>25345</v>
      </c>
      <c r="Q633" t="s">
        <v>8317</v>
      </c>
      <c r="R633" t="s">
        <v>8318</v>
      </c>
      <c r="S633" s="13">
        <f t="shared" si="38"/>
        <v>42489.772326388891</v>
      </c>
      <c r="T633" s="14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7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9">
        <f t="shared" si="36"/>
        <v>0</v>
      </c>
      <c r="P634" s="9">
        <f t="shared" si="37"/>
        <v>10000</v>
      </c>
      <c r="Q634" t="s">
        <v>8317</v>
      </c>
      <c r="R634" t="s">
        <v>8318</v>
      </c>
      <c r="S634" s="13">
        <f t="shared" si="38"/>
        <v>42303.659317129626</v>
      </c>
      <c r="T634" s="14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7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9">
        <f t="shared" si="36"/>
        <v>12.45</v>
      </c>
      <c r="P635" s="9">
        <f t="shared" si="37"/>
        <v>5622.5</v>
      </c>
      <c r="Q635" t="s">
        <v>8317</v>
      </c>
      <c r="R635" t="s">
        <v>8318</v>
      </c>
      <c r="S635" s="13">
        <f t="shared" si="38"/>
        <v>42507.29932870371</v>
      </c>
      <c r="T635" s="14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7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9">
        <f t="shared" si="36"/>
        <v>0.02</v>
      </c>
      <c r="P636" s="9">
        <f t="shared" si="37"/>
        <v>2500.5</v>
      </c>
      <c r="Q636" t="s">
        <v>8317</v>
      </c>
      <c r="R636" t="s">
        <v>8318</v>
      </c>
      <c r="S636" s="13">
        <f t="shared" si="38"/>
        <v>42031.928576388891</v>
      </c>
      <c r="T636" s="14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9">
        <f t="shared" si="36"/>
        <v>8.0000000000000002E-3</v>
      </c>
      <c r="P637" s="9">
        <f t="shared" si="37"/>
        <v>12501</v>
      </c>
      <c r="Q637" t="s">
        <v>8317</v>
      </c>
      <c r="R637" t="s">
        <v>8318</v>
      </c>
      <c r="S637" s="13">
        <f t="shared" si="38"/>
        <v>42076.092152777783</v>
      </c>
      <c r="T637" s="14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7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9">
        <f t="shared" si="36"/>
        <v>0.2</v>
      </c>
      <c r="P638" s="9">
        <f t="shared" si="37"/>
        <v>1002</v>
      </c>
      <c r="Q638" t="s">
        <v>8317</v>
      </c>
      <c r="R638" t="s">
        <v>8318</v>
      </c>
      <c r="S638" s="13">
        <f t="shared" si="38"/>
        <v>42131.455439814818</v>
      </c>
      <c r="T638" s="14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7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9">
        <f t="shared" si="36"/>
        <v>0</v>
      </c>
      <c r="P639" s="9">
        <f t="shared" si="37"/>
        <v>50000</v>
      </c>
      <c r="Q639" t="s">
        <v>8317</v>
      </c>
      <c r="R639" t="s">
        <v>8318</v>
      </c>
      <c r="S639" s="13">
        <f t="shared" si="38"/>
        <v>42762.962013888886</v>
      </c>
      <c r="T639" s="14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7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9">
        <f t="shared" si="36"/>
        <v>9.0000000000000011E-3</v>
      </c>
      <c r="P640" s="9">
        <f t="shared" si="37"/>
        <v>100009</v>
      </c>
      <c r="Q640" t="s">
        <v>8317</v>
      </c>
      <c r="R640" t="s">
        <v>8318</v>
      </c>
      <c r="S640" s="13">
        <f t="shared" si="38"/>
        <v>42759.593310185184</v>
      </c>
      <c r="T640" s="14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7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9">
        <f t="shared" si="36"/>
        <v>9.9999999999999991E-5</v>
      </c>
      <c r="P641" s="9">
        <f t="shared" si="37"/>
        <v>500000.5</v>
      </c>
      <c r="Q641" t="s">
        <v>8317</v>
      </c>
      <c r="R641" t="s">
        <v>8318</v>
      </c>
      <c r="S641" s="13">
        <f t="shared" si="38"/>
        <v>41865.583275462966</v>
      </c>
      <c r="T641" s="14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6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9">
        <f t="shared" si="36"/>
        <v>144.28571428571428</v>
      </c>
      <c r="P642" s="9">
        <f t="shared" si="37"/>
        <v>85.5</v>
      </c>
      <c r="Q642" t="s">
        <v>8317</v>
      </c>
      <c r="R642" t="s">
        <v>8319</v>
      </c>
      <c r="S642" s="13">
        <f t="shared" si="38"/>
        <v>42683.420312500006</v>
      </c>
      <c r="T642" s="14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6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9">
        <f t="shared" ref="O643:O706" si="40">E643/D643*100</f>
        <v>119.16249999999999</v>
      </c>
      <c r="P643" s="9">
        <f t="shared" ref="P643:P706" si="41">AVERAGE(D643:E643)</f>
        <v>43832.5</v>
      </c>
      <c r="Q643" t="s">
        <v>8317</v>
      </c>
      <c r="R643" t="s">
        <v>8319</v>
      </c>
      <c r="S643" s="13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6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9">
        <f t="shared" si="40"/>
        <v>1460.4850000000001</v>
      </c>
      <c r="P644" s="9">
        <f t="shared" si="41"/>
        <v>156048.5</v>
      </c>
      <c r="Q644" t="s">
        <v>8317</v>
      </c>
      <c r="R644" t="s">
        <v>8319</v>
      </c>
      <c r="S644" s="13">
        <f t="shared" si="42"/>
        <v>42199.651319444441</v>
      </c>
      <c r="T644" s="14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6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9">
        <f t="shared" si="40"/>
        <v>105.80799999999999</v>
      </c>
      <c r="P645" s="9">
        <f t="shared" si="41"/>
        <v>25726</v>
      </c>
      <c r="Q645" t="s">
        <v>8317</v>
      </c>
      <c r="R645" t="s">
        <v>8319</v>
      </c>
      <c r="S645" s="13">
        <f t="shared" si="42"/>
        <v>42100.642071759255</v>
      </c>
      <c r="T645" s="14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9">
        <f t="shared" si="40"/>
        <v>300.11791999999997</v>
      </c>
      <c r="P646" s="9">
        <f t="shared" si="41"/>
        <v>50014.74</v>
      </c>
      <c r="Q646" t="s">
        <v>8317</v>
      </c>
      <c r="R646" t="s">
        <v>8319</v>
      </c>
      <c r="S646" s="13">
        <f t="shared" si="42"/>
        <v>41898.665960648148</v>
      </c>
      <c r="T646" s="14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6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9">
        <f t="shared" si="40"/>
        <v>278.7</v>
      </c>
      <c r="P647" s="9">
        <f t="shared" si="41"/>
        <v>3787</v>
      </c>
      <c r="Q647" t="s">
        <v>8317</v>
      </c>
      <c r="R647" t="s">
        <v>8319</v>
      </c>
      <c r="S647" s="13">
        <f t="shared" si="42"/>
        <v>42564.026319444441</v>
      </c>
      <c r="T647" s="14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6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9">
        <f t="shared" si="40"/>
        <v>131.87625</v>
      </c>
      <c r="P648" s="9">
        <f t="shared" si="41"/>
        <v>927.505</v>
      </c>
      <c r="Q648" t="s">
        <v>8317</v>
      </c>
      <c r="R648" t="s">
        <v>8319</v>
      </c>
      <c r="S648" s="13">
        <f t="shared" si="42"/>
        <v>41832.852627314816</v>
      </c>
      <c r="T648" s="14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6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9">
        <f t="shared" si="40"/>
        <v>107.05</v>
      </c>
      <c r="P649" s="9">
        <f t="shared" si="41"/>
        <v>2070.5</v>
      </c>
      <c r="Q649" t="s">
        <v>8317</v>
      </c>
      <c r="R649" t="s">
        <v>8319</v>
      </c>
      <c r="S649" s="13">
        <f t="shared" si="42"/>
        <v>42416.767928240741</v>
      </c>
      <c r="T649" s="14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6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9">
        <f t="shared" si="40"/>
        <v>126.82285714285715</v>
      </c>
      <c r="P650" s="9">
        <f t="shared" si="41"/>
        <v>39694</v>
      </c>
      <c r="Q650" t="s">
        <v>8317</v>
      </c>
      <c r="R650" t="s">
        <v>8319</v>
      </c>
      <c r="S650" s="13">
        <f t="shared" si="42"/>
        <v>41891.693379629629</v>
      </c>
      <c r="T650" s="14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6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9">
        <f t="shared" si="40"/>
        <v>139.96</v>
      </c>
      <c r="P651" s="9">
        <f t="shared" si="41"/>
        <v>2999.5</v>
      </c>
      <c r="Q651" t="s">
        <v>8317</v>
      </c>
      <c r="R651" t="s">
        <v>8319</v>
      </c>
      <c r="S651" s="13">
        <f t="shared" si="42"/>
        <v>41877.912187499998</v>
      </c>
      <c r="T651" s="14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6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9">
        <f t="shared" si="40"/>
        <v>112.4</v>
      </c>
      <c r="P652" s="9">
        <f t="shared" si="41"/>
        <v>1593</v>
      </c>
      <c r="Q652" t="s">
        <v>8317</v>
      </c>
      <c r="R652" t="s">
        <v>8319</v>
      </c>
      <c r="S652" s="13">
        <f t="shared" si="42"/>
        <v>41932.036851851852</v>
      </c>
      <c r="T652" s="14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6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9">
        <f t="shared" si="40"/>
        <v>100.52799999999999</v>
      </c>
      <c r="P653" s="9">
        <f t="shared" si="41"/>
        <v>25066</v>
      </c>
      <c r="Q653" t="s">
        <v>8317</v>
      </c>
      <c r="R653" t="s">
        <v>8319</v>
      </c>
      <c r="S653" s="13">
        <f t="shared" si="42"/>
        <v>41956.017488425925</v>
      </c>
      <c r="T653" s="14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6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9">
        <f t="shared" si="40"/>
        <v>100.46666666666665</v>
      </c>
      <c r="P654" s="9">
        <f t="shared" si="41"/>
        <v>3007</v>
      </c>
      <c r="Q654" t="s">
        <v>8317</v>
      </c>
      <c r="R654" t="s">
        <v>8319</v>
      </c>
      <c r="S654" s="13">
        <f t="shared" si="42"/>
        <v>42675.690393518518</v>
      </c>
      <c r="T654" s="14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6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9">
        <f t="shared" si="40"/>
        <v>141.446</v>
      </c>
      <c r="P655" s="9">
        <f t="shared" si="41"/>
        <v>90542.25</v>
      </c>
      <c r="Q655" t="s">
        <v>8317</v>
      </c>
      <c r="R655" t="s">
        <v>8319</v>
      </c>
      <c r="S655" s="13">
        <f t="shared" si="42"/>
        <v>42199.618518518517</v>
      </c>
      <c r="T655" s="14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9">
        <f t="shared" si="40"/>
        <v>267.29166666666669</v>
      </c>
      <c r="P656" s="9">
        <f t="shared" si="41"/>
        <v>22037.5</v>
      </c>
      <c r="Q656" t="s">
        <v>8317</v>
      </c>
      <c r="R656" t="s">
        <v>8319</v>
      </c>
      <c r="S656" s="13">
        <f t="shared" si="42"/>
        <v>42163.957326388889</v>
      </c>
      <c r="T656" s="14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6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9">
        <f t="shared" si="40"/>
        <v>146.88749999999999</v>
      </c>
      <c r="P657" s="9">
        <f t="shared" si="41"/>
        <v>9875.5</v>
      </c>
      <c r="Q657" t="s">
        <v>8317</v>
      </c>
      <c r="R657" t="s">
        <v>8319</v>
      </c>
      <c r="S657" s="13">
        <f t="shared" si="42"/>
        <v>42045.957314814819</v>
      </c>
      <c r="T657" s="14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6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9">
        <f t="shared" si="40"/>
        <v>213.56</v>
      </c>
      <c r="P658" s="9">
        <f t="shared" si="41"/>
        <v>7839</v>
      </c>
      <c r="Q658" t="s">
        <v>8317</v>
      </c>
      <c r="R658" t="s">
        <v>8319</v>
      </c>
      <c r="S658" s="13">
        <f t="shared" si="42"/>
        <v>42417.804618055554</v>
      </c>
      <c r="T658" s="14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6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9">
        <f t="shared" si="40"/>
        <v>125.69999999999999</v>
      </c>
      <c r="P659" s="9">
        <f t="shared" si="41"/>
        <v>16927.5</v>
      </c>
      <c r="Q659" t="s">
        <v>8317</v>
      </c>
      <c r="R659" t="s">
        <v>8319</v>
      </c>
      <c r="S659" s="13">
        <f t="shared" si="42"/>
        <v>42331.84574074074</v>
      </c>
      <c r="T659" s="14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6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9">
        <f t="shared" si="40"/>
        <v>104.46206037108834</v>
      </c>
      <c r="P660" s="9">
        <f t="shared" si="41"/>
        <v>29532.5</v>
      </c>
      <c r="Q660" t="s">
        <v>8317</v>
      </c>
      <c r="R660" t="s">
        <v>8319</v>
      </c>
      <c r="S660" s="13">
        <f t="shared" si="42"/>
        <v>42179.160752314812</v>
      </c>
      <c r="T660" s="14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6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9">
        <f t="shared" si="40"/>
        <v>100.56666666666668</v>
      </c>
      <c r="P661" s="9">
        <f t="shared" si="41"/>
        <v>3008.5</v>
      </c>
      <c r="Q661" t="s">
        <v>8317</v>
      </c>
      <c r="R661" t="s">
        <v>8319</v>
      </c>
      <c r="S661" s="13">
        <f t="shared" si="42"/>
        <v>42209.593692129631</v>
      </c>
      <c r="T661" s="14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5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9">
        <f t="shared" si="40"/>
        <v>3.0579999999999998</v>
      </c>
      <c r="P662" s="9">
        <f t="shared" si="41"/>
        <v>25764.5</v>
      </c>
      <c r="Q662" t="s">
        <v>8317</v>
      </c>
      <c r="R662" t="s">
        <v>8319</v>
      </c>
      <c r="S662" s="13">
        <f t="shared" si="42"/>
        <v>41922.741655092592</v>
      </c>
      <c r="T662" s="14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5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9">
        <f t="shared" si="40"/>
        <v>0.95</v>
      </c>
      <c r="P663" s="9">
        <f t="shared" si="41"/>
        <v>5047.5</v>
      </c>
      <c r="Q663" t="s">
        <v>8317</v>
      </c>
      <c r="R663" t="s">
        <v>8319</v>
      </c>
      <c r="S663" s="13">
        <f t="shared" si="42"/>
        <v>42636.645358796297</v>
      </c>
      <c r="T663" s="14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5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9">
        <f t="shared" si="40"/>
        <v>0.4</v>
      </c>
      <c r="P664" s="9">
        <f t="shared" si="41"/>
        <v>19578</v>
      </c>
      <c r="Q664" t="s">
        <v>8317</v>
      </c>
      <c r="R664" t="s">
        <v>8319</v>
      </c>
      <c r="S664" s="13">
        <f t="shared" si="42"/>
        <v>41990.438043981485</v>
      </c>
      <c r="T664" s="14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9">
        <f t="shared" si="40"/>
        <v>0.35000000000000003</v>
      </c>
      <c r="P665" s="9">
        <f t="shared" si="41"/>
        <v>100350</v>
      </c>
      <c r="Q665" t="s">
        <v>8317</v>
      </c>
      <c r="R665" t="s">
        <v>8319</v>
      </c>
      <c r="S665" s="13">
        <f t="shared" si="42"/>
        <v>42173.843240740738</v>
      </c>
      <c r="T665" s="14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5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9">
        <f t="shared" si="40"/>
        <v>7.5333333333333332</v>
      </c>
      <c r="P666" s="9">
        <f t="shared" si="41"/>
        <v>6452</v>
      </c>
      <c r="Q666" t="s">
        <v>8317</v>
      </c>
      <c r="R666" t="s">
        <v>8319</v>
      </c>
      <c r="S666" s="13">
        <f t="shared" si="42"/>
        <v>42077.666377314818</v>
      </c>
      <c r="T666" s="14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5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9">
        <f t="shared" si="40"/>
        <v>18.64</v>
      </c>
      <c r="P667" s="9">
        <f t="shared" si="41"/>
        <v>5932</v>
      </c>
      <c r="Q667" t="s">
        <v>8317</v>
      </c>
      <c r="R667" t="s">
        <v>8319</v>
      </c>
      <c r="S667" s="13">
        <f t="shared" si="42"/>
        <v>42688.711354166662</v>
      </c>
      <c r="T667" s="14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5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9">
        <f t="shared" si="40"/>
        <v>4.0000000000000001E-3</v>
      </c>
      <c r="P668" s="9">
        <f t="shared" si="41"/>
        <v>100004</v>
      </c>
      <c r="Q668" t="s">
        <v>8317</v>
      </c>
      <c r="R668" t="s">
        <v>8319</v>
      </c>
      <c r="S668" s="13">
        <f t="shared" si="42"/>
        <v>41838.832152777781</v>
      </c>
      <c r="T668" s="14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5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9">
        <f t="shared" si="40"/>
        <v>10.02</v>
      </c>
      <c r="P669" s="9">
        <f t="shared" si="41"/>
        <v>27505</v>
      </c>
      <c r="Q669" t="s">
        <v>8317</v>
      </c>
      <c r="R669" t="s">
        <v>8319</v>
      </c>
      <c r="S669" s="13">
        <f t="shared" si="42"/>
        <v>42632.373414351852</v>
      </c>
      <c r="T669" s="14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5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9">
        <f t="shared" si="40"/>
        <v>4.5600000000000005</v>
      </c>
      <c r="P670" s="9">
        <f t="shared" si="41"/>
        <v>7842</v>
      </c>
      <c r="Q670" t="s">
        <v>8317</v>
      </c>
      <c r="R670" t="s">
        <v>8319</v>
      </c>
      <c r="S670" s="13">
        <f t="shared" si="42"/>
        <v>42090.831273148149</v>
      </c>
      <c r="T670" s="14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5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9">
        <f t="shared" si="40"/>
        <v>21.5075</v>
      </c>
      <c r="P671" s="9">
        <f t="shared" si="41"/>
        <v>121507.5</v>
      </c>
      <c r="Q671" t="s">
        <v>8317</v>
      </c>
      <c r="R671" t="s">
        <v>8319</v>
      </c>
      <c r="S671" s="13">
        <f t="shared" si="42"/>
        <v>42527.625671296293</v>
      </c>
      <c r="T671" s="14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5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9">
        <f t="shared" si="40"/>
        <v>29.276666666666667</v>
      </c>
      <c r="P672" s="9">
        <f t="shared" si="41"/>
        <v>58174.5</v>
      </c>
      <c r="Q672" t="s">
        <v>8317</v>
      </c>
      <c r="R672" t="s">
        <v>8319</v>
      </c>
      <c r="S672" s="13">
        <f t="shared" si="42"/>
        <v>42506.709722222222</v>
      </c>
      <c r="T672" s="14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5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9">
        <f t="shared" si="40"/>
        <v>39.426666666666662</v>
      </c>
      <c r="P673" s="9">
        <f t="shared" si="41"/>
        <v>20914</v>
      </c>
      <c r="Q673" t="s">
        <v>8317</v>
      </c>
      <c r="R673" t="s">
        <v>8319</v>
      </c>
      <c r="S673" s="13">
        <f t="shared" si="42"/>
        <v>41984.692731481482</v>
      </c>
      <c r="T673" s="14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5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9">
        <f t="shared" si="40"/>
        <v>21.628</v>
      </c>
      <c r="P674" s="9">
        <f t="shared" si="41"/>
        <v>30407</v>
      </c>
      <c r="Q674" t="s">
        <v>8317</v>
      </c>
      <c r="R674" t="s">
        <v>8319</v>
      </c>
      <c r="S674" s="13">
        <f t="shared" si="42"/>
        <v>41974.219490740739</v>
      </c>
      <c r="T674" s="14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9">
        <f t="shared" si="40"/>
        <v>0.20500000000000002</v>
      </c>
      <c r="P675" s="9">
        <f t="shared" si="41"/>
        <v>50102.5</v>
      </c>
      <c r="Q675" t="s">
        <v>8317</v>
      </c>
      <c r="R675" t="s">
        <v>8319</v>
      </c>
      <c r="S675" s="13">
        <f t="shared" si="42"/>
        <v>41838.840474537035</v>
      </c>
      <c r="T675" s="14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5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9">
        <f t="shared" si="40"/>
        <v>0.03</v>
      </c>
      <c r="P676" s="9">
        <f t="shared" si="41"/>
        <v>25007.5</v>
      </c>
      <c r="Q676" t="s">
        <v>8317</v>
      </c>
      <c r="R676" t="s">
        <v>8319</v>
      </c>
      <c r="S676" s="13">
        <f t="shared" si="42"/>
        <v>41803.116053240738</v>
      </c>
      <c r="T676" s="14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5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9">
        <f t="shared" si="40"/>
        <v>14.85</v>
      </c>
      <c r="P677" s="9">
        <f t="shared" si="41"/>
        <v>3445.5</v>
      </c>
      <c r="Q677" t="s">
        <v>8317</v>
      </c>
      <c r="R677" t="s">
        <v>8319</v>
      </c>
      <c r="S677" s="13">
        <f t="shared" si="42"/>
        <v>41975.930601851855</v>
      </c>
      <c r="T677" s="14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5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9">
        <f t="shared" si="40"/>
        <v>1.4710000000000001</v>
      </c>
      <c r="P678" s="9">
        <f t="shared" si="41"/>
        <v>50735.5</v>
      </c>
      <c r="Q678" t="s">
        <v>8317</v>
      </c>
      <c r="R678" t="s">
        <v>8319</v>
      </c>
      <c r="S678" s="13">
        <f t="shared" si="42"/>
        <v>42012.768298611118</v>
      </c>
      <c r="T678" s="14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5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9">
        <f t="shared" si="40"/>
        <v>25.584</v>
      </c>
      <c r="P679" s="9">
        <f t="shared" si="41"/>
        <v>31396</v>
      </c>
      <c r="Q679" t="s">
        <v>8317</v>
      </c>
      <c r="R679" t="s">
        <v>8319</v>
      </c>
      <c r="S679" s="13">
        <f t="shared" si="42"/>
        <v>42504.403877314813</v>
      </c>
      <c r="T679" s="14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5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9">
        <f t="shared" si="40"/>
        <v>3.8206896551724134</v>
      </c>
      <c r="P680" s="9">
        <f t="shared" si="41"/>
        <v>15054</v>
      </c>
      <c r="Q680" t="s">
        <v>8317</v>
      </c>
      <c r="R680" t="s">
        <v>8319</v>
      </c>
      <c r="S680" s="13">
        <f t="shared" si="42"/>
        <v>42481.376597222217</v>
      </c>
      <c r="T680" s="14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5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9">
        <f t="shared" si="40"/>
        <v>15.485964912280703</v>
      </c>
      <c r="P681" s="9">
        <f t="shared" si="41"/>
        <v>32913.5</v>
      </c>
      <c r="Q681" t="s">
        <v>8317</v>
      </c>
      <c r="R681" t="s">
        <v>8319</v>
      </c>
      <c r="S681" s="13">
        <f t="shared" si="42"/>
        <v>42556.695706018523</v>
      </c>
      <c r="T681" s="14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5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9">
        <f t="shared" si="40"/>
        <v>25.912000000000003</v>
      </c>
      <c r="P682" s="9">
        <f t="shared" si="41"/>
        <v>47217</v>
      </c>
      <c r="Q682" t="s">
        <v>8317</v>
      </c>
      <c r="R682" t="s">
        <v>8319</v>
      </c>
      <c r="S682" s="13">
        <f t="shared" si="42"/>
        <v>41864.501516203702</v>
      </c>
      <c r="T682" s="14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5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9">
        <f t="shared" si="40"/>
        <v>0.04</v>
      </c>
      <c r="P683" s="9">
        <f t="shared" si="41"/>
        <v>1250.5</v>
      </c>
      <c r="Q683" t="s">
        <v>8317</v>
      </c>
      <c r="R683" t="s">
        <v>8319</v>
      </c>
      <c r="S683" s="13">
        <f t="shared" si="42"/>
        <v>42639.805601851855</v>
      </c>
      <c r="T683" s="14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5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9">
        <f t="shared" si="40"/>
        <v>0.106</v>
      </c>
      <c r="P684" s="9">
        <f t="shared" si="41"/>
        <v>25026.5</v>
      </c>
      <c r="Q684" t="s">
        <v>8317</v>
      </c>
      <c r="R684" t="s">
        <v>8319</v>
      </c>
      <c r="S684" s="13">
        <f t="shared" si="42"/>
        <v>42778.765300925923</v>
      </c>
      <c r="T684" s="14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9">
        <f t="shared" si="40"/>
        <v>0.85142857142857142</v>
      </c>
      <c r="P685" s="9">
        <f t="shared" si="41"/>
        <v>17649</v>
      </c>
      <c r="Q685" t="s">
        <v>8317</v>
      </c>
      <c r="R685" t="s">
        <v>8319</v>
      </c>
      <c r="S685" s="13">
        <f t="shared" si="42"/>
        <v>42634.900046296301</v>
      </c>
      <c r="T685" s="14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5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9">
        <f t="shared" si="40"/>
        <v>7.4837500000000006</v>
      </c>
      <c r="P686" s="9">
        <f t="shared" si="41"/>
        <v>171974</v>
      </c>
      <c r="Q686" t="s">
        <v>8317</v>
      </c>
      <c r="R686" t="s">
        <v>8319</v>
      </c>
      <c r="S686" s="13">
        <f t="shared" si="42"/>
        <v>41809.473275462966</v>
      </c>
      <c r="T686" s="14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5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9">
        <f t="shared" si="40"/>
        <v>27.650000000000002</v>
      </c>
      <c r="P687" s="9">
        <f t="shared" si="41"/>
        <v>1276.5</v>
      </c>
      <c r="Q687" t="s">
        <v>8317</v>
      </c>
      <c r="R687" t="s">
        <v>8319</v>
      </c>
      <c r="S687" s="13">
        <f t="shared" si="42"/>
        <v>41971.866574074069</v>
      </c>
      <c r="T687" s="14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5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9">
        <f t="shared" si="40"/>
        <v>0</v>
      </c>
      <c r="P688" s="9">
        <f t="shared" si="41"/>
        <v>250000</v>
      </c>
      <c r="Q688" t="s">
        <v>8317</v>
      </c>
      <c r="R688" t="s">
        <v>8319</v>
      </c>
      <c r="S688" s="13">
        <f t="shared" si="42"/>
        <v>42189.673263888893</v>
      </c>
      <c r="T688" s="14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5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9">
        <f t="shared" si="40"/>
        <v>3.55</v>
      </c>
      <c r="P689" s="9">
        <f t="shared" si="41"/>
        <v>51775</v>
      </c>
      <c r="Q689" t="s">
        <v>8317</v>
      </c>
      <c r="R689" t="s">
        <v>8319</v>
      </c>
      <c r="S689" s="13">
        <f t="shared" si="42"/>
        <v>42711.750613425931</v>
      </c>
      <c r="T689" s="14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5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9">
        <f t="shared" si="40"/>
        <v>72.989999999999995</v>
      </c>
      <c r="P690" s="9">
        <f t="shared" si="41"/>
        <v>17299</v>
      </c>
      <c r="Q690" t="s">
        <v>8317</v>
      </c>
      <c r="R690" t="s">
        <v>8319</v>
      </c>
      <c r="S690" s="13">
        <f t="shared" si="42"/>
        <v>42262.104780092588</v>
      </c>
      <c r="T690" s="14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5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9">
        <f t="shared" si="40"/>
        <v>57.648750000000007</v>
      </c>
      <c r="P691" s="9">
        <f t="shared" si="41"/>
        <v>157648.75</v>
      </c>
      <c r="Q691" t="s">
        <v>8317</v>
      </c>
      <c r="R691" t="s">
        <v>8319</v>
      </c>
      <c r="S691" s="13">
        <f t="shared" si="42"/>
        <v>42675.66778935185</v>
      </c>
      <c r="T691" s="14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5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9">
        <f t="shared" si="40"/>
        <v>12.34</v>
      </c>
      <c r="P692" s="9">
        <f t="shared" si="41"/>
        <v>11234</v>
      </c>
      <c r="Q692" t="s">
        <v>8317</v>
      </c>
      <c r="R692" t="s">
        <v>8319</v>
      </c>
      <c r="S692" s="13">
        <f t="shared" si="42"/>
        <v>42579.634733796294</v>
      </c>
      <c r="T692" s="14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5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9">
        <f t="shared" si="40"/>
        <v>0.52</v>
      </c>
      <c r="P693" s="9">
        <f t="shared" si="41"/>
        <v>25130</v>
      </c>
      <c r="Q693" t="s">
        <v>8317</v>
      </c>
      <c r="R693" t="s">
        <v>8319</v>
      </c>
      <c r="S693" s="13">
        <f t="shared" si="42"/>
        <v>42158.028310185182</v>
      </c>
      <c r="T693" s="14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5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9">
        <f t="shared" si="40"/>
        <v>6.5299999999999994</v>
      </c>
      <c r="P694" s="9">
        <f t="shared" si="41"/>
        <v>10653</v>
      </c>
      <c r="Q694" t="s">
        <v>8317</v>
      </c>
      <c r="R694" t="s">
        <v>8319</v>
      </c>
      <c r="S694" s="13">
        <f t="shared" si="42"/>
        <v>42696.37572916667</v>
      </c>
      <c r="T694" s="14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9">
        <f t="shared" si="40"/>
        <v>35.338000000000001</v>
      </c>
      <c r="P695" s="9">
        <f t="shared" si="41"/>
        <v>67669</v>
      </c>
      <c r="Q695" t="s">
        <v>8317</v>
      </c>
      <c r="R695" t="s">
        <v>8319</v>
      </c>
      <c r="S695" s="13">
        <f t="shared" si="42"/>
        <v>42094.808182870373</v>
      </c>
      <c r="T695" s="14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5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9">
        <f t="shared" si="40"/>
        <v>0.39333333333333331</v>
      </c>
      <c r="P696" s="9">
        <f t="shared" si="41"/>
        <v>75295</v>
      </c>
      <c r="Q696" t="s">
        <v>8317</v>
      </c>
      <c r="R696" t="s">
        <v>8319</v>
      </c>
      <c r="S696" s="13">
        <f t="shared" si="42"/>
        <v>42737.663877314815</v>
      </c>
      <c r="T696" s="14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5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9">
        <f t="shared" si="40"/>
        <v>1.06</v>
      </c>
      <c r="P697" s="9">
        <f t="shared" si="41"/>
        <v>30318</v>
      </c>
      <c r="Q697" t="s">
        <v>8317</v>
      </c>
      <c r="R697" t="s">
        <v>8319</v>
      </c>
      <c r="S697" s="13">
        <f t="shared" si="42"/>
        <v>41913.521064814813</v>
      </c>
      <c r="T697" s="14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5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9">
        <f t="shared" si="40"/>
        <v>5.7142857142857147E-4</v>
      </c>
      <c r="P698" s="9">
        <f t="shared" si="41"/>
        <v>87500.5</v>
      </c>
      <c r="Q698" t="s">
        <v>8317</v>
      </c>
      <c r="R698" t="s">
        <v>8319</v>
      </c>
      <c r="S698" s="13">
        <f t="shared" si="42"/>
        <v>41815.927106481482</v>
      </c>
      <c r="T698" s="14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5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9">
        <f t="shared" si="40"/>
        <v>46.379999999999995</v>
      </c>
      <c r="P699" s="9">
        <f t="shared" si="41"/>
        <v>3659.5</v>
      </c>
      <c r="Q699" t="s">
        <v>8317</v>
      </c>
      <c r="R699" t="s">
        <v>8319</v>
      </c>
      <c r="S699" s="13">
        <f t="shared" si="42"/>
        <v>42388.523020833338</v>
      </c>
      <c r="T699" s="14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5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9">
        <f t="shared" si="40"/>
        <v>15.39</v>
      </c>
      <c r="P700" s="9">
        <f t="shared" si="41"/>
        <v>57695</v>
      </c>
      <c r="Q700" t="s">
        <v>8317</v>
      </c>
      <c r="R700" t="s">
        <v>8319</v>
      </c>
      <c r="S700" s="13">
        <f t="shared" si="42"/>
        <v>41866.931076388886</v>
      </c>
      <c r="T700" s="14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5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9">
        <f t="shared" si="40"/>
        <v>82.422107692307705</v>
      </c>
      <c r="P701" s="9">
        <f t="shared" si="41"/>
        <v>118574.37</v>
      </c>
      <c r="Q701" t="s">
        <v>8317</v>
      </c>
      <c r="R701" t="s">
        <v>8319</v>
      </c>
      <c r="S701" s="13">
        <f t="shared" si="42"/>
        <v>41563.485509259262</v>
      </c>
      <c r="T701" s="14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5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9">
        <f t="shared" si="40"/>
        <v>2.6866666666666665</v>
      </c>
      <c r="P702" s="9">
        <f t="shared" si="41"/>
        <v>7701.5</v>
      </c>
      <c r="Q702" t="s">
        <v>8317</v>
      </c>
      <c r="R702" t="s">
        <v>8319</v>
      </c>
      <c r="S702" s="13">
        <f t="shared" si="42"/>
        <v>42715.688437500001</v>
      </c>
      <c r="T702" s="14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5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9">
        <f t="shared" si="40"/>
        <v>26.6</v>
      </c>
      <c r="P703" s="9">
        <f t="shared" si="41"/>
        <v>14559</v>
      </c>
      <c r="Q703" t="s">
        <v>8317</v>
      </c>
      <c r="R703" t="s">
        <v>8319</v>
      </c>
      <c r="S703" s="13">
        <f t="shared" si="42"/>
        <v>41813.662962962961</v>
      </c>
      <c r="T703" s="14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5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9">
        <f t="shared" si="40"/>
        <v>30.813400000000001</v>
      </c>
      <c r="P704" s="9">
        <f t="shared" si="41"/>
        <v>9811.005000000001</v>
      </c>
      <c r="Q704" t="s">
        <v>8317</v>
      </c>
      <c r="R704" t="s">
        <v>8319</v>
      </c>
      <c r="S704" s="13">
        <f t="shared" si="42"/>
        <v>42668.726701388892</v>
      </c>
      <c r="T704" s="14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9">
        <f t="shared" si="40"/>
        <v>5.58</v>
      </c>
      <c r="P705" s="9">
        <f t="shared" si="41"/>
        <v>7918.5</v>
      </c>
      <c r="Q705" t="s">
        <v>8317</v>
      </c>
      <c r="R705" t="s">
        <v>8319</v>
      </c>
      <c r="S705" s="13">
        <f t="shared" si="42"/>
        <v>42711.950798611113</v>
      </c>
      <c r="T705" s="14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5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9">
        <f t="shared" si="40"/>
        <v>0.87454545454545463</v>
      </c>
      <c r="P706" s="9">
        <f t="shared" si="41"/>
        <v>27740.5</v>
      </c>
      <c r="Q706" t="s">
        <v>8317</v>
      </c>
      <c r="R706" t="s">
        <v>8319</v>
      </c>
      <c r="S706" s="13">
        <f t="shared" si="42"/>
        <v>42726.192916666667</v>
      </c>
      <c r="T706" s="14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5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9">
        <f t="shared" ref="O707:O770" si="44">E707/D707*100</f>
        <v>0.97699999999999987</v>
      </c>
      <c r="P707" s="9">
        <f t="shared" ref="P707:P770" si="45">AVERAGE(D707:E707)</f>
        <v>50488.5</v>
      </c>
      <c r="Q707" t="s">
        <v>8317</v>
      </c>
      <c r="R707" t="s">
        <v>8319</v>
      </c>
      <c r="S707" s="13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5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9">
        <f t="shared" si="44"/>
        <v>0</v>
      </c>
      <c r="P708" s="9">
        <f t="shared" si="45"/>
        <v>50000</v>
      </c>
      <c r="Q708" t="s">
        <v>8317</v>
      </c>
      <c r="R708" t="s">
        <v>8319</v>
      </c>
      <c r="S708" s="13">
        <f t="shared" si="46"/>
        <v>42676.995173611111</v>
      </c>
      <c r="T708" s="14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5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9">
        <f t="shared" si="44"/>
        <v>78.927352941176466</v>
      </c>
      <c r="P709" s="9">
        <f t="shared" si="45"/>
        <v>60835.3</v>
      </c>
      <c r="Q709" t="s">
        <v>8317</v>
      </c>
      <c r="R709" t="s">
        <v>8319</v>
      </c>
      <c r="S709" s="13">
        <f t="shared" si="46"/>
        <v>42696.663506944446</v>
      </c>
      <c r="T709" s="14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5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9">
        <f t="shared" si="44"/>
        <v>22.092500000000001</v>
      </c>
      <c r="P710" s="9">
        <f t="shared" si="45"/>
        <v>24418.5</v>
      </c>
      <c r="Q710" t="s">
        <v>8317</v>
      </c>
      <c r="R710" t="s">
        <v>8319</v>
      </c>
      <c r="S710" s="13">
        <f t="shared" si="46"/>
        <v>41835.581018518518</v>
      </c>
      <c r="T710" s="14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5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9">
        <f t="shared" si="44"/>
        <v>0.40666666666666662</v>
      </c>
      <c r="P711" s="9">
        <f t="shared" si="45"/>
        <v>7530.5</v>
      </c>
      <c r="Q711" t="s">
        <v>8317</v>
      </c>
      <c r="R711" t="s">
        <v>8319</v>
      </c>
      <c r="S711" s="13">
        <f t="shared" si="46"/>
        <v>41948.041192129633</v>
      </c>
      <c r="T711" s="14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5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9">
        <f t="shared" si="44"/>
        <v>0</v>
      </c>
      <c r="P712" s="9">
        <f t="shared" si="45"/>
        <v>600</v>
      </c>
      <c r="Q712" t="s">
        <v>8317</v>
      </c>
      <c r="R712" t="s">
        <v>8319</v>
      </c>
      <c r="S712" s="13">
        <f t="shared" si="46"/>
        <v>41837.984976851854</v>
      </c>
      <c r="T712" s="14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5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9">
        <f t="shared" si="44"/>
        <v>33.790999999999997</v>
      </c>
      <c r="P713" s="9">
        <f t="shared" si="45"/>
        <v>66895.5</v>
      </c>
      <c r="Q713" t="s">
        <v>8317</v>
      </c>
      <c r="R713" t="s">
        <v>8319</v>
      </c>
      <c r="S713" s="13">
        <f t="shared" si="46"/>
        <v>42678.459120370375</v>
      </c>
      <c r="T713" s="14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5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9">
        <f t="shared" si="44"/>
        <v>0.21649484536082475</v>
      </c>
      <c r="P714" s="9">
        <f t="shared" si="45"/>
        <v>24302.5</v>
      </c>
      <c r="Q714" t="s">
        <v>8317</v>
      </c>
      <c r="R714" t="s">
        <v>8319</v>
      </c>
      <c r="S714" s="13">
        <f t="shared" si="46"/>
        <v>42384.680925925932</v>
      </c>
      <c r="T714" s="14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9">
        <f t="shared" si="44"/>
        <v>0.79600000000000004</v>
      </c>
      <c r="P715" s="9">
        <f t="shared" si="45"/>
        <v>12599.5</v>
      </c>
      <c r="Q715" t="s">
        <v>8317</v>
      </c>
      <c r="R715" t="s">
        <v>8319</v>
      </c>
      <c r="S715" s="13">
        <f t="shared" si="46"/>
        <v>42496.529305555552</v>
      </c>
      <c r="T715" s="14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5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9">
        <f t="shared" si="44"/>
        <v>14.993333333333334</v>
      </c>
      <c r="P716" s="9">
        <f t="shared" si="45"/>
        <v>8624.5</v>
      </c>
      <c r="Q716" t="s">
        <v>8317</v>
      </c>
      <c r="R716" t="s">
        <v>8319</v>
      </c>
      <c r="S716" s="13">
        <f t="shared" si="46"/>
        <v>42734.787986111114</v>
      </c>
      <c r="T716" s="14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5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9">
        <f t="shared" si="44"/>
        <v>5.0509090909090908</v>
      </c>
      <c r="P717" s="9">
        <f t="shared" si="45"/>
        <v>14444.5</v>
      </c>
      <c r="Q717" t="s">
        <v>8317</v>
      </c>
      <c r="R717" t="s">
        <v>8319</v>
      </c>
      <c r="S717" s="13">
        <f t="shared" si="46"/>
        <v>42273.090740740736</v>
      </c>
      <c r="T717" s="14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5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9">
        <f t="shared" si="44"/>
        <v>10.214285714285715</v>
      </c>
      <c r="P718" s="9">
        <f t="shared" si="45"/>
        <v>3857.5</v>
      </c>
      <c r="Q718" t="s">
        <v>8317</v>
      </c>
      <c r="R718" t="s">
        <v>8319</v>
      </c>
      <c r="S718" s="13">
        <f t="shared" si="46"/>
        <v>41940.658645833333</v>
      </c>
      <c r="T718" s="14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5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9">
        <f t="shared" si="44"/>
        <v>0.30499999999999999</v>
      </c>
      <c r="P719" s="9">
        <f t="shared" si="45"/>
        <v>50152.5</v>
      </c>
      <c r="Q719" t="s">
        <v>8317</v>
      </c>
      <c r="R719" t="s">
        <v>8319</v>
      </c>
      <c r="S719" s="13">
        <f t="shared" si="46"/>
        <v>41857.854189814818</v>
      </c>
      <c r="T719" s="14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5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9">
        <f t="shared" si="44"/>
        <v>0.75</v>
      </c>
      <c r="P720" s="9">
        <f t="shared" si="45"/>
        <v>6045</v>
      </c>
      <c r="Q720" t="s">
        <v>8317</v>
      </c>
      <c r="R720" t="s">
        <v>8319</v>
      </c>
      <c r="S720" s="13">
        <f t="shared" si="46"/>
        <v>42752.845451388886</v>
      </c>
      <c r="T720" s="14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5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9">
        <f t="shared" si="44"/>
        <v>1.2933333333333332</v>
      </c>
      <c r="P721" s="9">
        <f t="shared" si="45"/>
        <v>7597</v>
      </c>
      <c r="Q721" t="s">
        <v>8317</v>
      </c>
      <c r="R721" t="s">
        <v>8319</v>
      </c>
      <c r="S721" s="13">
        <f t="shared" si="46"/>
        <v>42409.040231481486</v>
      </c>
      <c r="T721" s="14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6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9">
        <f t="shared" si="44"/>
        <v>143.94736842105263</v>
      </c>
      <c r="P722" s="9">
        <f t="shared" si="45"/>
        <v>2317.5</v>
      </c>
      <c r="Q722" t="s">
        <v>8320</v>
      </c>
      <c r="R722" t="s">
        <v>8321</v>
      </c>
      <c r="S722" s="13">
        <f t="shared" si="46"/>
        <v>40909.649201388893</v>
      </c>
      <c r="T722" s="14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6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9">
        <f t="shared" si="44"/>
        <v>122.10975609756099</v>
      </c>
      <c r="P723" s="9">
        <f t="shared" si="45"/>
        <v>9106.5</v>
      </c>
      <c r="Q723" t="s">
        <v>8320</v>
      </c>
      <c r="R723" t="s">
        <v>8321</v>
      </c>
      <c r="S723" s="13">
        <f t="shared" si="46"/>
        <v>41807.571840277778</v>
      </c>
      <c r="T723" s="14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6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9">
        <f t="shared" si="44"/>
        <v>132.024</v>
      </c>
      <c r="P724" s="9">
        <f t="shared" si="45"/>
        <v>29003</v>
      </c>
      <c r="Q724" t="s">
        <v>8320</v>
      </c>
      <c r="R724" t="s">
        <v>8321</v>
      </c>
      <c r="S724" s="13">
        <f t="shared" si="46"/>
        <v>40977.805300925924</v>
      </c>
      <c r="T724" s="14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6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9">
        <f t="shared" si="44"/>
        <v>109.38000000000001</v>
      </c>
      <c r="P725" s="9">
        <f t="shared" si="45"/>
        <v>5234.5</v>
      </c>
      <c r="Q725" t="s">
        <v>8320</v>
      </c>
      <c r="R725" t="s">
        <v>8321</v>
      </c>
      <c r="S725" s="13">
        <f t="shared" si="46"/>
        <v>42184.816539351858</v>
      </c>
      <c r="T725" s="14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9">
        <f t="shared" si="44"/>
        <v>105.47157142857144</v>
      </c>
      <c r="P726" s="9">
        <f t="shared" si="45"/>
        <v>7191.5050000000001</v>
      </c>
      <c r="Q726" t="s">
        <v>8320</v>
      </c>
      <c r="R726" t="s">
        <v>8321</v>
      </c>
      <c r="S726" s="13">
        <f t="shared" si="46"/>
        <v>40694.638460648144</v>
      </c>
      <c r="T726" s="14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6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9">
        <f t="shared" si="44"/>
        <v>100.35000000000001</v>
      </c>
      <c r="P727" s="9">
        <f t="shared" si="45"/>
        <v>20035</v>
      </c>
      <c r="Q727" t="s">
        <v>8320</v>
      </c>
      <c r="R727" t="s">
        <v>8321</v>
      </c>
      <c r="S727" s="13">
        <f t="shared" si="46"/>
        <v>42321.626296296294</v>
      </c>
      <c r="T727" s="14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6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9">
        <f t="shared" si="44"/>
        <v>101.4</v>
      </c>
      <c r="P728" s="9">
        <f t="shared" si="45"/>
        <v>2517.5</v>
      </c>
      <c r="Q728" t="s">
        <v>8320</v>
      </c>
      <c r="R728" t="s">
        <v>8321</v>
      </c>
      <c r="S728" s="13">
        <f t="shared" si="46"/>
        <v>41346.042673611111</v>
      </c>
      <c r="T728" s="14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6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9">
        <f t="shared" si="44"/>
        <v>155.51428571428571</v>
      </c>
      <c r="P729" s="9">
        <f t="shared" si="45"/>
        <v>4471.5</v>
      </c>
      <c r="Q729" t="s">
        <v>8320</v>
      </c>
      <c r="R729" t="s">
        <v>8321</v>
      </c>
      <c r="S729" s="13">
        <f t="shared" si="46"/>
        <v>41247.020243055551</v>
      </c>
      <c r="T729" s="14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6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9">
        <f t="shared" si="44"/>
        <v>105.566</v>
      </c>
      <c r="P730" s="9">
        <f t="shared" si="45"/>
        <v>7708.7250000000004</v>
      </c>
      <c r="Q730" t="s">
        <v>8320</v>
      </c>
      <c r="R730" t="s">
        <v>8321</v>
      </c>
      <c r="S730" s="13">
        <f t="shared" si="46"/>
        <v>40731.837465277778</v>
      </c>
      <c r="T730" s="14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6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9">
        <f t="shared" si="44"/>
        <v>130.65</v>
      </c>
      <c r="P731" s="9">
        <f t="shared" si="45"/>
        <v>4613</v>
      </c>
      <c r="Q731" t="s">
        <v>8320</v>
      </c>
      <c r="R731" t="s">
        <v>8321</v>
      </c>
      <c r="S731" s="13">
        <f t="shared" si="46"/>
        <v>41111.185891203706</v>
      </c>
      <c r="T731" s="14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6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9">
        <f t="shared" si="44"/>
        <v>132.19</v>
      </c>
      <c r="P732" s="9">
        <f t="shared" si="45"/>
        <v>23219</v>
      </c>
      <c r="Q732" t="s">
        <v>8320</v>
      </c>
      <c r="R732" t="s">
        <v>8321</v>
      </c>
      <c r="S732" s="13">
        <f t="shared" si="46"/>
        <v>40854.745266203703</v>
      </c>
      <c r="T732" s="14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6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9">
        <f t="shared" si="44"/>
        <v>126</v>
      </c>
      <c r="P733" s="9">
        <f t="shared" si="45"/>
        <v>5650</v>
      </c>
      <c r="Q733" t="s">
        <v>8320</v>
      </c>
      <c r="R733" t="s">
        <v>8321</v>
      </c>
      <c r="S733" s="13">
        <f t="shared" si="46"/>
        <v>40879.795682870368</v>
      </c>
      <c r="T733" s="14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6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9">
        <f t="shared" si="44"/>
        <v>160</v>
      </c>
      <c r="P734" s="9">
        <f t="shared" si="45"/>
        <v>52</v>
      </c>
      <c r="Q734" t="s">
        <v>8320</v>
      </c>
      <c r="R734" t="s">
        <v>8321</v>
      </c>
      <c r="S734" s="13">
        <f t="shared" si="46"/>
        <v>41486.424317129626</v>
      </c>
      <c r="T734" s="14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6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9">
        <f t="shared" si="44"/>
        <v>120.48</v>
      </c>
      <c r="P735" s="9">
        <f t="shared" si="45"/>
        <v>2756</v>
      </c>
      <c r="Q735" t="s">
        <v>8320</v>
      </c>
      <c r="R735" t="s">
        <v>8321</v>
      </c>
      <c r="S735" s="13">
        <f t="shared" si="46"/>
        <v>41598.420046296298</v>
      </c>
      <c r="T735" s="14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9">
        <f t="shared" si="44"/>
        <v>125.52941176470588</v>
      </c>
      <c r="P736" s="9">
        <f t="shared" si="45"/>
        <v>9585</v>
      </c>
      <c r="Q736" t="s">
        <v>8320</v>
      </c>
      <c r="R736" t="s">
        <v>8321</v>
      </c>
      <c r="S736" s="13">
        <f t="shared" si="46"/>
        <v>42102.164583333331</v>
      </c>
      <c r="T736" s="14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6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9">
        <f t="shared" si="44"/>
        <v>114.40638297872341</v>
      </c>
      <c r="P737" s="9">
        <f t="shared" si="45"/>
        <v>50385.5</v>
      </c>
      <c r="Q737" t="s">
        <v>8320</v>
      </c>
      <c r="R737" t="s">
        <v>8321</v>
      </c>
      <c r="S737" s="13">
        <f t="shared" si="46"/>
        <v>41946.029467592591</v>
      </c>
      <c r="T737" s="14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6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9">
        <f t="shared" si="44"/>
        <v>315.13888888888891</v>
      </c>
      <c r="P738" s="9">
        <f t="shared" si="45"/>
        <v>7472.5</v>
      </c>
      <c r="Q738" t="s">
        <v>8320</v>
      </c>
      <c r="R738" t="s">
        <v>8321</v>
      </c>
      <c r="S738" s="13">
        <f t="shared" si="46"/>
        <v>41579.734259259261</v>
      </c>
      <c r="T738" s="14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6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9">
        <f t="shared" si="44"/>
        <v>122.39999999999999</v>
      </c>
      <c r="P739" s="9">
        <f t="shared" si="45"/>
        <v>5560</v>
      </c>
      <c r="Q739" t="s">
        <v>8320</v>
      </c>
      <c r="R739" t="s">
        <v>8321</v>
      </c>
      <c r="S739" s="13">
        <f t="shared" si="46"/>
        <v>41667.275312500002</v>
      </c>
      <c r="T739" s="14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6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9">
        <f t="shared" si="44"/>
        <v>106.73333333333332</v>
      </c>
      <c r="P740" s="9">
        <f t="shared" si="45"/>
        <v>1550.5</v>
      </c>
      <c r="Q740" t="s">
        <v>8320</v>
      </c>
      <c r="R740" t="s">
        <v>8321</v>
      </c>
      <c r="S740" s="13">
        <f t="shared" si="46"/>
        <v>41943.604097222218</v>
      </c>
      <c r="T740" s="14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6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9">
        <f t="shared" si="44"/>
        <v>158.33333333333331</v>
      </c>
      <c r="P741" s="9">
        <f t="shared" si="45"/>
        <v>7750</v>
      </c>
      <c r="Q741" t="s">
        <v>8320</v>
      </c>
      <c r="R741" t="s">
        <v>8321</v>
      </c>
      <c r="S741" s="13">
        <f t="shared" si="46"/>
        <v>41829.502650462964</v>
      </c>
      <c r="T741" s="14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6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9">
        <f t="shared" si="44"/>
        <v>107.4</v>
      </c>
      <c r="P742" s="9">
        <f t="shared" si="45"/>
        <v>3111</v>
      </c>
      <c r="Q742" t="s">
        <v>8320</v>
      </c>
      <c r="R742" t="s">
        <v>8321</v>
      </c>
      <c r="S742" s="13">
        <f t="shared" si="46"/>
        <v>42162.146782407406</v>
      </c>
      <c r="T742" s="14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6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9">
        <f t="shared" si="44"/>
        <v>102.25999999999999</v>
      </c>
      <c r="P743" s="9">
        <f t="shared" si="45"/>
        <v>13146.9</v>
      </c>
      <c r="Q743" t="s">
        <v>8320</v>
      </c>
      <c r="R743" t="s">
        <v>8321</v>
      </c>
      <c r="S743" s="13">
        <f t="shared" si="46"/>
        <v>41401.648217592592</v>
      </c>
      <c r="T743" s="14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6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9">
        <f t="shared" si="44"/>
        <v>110.71428571428572</v>
      </c>
      <c r="P744" s="9">
        <f t="shared" si="45"/>
        <v>1475</v>
      </c>
      <c r="Q744" t="s">
        <v>8320</v>
      </c>
      <c r="R744" t="s">
        <v>8321</v>
      </c>
      <c r="S744" s="13">
        <f t="shared" si="46"/>
        <v>41689.917962962965</v>
      </c>
      <c r="T744" s="14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6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9">
        <f t="shared" si="44"/>
        <v>148</v>
      </c>
      <c r="P745" s="9">
        <f t="shared" si="45"/>
        <v>682</v>
      </c>
      <c r="Q745" t="s">
        <v>8320</v>
      </c>
      <c r="R745" t="s">
        <v>8321</v>
      </c>
      <c r="S745" s="13">
        <f t="shared" si="46"/>
        <v>40990.709317129629</v>
      </c>
      <c r="T745" s="14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9">
        <f t="shared" si="44"/>
        <v>102.32000000000001</v>
      </c>
      <c r="P746" s="9">
        <f t="shared" si="45"/>
        <v>5058</v>
      </c>
      <c r="Q746" t="s">
        <v>8320</v>
      </c>
      <c r="R746" t="s">
        <v>8321</v>
      </c>
      <c r="S746" s="13">
        <f t="shared" si="46"/>
        <v>41226.95721064815</v>
      </c>
      <c r="T746" s="14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6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9">
        <f t="shared" si="44"/>
        <v>179.09909909909908</v>
      </c>
      <c r="P747" s="9">
        <f t="shared" si="45"/>
        <v>3098</v>
      </c>
      <c r="Q747" t="s">
        <v>8320</v>
      </c>
      <c r="R747" t="s">
        <v>8321</v>
      </c>
      <c r="S747" s="13">
        <f t="shared" si="46"/>
        <v>41367.572280092594</v>
      </c>
      <c r="T747" s="14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6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9">
        <f t="shared" si="44"/>
        <v>111.08135252761969</v>
      </c>
      <c r="P748" s="9">
        <f t="shared" si="45"/>
        <v>3152.5</v>
      </c>
      <c r="Q748" t="s">
        <v>8320</v>
      </c>
      <c r="R748" t="s">
        <v>8321</v>
      </c>
      <c r="S748" s="13">
        <f t="shared" si="46"/>
        <v>41157.042928240742</v>
      </c>
      <c r="T748" s="14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6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9">
        <f t="shared" si="44"/>
        <v>100.04285714285714</v>
      </c>
      <c r="P749" s="9">
        <f t="shared" si="45"/>
        <v>7001.5</v>
      </c>
      <c r="Q749" t="s">
        <v>8320</v>
      </c>
      <c r="R749" t="s">
        <v>8321</v>
      </c>
      <c r="S749" s="13">
        <f t="shared" si="46"/>
        <v>41988.548831018517</v>
      </c>
      <c r="T749" s="14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6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9">
        <f t="shared" si="44"/>
        <v>100.25</v>
      </c>
      <c r="P750" s="9">
        <f t="shared" si="45"/>
        <v>2002.5</v>
      </c>
      <c r="Q750" t="s">
        <v>8320</v>
      </c>
      <c r="R750" t="s">
        <v>8321</v>
      </c>
      <c r="S750" s="13">
        <f t="shared" si="46"/>
        <v>41831.846828703703</v>
      </c>
      <c r="T750" s="14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6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9">
        <f t="shared" si="44"/>
        <v>105.56</v>
      </c>
      <c r="P751" s="9">
        <f t="shared" si="45"/>
        <v>10278</v>
      </c>
      <c r="Q751" t="s">
        <v>8320</v>
      </c>
      <c r="R751" t="s">
        <v>8321</v>
      </c>
      <c r="S751" s="13">
        <f t="shared" si="46"/>
        <v>42733.94131944445</v>
      </c>
      <c r="T751" s="14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6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9">
        <f t="shared" si="44"/>
        <v>102.58775877587757</v>
      </c>
      <c r="P752" s="9">
        <f t="shared" si="45"/>
        <v>4501.5</v>
      </c>
      <c r="Q752" t="s">
        <v>8320</v>
      </c>
      <c r="R752" t="s">
        <v>8321</v>
      </c>
      <c r="S752" s="13">
        <f t="shared" si="46"/>
        <v>41299.878148148149</v>
      </c>
      <c r="T752" s="14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6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9">
        <f t="shared" si="44"/>
        <v>118.5</v>
      </c>
      <c r="P753" s="9">
        <f t="shared" si="45"/>
        <v>3277.5</v>
      </c>
      <c r="Q753" t="s">
        <v>8320</v>
      </c>
      <c r="R753" t="s">
        <v>8321</v>
      </c>
      <c r="S753" s="13">
        <f t="shared" si="46"/>
        <v>40713.630497685182</v>
      </c>
      <c r="T753" s="14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6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9">
        <f t="shared" si="44"/>
        <v>111.7</v>
      </c>
      <c r="P754" s="9">
        <f t="shared" si="45"/>
        <v>5292.5</v>
      </c>
      <c r="Q754" t="s">
        <v>8320</v>
      </c>
      <c r="R754" t="s">
        <v>8321</v>
      </c>
      <c r="S754" s="13">
        <f t="shared" si="46"/>
        <v>42639.421493055561</v>
      </c>
      <c r="T754" s="14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6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9">
        <f t="shared" si="44"/>
        <v>128</v>
      </c>
      <c r="P755" s="9">
        <f t="shared" si="45"/>
        <v>11400</v>
      </c>
      <c r="Q755" t="s">
        <v>8320</v>
      </c>
      <c r="R755" t="s">
        <v>8321</v>
      </c>
      <c r="S755" s="13">
        <f t="shared" si="46"/>
        <v>42019.590173611112</v>
      </c>
      <c r="T755" s="14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9">
        <f t="shared" si="44"/>
        <v>103.75000000000001</v>
      </c>
      <c r="P756" s="9">
        <f t="shared" si="45"/>
        <v>2037.5</v>
      </c>
      <c r="Q756" t="s">
        <v>8320</v>
      </c>
      <c r="R756" t="s">
        <v>8321</v>
      </c>
      <c r="S756" s="13">
        <f t="shared" si="46"/>
        <v>41249.749085648145</v>
      </c>
      <c r="T756" s="14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6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9">
        <f t="shared" si="44"/>
        <v>101.9076</v>
      </c>
      <c r="P757" s="9">
        <f t="shared" si="45"/>
        <v>2523.8450000000003</v>
      </c>
      <c r="Q757" t="s">
        <v>8320</v>
      </c>
      <c r="R757" t="s">
        <v>8321</v>
      </c>
      <c r="S757" s="13">
        <f t="shared" si="46"/>
        <v>41383.605057870373</v>
      </c>
      <c r="T757" s="14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6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9">
        <f t="shared" si="44"/>
        <v>117.71428571428571</v>
      </c>
      <c r="P758" s="9">
        <f t="shared" si="45"/>
        <v>762</v>
      </c>
      <c r="Q758" t="s">
        <v>8320</v>
      </c>
      <c r="R758" t="s">
        <v>8321</v>
      </c>
      <c r="S758" s="13">
        <f t="shared" si="46"/>
        <v>40590.766886574071</v>
      </c>
      <c r="T758" s="14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6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9">
        <f t="shared" si="44"/>
        <v>238</v>
      </c>
      <c r="P759" s="9">
        <f t="shared" si="45"/>
        <v>422.5</v>
      </c>
      <c r="Q759" t="s">
        <v>8320</v>
      </c>
      <c r="R759" t="s">
        <v>8321</v>
      </c>
      <c r="S759" s="13">
        <f t="shared" si="46"/>
        <v>41235.054560185185</v>
      </c>
      <c r="T759" s="14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6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9">
        <f t="shared" si="44"/>
        <v>102</v>
      </c>
      <c r="P760" s="9">
        <f t="shared" si="45"/>
        <v>2525</v>
      </c>
      <c r="Q760" t="s">
        <v>8320</v>
      </c>
      <c r="R760" t="s">
        <v>8321</v>
      </c>
      <c r="S760" s="13">
        <f t="shared" si="46"/>
        <v>40429.836435185185</v>
      </c>
      <c r="T760" s="14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6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9">
        <f t="shared" si="44"/>
        <v>101.92000000000002</v>
      </c>
      <c r="P761" s="9">
        <f t="shared" si="45"/>
        <v>5048</v>
      </c>
      <c r="Q761" t="s">
        <v>8320</v>
      </c>
      <c r="R761" t="s">
        <v>8321</v>
      </c>
      <c r="S761" s="13">
        <f t="shared" si="46"/>
        <v>41789.330312500002</v>
      </c>
      <c r="T761" s="14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5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9">
        <f t="shared" si="44"/>
        <v>0</v>
      </c>
      <c r="P762" s="9">
        <f t="shared" si="45"/>
        <v>1100</v>
      </c>
      <c r="Q762" t="s">
        <v>8320</v>
      </c>
      <c r="R762" t="s">
        <v>8322</v>
      </c>
      <c r="S762" s="13">
        <f t="shared" si="46"/>
        <v>42670.764039351852</v>
      </c>
      <c r="T762" s="14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5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9">
        <f t="shared" si="44"/>
        <v>4.7</v>
      </c>
      <c r="P763" s="9">
        <f t="shared" si="45"/>
        <v>2617.5</v>
      </c>
      <c r="Q763" t="s">
        <v>8320</v>
      </c>
      <c r="R763" t="s">
        <v>8322</v>
      </c>
      <c r="S763" s="13">
        <f t="shared" si="46"/>
        <v>41642.751458333332</v>
      </c>
      <c r="T763" s="14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5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9">
        <f t="shared" si="44"/>
        <v>0</v>
      </c>
      <c r="P764" s="9">
        <f t="shared" si="45"/>
        <v>1750</v>
      </c>
      <c r="Q764" t="s">
        <v>8320</v>
      </c>
      <c r="R764" t="s">
        <v>8322</v>
      </c>
      <c r="S764" s="13">
        <f t="shared" si="46"/>
        <v>42690.858449074076</v>
      </c>
      <c r="T764" s="14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9">
        <f t="shared" si="44"/>
        <v>0.11655011655011654</v>
      </c>
      <c r="P765" s="9">
        <f t="shared" si="45"/>
        <v>2147.5</v>
      </c>
      <c r="Q765" t="s">
        <v>8320</v>
      </c>
      <c r="R765" t="s">
        <v>8322</v>
      </c>
      <c r="S765" s="13">
        <f t="shared" si="46"/>
        <v>41471.446851851848</v>
      </c>
      <c r="T765" s="14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5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9">
        <f t="shared" si="44"/>
        <v>0</v>
      </c>
      <c r="P766" s="9">
        <f t="shared" si="45"/>
        <v>2500</v>
      </c>
      <c r="Q766" t="s">
        <v>8320</v>
      </c>
      <c r="R766" t="s">
        <v>8322</v>
      </c>
      <c r="S766" s="13">
        <f t="shared" si="46"/>
        <v>42227.173159722224</v>
      </c>
      <c r="T766" s="14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5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9">
        <f t="shared" si="44"/>
        <v>36.014285714285712</v>
      </c>
      <c r="P767" s="9">
        <f t="shared" si="45"/>
        <v>4760.5</v>
      </c>
      <c r="Q767" t="s">
        <v>8320</v>
      </c>
      <c r="R767" t="s">
        <v>8322</v>
      </c>
      <c r="S767" s="13">
        <f t="shared" si="46"/>
        <v>41901.542638888888</v>
      </c>
      <c r="T767" s="14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5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9">
        <f t="shared" si="44"/>
        <v>0</v>
      </c>
      <c r="P768" s="9">
        <f t="shared" si="45"/>
        <v>2000</v>
      </c>
      <c r="Q768" t="s">
        <v>8320</v>
      </c>
      <c r="R768" t="s">
        <v>8322</v>
      </c>
      <c r="S768" s="13">
        <f t="shared" si="46"/>
        <v>42021.783368055556</v>
      </c>
      <c r="T768" s="14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5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9">
        <f t="shared" si="44"/>
        <v>3.54</v>
      </c>
      <c r="P769" s="9">
        <f t="shared" si="45"/>
        <v>2588.5</v>
      </c>
      <c r="Q769" t="s">
        <v>8320</v>
      </c>
      <c r="R769" t="s">
        <v>8322</v>
      </c>
      <c r="S769" s="13">
        <f t="shared" si="46"/>
        <v>42115.143634259264</v>
      </c>
      <c r="T769" s="14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5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9">
        <f t="shared" si="44"/>
        <v>0</v>
      </c>
      <c r="P770" s="9">
        <f t="shared" si="45"/>
        <v>1250</v>
      </c>
      <c r="Q770" t="s">
        <v>8320</v>
      </c>
      <c r="R770" t="s">
        <v>8322</v>
      </c>
      <c r="S770" s="13">
        <f t="shared" si="46"/>
        <v>41594.207060185188</v>
      </c>
      <c r="T770" s="14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5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9">
        <f t="shared" ref="O771:O834" si="48">E771/D771*100</f>
        <v>41.4</v>
      </c>
      <c r="P771" s="9">
        <f t="shared" ref="P771:P834" si="49">AVERAGE(D771:E771)</f>
        <v>2828</v>
      </c>
      <c r="Q771" t="s">
        <v>8320</v>
      </c>
      <c r="R771" t="s">
        <v>8322</v>
      </c>
      <c r="S771" s="13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5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9">
        <f t="shared" si="48"/>
        <v>0</v>
      </c>
      <c r="P772" s="9">
        <f t="shared" si="49"/>
        <v>8750</v>
      </c>
      <c r="Q772" t="s">
        <v>8320</v>
      </c>
      <c r="R772" t="s">
        <v>8322</v>
      </c>
      <c r="S772" s="13">
        <f t="shared" si="50"/>
        <v>41289.999641203707</v>
      </c>
      <c r="T772" s="14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5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9">
        <f t="shared" si="48"/>
        <v>2.6315789473684209E-2</v>
      </c>
      <c r="P773" s="9">
        <f t="shared" si="49"/>
        <v>19005</v>
      </c>
      <c r="Q773" t="s">
        <v>8320</v>
      </c>
      <c r="R773" t="s">
        <v>8322</v>
      </c>
      <c r="S773" s="13">
        <f t="shared" si="50"/>
        <v>42349.824097222227</v>
      </c>
      <c r="T773" s="14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5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9">
        <f t="shared" si="48"/>
        <v>3.3333333333333335</v>
      </c>
      <c r="P774" s="9">
        <f t="shared" si="49"/>
        <v>775</v>
      </c>
      <c r="Q774" t="s">
        <v>8320</v>
      </c>
      <c r="R774" t="s">
        <v>8322</v>
      </c>
      <c r="S774" s="13">
        <f t="shared" si="50"/>
        <v>40068.056932870371</v>
      </c>
      <c r="T774" s="14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9">
        <f t="shared" si="48"/>
        <v>0.85129023676509719</v>
      </c>
      <c r="P775" s="9">
        <f t="shared" si="49"/>
        <v>1895.5</v>
      </c>
      <c r="Q775" t="s">
        <v>8320</v>
      </c>
      <c r="R775" t="s">
        <v>8322</v>
      </c>
      <c r="S775" s="13">
        <f t="shared" si="50"/>
        <v>42100.735937499994</v>
      </c>
      <c r="T775" s="14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5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9">
        <f t="shared" si="48"/>
        <v>70.199999999999989</v>
      </c>
      <c r="P776" s="9">
        <f t="shared" si="49"/>
        <v>425.5</v>
      </c>
      <c r="Q776" t="s">
        <v>8320</v>
      </c>
      <c r="R776" t="s">
        <v>8322</v>
      </c>
      <c r="S776" s="13">
        <f t="shared" si="50"/>
        <v>41663.780300925922</v>
      </c>
      <c r="T776" s="14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5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9">
        <f t="shared" si="48"/>
        <v>1.7000000000000002</v>
      </c>
      <c r="P777" s="9">
        <f t="shared" si="49"/>
        <v>5085</v>
      </c>
      <c r="Q777" t="s">
        <v>8320</v>
      </c>
      <c r="R777" t="s">
        <v>8322</v>
      </c>
      <c r="S777" s="13">
        <f t="shared" si="50"/>
        <v>40863.060127314813</v>
      </c>
      <c r="T777" s="14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5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9">
        <f t="shared" si="48"/>
        <v>51.4</v>
      </c>
      <c r="P778" s="9">
        <f t="shared" si="49"/>
        <v>5299</v>
      </c>
      <c r="Q778" t="s">
        <v>8320</v>
      </c>
      <c r="R778" t="s">
        <v>8322</v>
      </c>
      <c r="S778" s="13">
        <f t="shared" si="50"/>
        <v>42250.685706018514</v>
      </c>
      <c r="T778" s="14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5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9">
        <f t="shared" si="48"/>
        <v>0.70000000000000007</v>
      </c>
      <c r="P779" s="9">
        <f t="shared" si="49"/>
        <v>1510.5</v>
      </c>
      <c r="Q779" t="s">
        <v>8320</v>
      </c>
      <c r="R779" t="s">
        <v>8322</v>
      </c>
      <c r="S779" s="13">
        <f t="shared" si="50"/>
        <v>41456.981215277774</v>
      </c>
      <c r="T779" s="14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5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9">
        <f t="shared" si="48"/>
        <v>0.4</v>
      </c>
      <c r="P780" s="9">
        <f t="shared" si="49"/>
        <v>251</v>
      </c>
      <c r="Q780" t="s">
        <v>8320</v>
      </c>
      <c r="R780" t="s">
        <v>8322</v>
      </c>
      <c r="S780" s="13">
        <f t="shared" si="50"/>
        <v>41729.702314814815</v>
      </c>
      <c r="T780" s="14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5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9">
        <f t="shared" si="48"/>
        <v>2.666666666666667</v>
      </c>
      <c r="P781" s="9">
        <f t="shared" si="49"/>
        <v>7700</v>
      </c>
      <c r="Q781" t="s">
        <v>8320</v>
      </c>
      <c r="R781" t="s">
        <v>8322</v>
      </c>
      <c r="S781" s="13">
        <f t="shared" si="50"/>
        <v>40436.68408564815</v>
      </c>
      <c r="T781" s="14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6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9">
        <f t="shared" si="48"/>
        <v>104</v>
      </c>
      <c r="P782" s="9">
        <f t="shared" si="49"/>
        <v>1020</v>
      </c>
      <c r="Q782" t="s">
        <v>8323</v>
      </c>
      <c r="R782" t="s">
        <v>8324</v>
      </c>
      <c r="S782" s="13">
        <f t="shared" si="50"/>
        <v>40636.673900462964</v>
      </c>
      <c r="T782" s="14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6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9">
        <f t="shared" si="48"/>
        <v>133.15375</v>
      </c>
      <c r="P783" s="9">
        <f t="shared" si="49"/>
        <v>932.61500000000001</v>
      </c>
      <c r="Q783" t="s">
        <v>8323</v>
      </c>
      <c r="R783" t="s">
        <v>8324</v>
      </c>
      <c r="S783" s="13">
        <f t="shared" si="50"/>
        <v>41403.000856481485</v>
      </c>
      <c r="T783" s="14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6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9">
        <f t="shared" si="48"/>
        <v>100</v>
      </c>
      <c r="P784" s="9">
        <f t="shared" si="49"/>
        <v>700</v>
      </c>
      <c r="Q784" t="s">
        <v>8323</v>
      </c>
      <c r="R784" t="s">
        <v>8324</v>
      </c>
      <c r="S784" s="13">
        <f t="shared" si="50"/>
        <v>41116.758125</v>
      </c>
      <c r="T784" s="14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6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9">
        <f t="shared" si="48"/>
        <v>148.13333333333333</v>
      </c>
      <c r="P785" s="9">
        <f t="shared" si="49"/>
        <v>1861</v>
      </c>
      <c r="Q785" t="s">
        <v>8323</v>
      </c>
      <c r="R785" t="s">
        <v>8324</v>
      </c>
      <c r="S785" s="13">
        <f t="shared" si="50"/>
        <v>40987.773715277777</v>
      </c>
      <c r="T785" s="14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9">
        <f t="shared" si="48"/>
        <v>102.49999999999999</v>
      </c>
      <c r="P786" s="9">
        <f t="shared" si="49"/>
        <v>1012.5</v>
      </c>
      <c r="Q786" t="s">
        <v>8323</v>
      </c>
      <c r="R786" t="s">
        <v>8324</v>
      </c>
      <c r="S786" s="13">
        <f t="shared" si="50"/>
        <v>41675.149525462963</v>
      </c>
      <c r="T786" s="14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6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9">
        <f t="shared" si="48"/>
        <v>180.62799999999999</v>
      </c>
      <c r="P787" s="9">
        <f t="shared" si="49"/>
        <v>701.56999999999994</v>
      </c>
      <c r="Q787" t="s">
        <v>8323</v>
      </c>
      <c r="R787" t="s">
        <v>8324</v>
      </c>
      <c r="S787" s="13">
        <f t="shared" si="50"/>
        <v>41303.593923611108</v>
      </c>
      <c r="T787" s="14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6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9">
        <f t="shared" si="48"/>
        <v>142.79999999999998</v>
      </c>
      <c r="P788" s="9">
        <f t="shared" si="49"/>
        <v>6070</v>
      </c>
      <c r="Q788" t="s">
        <v>8323</v>
      </c>
      <c r="R788" t="s">
        <v>8324</v>
      </c>
      <c r="S788" s="13">
        <f t="shared" si="50"/>
        <v>40983.055949074071</v>
      </c>
      <c r="T788" s="14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6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9">
        <f t="shared" si="48"/>
        <v>114.16666666666666</v>
      </c>
      <c r="P789" s="9">
        <f t="shared" si="49"/>
        <v>1285</v>
      </c>
      <c r="Q789" t="s">
        <v>8323</v>
      </c>
      <c r="R789" t="s">
        <v>8324</v>
      </c>
      <c r="S789" s="13">
        <f t="shared" si="50"/>
        <v>41549.627615740741</v>
      </c>
      <c r="T789" s="14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6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9">
        <f t="shared" si="48"/>
        <v>203.505</v>
      </c>
      <c r="P790" s="9">
        <f t="shared" si="49"/>
        <v>1517.5250000000001</v>
      </c>
      <c r="Q790" t="s">
        <v>8323</v>
      </c>
      <c r="R790" t="s">
        <v>8324</v>
      </c>
      <c r="S790" s="13">
        <f t="shared" si="50"/>
        <v>41059.006805555553</v>
      </c>
      <c r="T790" s="14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6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9">
        <f t="shared" si="48"/>
        <v>109.41176470588236</v>
      </c>
      <c r="P791" s="9">
        <f t="shared" si="49"/>
        <v>1780</v>
      </c>
      <c r="Q791" t="s">
        <v>8323</v>
      </c>
      <c r="R791" t="s">
        <v>8324</v>
      </c>
      <c r="S791" s="13">
        <f t="shared" si="50"/>
        <v>41277.186111111114</v>
      </c>
      <c r="T791" s="14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6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9">
        <f t="shared" si="48"/>
        <v>144.37459999999999</v>
      </c>
      <c r="P792" s="9">
        <f t="shared" si="49"/>
        <v>12218.73</v>
      </c>
      <c r="Q792" t="s">
        <v>8323</v>
      </c>
      <c r="R792" t="s">
        <v>8324</v>
      </c>
      <c r="S792" s="13">
        <f t="shared" si="50"/>
        <v>41276.047905092593</v>
      </c>
      <c r="T792" s="14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6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9">
        <f t="shared" si="48"/>
        <v>103.86666666666666</v>
      </c>
      <c r="P793" s="9">
        <f t="shared" si="49"/>
        <v>7645</v>
      </c>
      <c r="Q793" t="s">
        <v>8323</v>
      </c>
      <c r="R793" t="s">
        <v>8324</v>
      </c>
      <c r="S793" s="13">
        <f t="shared" si="50"/>
        <v>41557.780624999999</v>
      </c>
      <c r="T793" s="14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6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9">
        <f t="shared" si="48"/>
        <v>100.44440000000002</v>
      </c>
      <c r="P794" s="9">
        <f t="shared" si="49"/>
        <v>2505.5550000000003</v>
      </c>
      <c r="Q794" t="s">
        <v>8323</v>
      </c>
      <c r="R794" t="s">
        <v>8324</v>
      </c>
      <c r="S794" s="13">
        <f t="shared" si="50"/>
        <v>41555.873645833337</v>
      </c>
      <c r="T794" s="14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6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9">
        <f t="shared" si="48"/>
        <v>102.77927272727271</v>
      </c>
      <c r="P795" s="9">
        <f t="shared" si="49"/>
        <v>2788.2150000000001</v>
      </c>
      <c r="Q795" t="s">
        <v>8323</v>
      </c>
      <c r="R795" t="s">
        <v>8324</v>
      </c>
      <c r="S795" s="13">
        <f t="shared" si="50"/>
        <v>41442.741249999999</v>
      </c>
      <c r="T795" s="14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9">
        <f t="shared" si="48"/>
        <v>105.31250000000001</v>
      </c>
      <c r="P796" s="9">
        <f t="shared" si="49"/>
        <v>8212.5</v>
      </c>
      <c r="Q796" t="s">
        <v>8323</v>
      </c>
      <c r="R796" t="s">
        <v>8324</v>
      </c>
      <c r="S796" s="13">
        <f t="shared" si="50"/>
        <v>40736.115011574075</v>
      </c>
      <c r="T796" s="14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6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9">
        <f t="shared" si="48"/>
        <v>111.78571428571429</v>
      </c>
      <c r="P797" s="9">
        <f t="shared" si="49"/>
        <v>14825</v>
      </c>
      <c r="Q797" t="s">
        <v>8323</v>
      </c>
      <c r="R797" t="s">
        <v>8324</v>
      </c>
      <c r="S797" s="13">
        <f t="shared" si="50"/>
        <v>40963.613032407404</v>
      </c>
      <c r="T797" s="14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6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9">
        <f t="shared" si="48"/>
        <v>101.35000000000001</v>
      </c>
      <c r="P798" s="9">
        <f t="shared" si="49"/>
        <v>10067.5</v>
      </c>
      <c r="Q798" t="s">
        <v>8323</v>
      </c>
      <c r="R798" t="s">
        <v>8324</v>
      </c>
      <c r="S798" s="13">
        <f t="shared" si="50"/>
        <v>41502.882928240739</v>
      </c>
      <c r="T798" s="14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6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9">
        <f t="shared" si="48"/>
        <v>107.53333333333333</v>
      </c>
      <c r="P799" s="9">
        <f t="shared" si="49"/>
        <v>3113</v>
      </c>
      <c r="Q799" t="s">
        <v>8323</v>
      </c>
      <c r="R799" t="s">
        <v>8324</v>
      </c>
      <c r="S799" s="13">
        <f t="shared" si="50"/>
        <v>40996.994074074071</v>
      </c>
      <c r="T799" s="14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6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9">
        <f t="shared" si="48"/>
        <v>114.88571428571429</v>
      </c>
      <c r="P800" s="9">
        <f t="shared" si="49"/>
        <v>3760.5</v>
      </c>
      <c r="Q800" t="s">
        <v>8323</v>
      </c>
      <c r="R800" t="s">
        <v>8324</v>
      </c>
      <c r="S800" s="13">
        <f t="shared" si="50"/>
        <v>41882.590127314819</v>
      </c>
      <c r="T800" s="14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6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9">
        <f t="shared" si="48"/>
        <v>100.02</v>
      </c>
      <c r="P801" s="9">
        <f t="shared" si="49"/>
        <v>5000.5</v>
      </c>
      <c r="Q801" t="s">
        <v>8323</v>
      </c>
      <c r="R801" t="s">
        <v>8324</v>
      </c>
      <c r="S801" s="13">
        <f t="shared" si="50"/>
        <v>40996.667199074072</v>
      </c>
      <c r="T801" s="14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6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9">
        <f t="shared" si="48"/>
        <v>152.13333333333335</v>
      </c>
      <c r="P802" s="9">
        <f t="shared" si="49"/>
        <v>1891</v>
      </c>
      <c r="Q802" t="s">
        <v>8323</v>
      </c>
      <c r="R802" t="s">
        <v>8324</v>
      </c>
      <c r="S802" s="13">
        <f t="shared" si="50"/>
        <v>41863.433495370373</v>
      </c>
      <c r="T802" s="14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6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9">
        <f t="shared" si="48"/>
        <v>111.52149999999999</v>
      </c>
      <c r="P803" s="9">
        <f t="shared" si="49"/>
        <v>2115.2150000000001</v>
      </c>
      <c r="Q803" t="s">
        <v>8323</v>
      </c>
      <c r="R803" t="s">
        <v>8324</v>
      </c>
      <c r="S803" s="13">
        <f t="shared" si="50"/>
        <v>40695.795370370368</v>
      </c>
      <c r="T803" s="14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6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9">
        <f t="shared" si="48"/>
        <v>101.33333333333334</v>
      </c>
      <c r="P804" s="9">
        <f t="shared" si="49"/>
        <v>6040</v>
      </c>
      <c r="Q804" t="s">
        <v>8323</v>
      </c>
      <c r="R804" t="s">
        <v>8324</v>
      </c>
      <c r="S804" s="13">
        <f t="shared" si="50"/>
        <v>41123.022268518522</v>
      </c>
      <c r="T804" s="14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6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9">
        <f t="shared" si="48"/>
        <v>123.2608695652174</v>
      </c>
      <c r="P805" s="9">
        <f t="shared" si="49"/>
        <v>2567.5</v>
      </c>
      <c r="Q805" t="s">
        <v>8323</v>
      </c>
      <c r="R805" t="s">
        <v>8324</v>
      </c>
      <c r="S805" s="13">
        <f t="shared" si="50"/>
        <v>40665.949976851851</v>
      </c>
      <c r="T805" s="14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9">
        <f t="shared" si="48"/>
        <v>100</v>
      </c>
      <c r="P806" s="9">
        <f t="shared" si="49"/>
        <v>5500</v>
      </c>
      <c r="Q806" t="s">
        <v>8323</v>
      </c>
      <c r="R806" t="s">
        <v>8324</v>
      </c>
      <c r="S806" s="13">
        <f t="shared" si="50"/>
        <v>40730.105625000004</v>
      </c>
      <c r="T806" s="14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6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9">
        <f t="shared" si="48"/>
        <v>105</v>
      </c>
      <c r="P807" s="9">
        <f t="shared" si="49"/>
        <v>3075</v>
      </c>
      <c r="Q807" t="s">
        <v>8323</v>
      </c>
      <c r="R807" t="s">
        <v>8324</v>
      </c>
      <c r="S807" s="13">
        <f t="shared" si="50"/>
        <v>40690.823055555556</v>
      </c>
      <c r="T807" s="14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6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9">
        <f t="shared" si="48"/>
        <v>104.4375</v>
      </c>
      <c r="P808" s="9">
        <f t="shared" si="49"/>
        <v>8177.5</v>
      </c>
      <c r="Q808" t="s">
        <v>8323</v>
      </c>
      <c r="R808" t="s">
        <v>8324</v>
      </c>
      <c r="S808" s="13">
        <f t="shared" si="50"/>
        <v>40763.691423611112</v>
      </c>
      <c r="T808" s="14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6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9">
        <f t="shared" si="48"/>
        <v>105.125</v>
      </c>
      <c r="P809" s="9">
        <f t="shared" si="49"/>
        <v>4102.5</v>
      </c>
      <c r="Q809" t="s">
        <v>8323</v>
      </c>
      <c r="R809" t="s">
        <v>8324</v>
      </c>
      <c r="S809" s="13">
        <f t="shared" si="50"/>
        <v>42759.628599537042</v>
      </c>
      <c r="T809" s="14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6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9">
        <f t="shared" si="48"/>
        <v>100</v>
      </c>
      <c r="P810" s="9">
        <f t="shared" si="49"/>
        <v>4500</v>
      </c>
      <c r="Q810" t="s">
        <v>8323</v>
      </c>
      <c r="R810" t="s">
        <v>8324</v>
      </c>
      <c r="S810" s="13">
        <f t="shared" si="50"/>
        <v>41962.100532407407</v>
      </c>
      <c r="T810" s="14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6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9">
        <f t="shared" si="48"/>
        <v>103.77499999999999</v>
      </c>
      <c r="P811" s="9">
        <f t="shared" si="49"/>
        <v>4075.5</v>
      </c>
      <c r="Q811" t="s">
        <v>8323</v>
      </c>
      <c r="R811" t="s">
        <v>8324</v>
      </c>
      <c r="S811" s="13">
        <f t="shared" si="50"/>
        <v>41628.833680555559</v>
      </c>
      <c r="T811" s="14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6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9">
        <f t="shared" si="48"/>
        <v>105</v>
      </c>
      <c r="P812" s="9">
        <f t="shared" si="49"/>
        <v>1537.5</v>
      </c>
      <c r="Q812" t="s">
        <v>8323</v>
      </c>
      <c r="R812" t="s">
        <v>8324</v>
      </c>
      <c r="S812" s="13">
        <f t="shared" si="50"/>
        <v>41123.056273148148</v>
      </c>
      <c r="T812" s="14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6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9">
        <f t="shared" si="48"/>
        <v>104</v>
      </c>
      <c r="P813" s="9">
        <f t="shared" si="49"/>
        <v>1020</v>
      </c>
      <c r="Q813" t="s">
        <v>8323</v>
      </c>
      <c r="R813" t="s">
        <v>8324</v>
      </c>
      <c r="S813" s="13">
        <f t="shared" si="50"/>
        <v>41443.643541666665</v>
      </c>
      <c r="T813" s="14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6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9">
        <f t="shared" si="48"/>
        <v>151.83333333333334</v>
      </c>
      <c r="P814" s="9">
        <f t="shared" si="49"/>
        <v>755.5</v>
      </c>
      <c r="Q814" t="s">
        <v>8323</v>
      </c>
      <c r="R814" t="s">
        <v>8324</v>
      </c>
      <c r="S814" s="13">
        <f t="shared" si="50"/>
        <v>41282.017962962964</v>
      </c>
      <c r="T814" s="14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6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9">
        <f t="shared" si="48"/>
        <v>159.99600000000001</v>
      </c>
      <c r="P815" s="9">
        <f t="shared" si="49"/>
        <v>1949.97</v>
      </c>
      <c r="Q815" t="s">
        <v>8323</v>
      </c>
      <c r="R815" t="s">
        <v>8324</v>
      </c>
      <c r="S815" s="13">
        <f t="shared" si="50"/>
        <v>41080.960243055553</v>
      </c>
      <c r="T815" s="14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9">
        <f t="shared" si="48"/>
        <v>127.3</v>
      </c>
      <c r="P816" s="9">
        <f t="shared" si="49"/>
        <v>1136.5</v>
      </c>
      <c r="Q816" t="s">
        <v>8323</v>
      </c>
      <c r="R816" t="s">
        <v>8324</v>
      </c>
      <c r="S816" s="13">
        <f t="shared" si="50"/>
        <v>40679.743067129632</v>
      </c>
      <c r="T816" s="14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6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9">
        <f t="shared" si="48"/>
        <v>107</v>
      </c>
      <c r="P817" s="9">
        <f t="shared" si="49"/>
        <v>4140</v>
      </c>
      <c r="Q817" t="s">
        <v>8323</v>
      </c>
      <c r="R817" t="s">
        <v>8324</v>
      </c>
      <c r="S817" s="13">
        <f t="shared" si="50"/>
        <v>41914.917858796296</v>
      </c>
      <c r="T817" s="14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6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9">
        <f t="shared" si="48"/>
        <v>115.12214285714286</v>
      </c>
      <c r="P818" s="9">
        <f t="shared" si="49"/>
        <v>7529.2749999999996</v>
      </c>
      <c r="Q818" t="s">
        <v>8323</v>
      </c>
      <c r="R818" t="s">
        <v>8324</v>
      </c>
      <c r="S818" s="13">
        <f t="shared" si="50"/>
        <v>41341.870868055557</v>
      </c>
      <c r="T818" s="14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6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9">
        <f t="shared" si="48"/>
        <v>137.11066666666665</v>
      </c>
      <c r="P819" s="9">
        <f t="shared" si="49"/>
        <v>1778.33</v>
      </c>
      <c r="Q819" t="s">
        <v>8323</v>
      </c>
      <c r="R819" t="s">
        <v>8324</v>
      </c>
      <c r="S819" s="13">
        <f t="shared" si="50"/>
        <v>40925.599664351852</v>
      </c>
      <c r="T819" s="14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6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9">
        <f t="shared" si="48"/>
        <v>155.71428571428572</v>
      </c>
      <c r="P820" s="9">
        <f t="shared" si="49"/>
        <v>447.5</v>
      </c>
      <c r="Q820" t="s">
        <v>8323</v>
      </c>
      <c r="R820" t="s">
        <v>8324</v>
      </c>
      <c r="S820" s="13">
        <f t="shared" si="50"/>
        <v>41120.882881944446</v>
      </c>
      <c r="T820" s="14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6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9">
        <f t="shared" si="48"/>
        <v>108.74999999999999</v>
      </c>
      <c r="P821" s="9">
        <f t="shared" si="49"/>
        <v>417.5</v>
      </c>
      <c r="Q821" t="s">
        <v>8323</v>
      </c>
      <c r="R821" t="s">
        <v>8324</v>
      </c>
      <c r="S821" s="13">
        <f t="shared" si="50"/>
        <v>41619.998310185183</v>
      </c>
      <c r="T821" s="14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6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9">
        <f t="shared" si="48"/>
        <v>134.05000000000001</v>
      </c>
      <c r="P822" s="9">
        <f t="shared" si="49"/>
        <v>2340.5</v>
      </c>
      <c r="Q822" t="s">
        <v>8323</v>
      </c>
      <c r="R822" t="s">
        <v>8324</v>
      </c>
      <c r="S822" s="13">
        <f t="shared" si="50"/>
        <v>41768.841921296298</v>
      </c>
      <c r="T822" s="14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6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9">
        <f t="shared" si="48"/>
        <v>100</v>
      </c>
      <c r="P823" s="9">
        <f t="shared" si="49"/>
        <v>17482</v>
      </c>
      <c r="Q823" t="s">
        <v>8323</v>
      </c>
      <c r="R823" t="s">
        <v>8324</v>
      </c>
      <c r="S823" s="13">
        <f t="shared" si="50"/>
        <v>42093.922048611115</v>
      </c>
      <c r="T823" s="14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6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9">
        <f t="shared" si="48"/>
        <v>119.16666666666667</v>
      </c>
      <c r="P824" s="9">
        <f t="shared" si="49"/>
        <v>3287.5</v>
      </c>
      <c r="Q824" t="s">
        <v>8323</v>
      </c>
      <c r="R824" t="s">
        <v>8324</v>
      </c>
      <c r="S824" s="13">
        <f t="shared" si="50"/>
        <v>41157.947337962964</v>
      </c>
      <c r="T824" s="14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6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9">
        <f t="shared" si="48"/>
        <v>179.5</v>
      </c>
      <c r="P825" s="9">
        <f t="shared" si="49"/>
        <v>1118</v>
      </c>
      <c r="Q825" t="s">
        <v>8323</v>
      </c>
      <c r="R825" t="s">
        <v>8324</v>
      </c>
      <c r="S825" s="13">
        <f t="shared" si="50"/>
        <v>42055.972824074073</v>
      </c>
      <c r="T825" s="14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9">
        <f t="shared" si="48"/>
        <v>134.38124999999999</v>
      </c>
      <c r="P826" s="9">
        <f t="shared" si="49"/>
        <v>1875.05</v>
      </c>
      <c r="Q826" t="s">
        <v>8323</v>
      </c>
      <c r="R826" t="s">
        <v>8324</v>
      </c>
      <c r="S826" s="13">
        <f t="shared" si="50"/>
        <v>40250.242106481484</v>
      </c>
      <c r="T826" s="14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6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9">
        <f t="shared" si="48"/>
        <v>100.43200000000002</v>
      </c>
      <c r="P827" s="9">
        <f t="shared" si="49"/>
        <v>12527</v>
      </c>
      <c r="Q827" t="s">
        <v>8323</v>
      </c>
      <c r="R827" t="s">
        <v>8324</v>
      </c>
      <c r="S827" s="13">
        <f t="shared" si="50"/>
        <v>41186.306527777779</v>
      </c>
      <c r="T827" s="14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6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9">
        <f t="shared" si="48"/>
        <v>101.45454545454547</v>
      </c>
      <c r="P828" s="9">
        <f t="shared" si="49"/>
        <v>5540</v>
      </c>
      <c r="Q828" t="s">
        <v>8323</v>
      </c>
      <c r="R828" t="s">
        <v>8324</v>
      </c>
      <c r="S828" s="13">
        <f t="shared" si="50"/>
        <v>40973.038541666669</v>
      </c>
      <c r="T828" s="14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6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9">
        <f t="shared" si="48"/>
        <v>103.33333333333334</v>
      </c>
      <c r="P829" s="9">
        <f t="shared" si="49"/>
        <v>305</v>
      </c>
      <c r="Q829" t="s">
        <v>8323</v>
      </c>
      <c r="R829" t="s">
        <v>8324</v>
      </c>
      <c r="S829" s="13">
        <f t="shared" si="50"/>
        <v>40927.473460648151</v>
      </c>
      <c r="T829" s="14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6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9">
        <f t="shared" si="48"/>
        <v>107</v>
      </c>
      <c r="P830" s="9">
        <f t="shared" si="49"/>
        <v>1345.5</v>
      </c>
      <c r="Q830" t="s">
        <v>8323</v>
      </c>
      <c r="R830" t="s">
        <v>8324</v>
      </c>
      <c r="S830" s="13">
        <f t="shared" si="50"/>
        <v>41073.050717592596</v>
      </c>
      <c r="T830" s="14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6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9">
        <f t="shared" si="48"/>
        <v>104</v>
      </c>
      <c r="P831" s="9">
        <f t="shared" si="49"/>
        <v>510</v>
      </c>
      <c r="Q831" t="s">
        <v>8323</v>
      </c>
      <c r="R831" t="s">
        <v>8324</v>
      </c>
      <c r="S831" s="13">
        <f t="shared" si="50"/>
        <v>42504.801388888889</v>
      </c>
      <c r="T831" s="14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6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9">
        <f t="shared" si="48"/>
        <v>107.83333333333334</v>
      </c>
      <c r="P832" s="9">
        <f t="shared" si="49"/>
        <v>1870.5</v>
      </c>
      <c r="Q832" t="s">
        <v>8323</v>
      </c>
      <c r="R832" t="s">
        <v>8324</v>
      </c>
      <c r="S832" s="13">
        <f t="shared" si="50"/>
        <v>41325.525752314818</v>
      </c>
      <c r="T832" s="14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6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9">
        <f t="shared" si="48"/>
        <v>233.33333333333334</v>
      </c>
      <c r="P833" s="9">
        <f t="shared" si="49"/>
        <v>2500</v>
      </c>
      <c r="Q833" t="s">
        <v>8323</v>
      </c>
      <c r="R833" t="s">
        <v>8324</v>
      </c>
      <c r="S833" s="13">
        <f t="shared" si="50"/>
        <v>40996.646921296298</v>
      </c>
      <c r="T833" s="14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6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9">
        <f t="shared" si="48"/>
        <v>100.60706666666665</v>
      </c>
      <c r="P834" s="9">
        <f t="shared" si="49"/>
        <v>15045.529999999999</v>
      </c>
      <c r="Q834" t="s">
        <v>8323</v>
      </c>
      <c r="R834" t="s">
        <v>8324</v>
      </c>
      <c r="S834" s="13">
        <f t="shared" si="50"/>
        <v>40869.675173611111</v>
      </c>
      <c r="T834" s="14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6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9">
        <f t="shared" ref="O835:O898" si="52">E835/D835*100</f>
        <v>101.66666666666666</v>
      </c>
      <c r="P835" s="9">
        <f t="shared" ref="P835:P898" si="53">AVERAGE(D835:E835)</f>
        <v>6050</v>
      </c>
      <c r="Q835" t="s">
        <v>8323</v>
      </c>
      <c r="R835" t="s">
        <v>8324</v>
      </c>
      <c r="S835" s="13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9">
        <f t="shared" si="52"/>
        <v>131.0181818181818</v>
      </c>
      <c r="P836" s="9">
        <f t="shared" si="53"/>
        <v>6353</v>
      </c>
      <c r="Q836" t="s">
        <v>8323</v>
      </c>
      <c r="R836" t="s">
        <v>8324</v>
      </c>
      <c r="S836" s="13">
        <f t="shared" si="54"/>
        <v>41422.822824074072</v>
      </c>
      <c r="T836" s="14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6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9">
        <f t="shared" si="52"/>
        <v>117.25000000000001</v>
      </c>
      <c r="P837" s="9">
        <f t="shared" si="53"/>
        <v>2172.5</v>
      </c>
      <c r="Q837" t="s">
        <v>8323</v>
      </c>
      <c r="R837" t="s">
        <v>8324</v>
      </c>
      <c r="S837" s="13">
        <f t="shared" si="54"/>
        <v>41005.45784722222</v>
      </c>
      <c r="T837" s="14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6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9">
        <f t="shared" si="52"/>
        <v>100.93039999999999</v>
      </c>
      <c r="P838" s="9">
        <f t="shared" si="53"/>
        <v>5023.26</v>
      </c>
      <c r="Q838" t="s">
        <v>8323</v>
      </c>
      <c r="R838" t="s">
        <v>8324</v>
      </c>
      <c r="S838" s="13">
        <f t="shared" si="54"/>
        <v>41524.056921296295</v>
      </c>
      <c r="T838" s="14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6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9">
        <f t="shared" si="52"/>
        <v>121.8</v>
      </c>
      <c r="P839" s="9">
        <f t="shared" si="53"/>
        <v>2772.5</v>
      </c>
      <c r="Q839" t="s">
        <v>8323</v>
      </c>
      <c r="R839" t="s">
        <v>8324</v>
      </c>
      <c r="S839" s="13">
        <f t="shared" si="54"/>
        <v>41730.998402777775</v>
      </c>
      <c r="T839" s="14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6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9">
        <f t="shared" si="52"/>
        <v>145.4</v>
      </c>
      <c r="P840" s="9">
        <f t="shared" si="53"/>
        <v>2454</v>
      </c>
      <c r="Q840" t="s">
        <v>8323</v>
      </c>
      <c r="R840" t="s">
        <v>8324</v>
      </c>
      <c r="S840" s="13">
        <f t="shared" si="54"/>
        <v>40895.897974537038</v>
      </c>
      <c r="T840" s="14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6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9">
        <f t="shared" si="52"/>
        <v>116.61660000000001</v>
      </c>
      <c r="P841" s="9">
        <f t="shared" si="53"/>
        <v>5415.415</v>
      </c>
      <c r="Q841" t="s">
        <v>8323</v>
      </c>
      <c r="R841" t="s">
        <v>8324</v>
      </c>
      <c r="S841" s="13">
        <f t="shared" si="54"/>
        <v>41144.763379629629</v>
      </c>
      <c r="T841" s="14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6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9">
        <f t="shared" si="52"/>
        <v>120.4166</v>
      </c>
      <c r="P842" s="9">
        <f t="shared" si="53"/>
        <v>11020.83</v>
      </c>
      <c r="Q842" t="s">
        <v>8323</v>
      </c>
      <c r="R842" t="s">
        <v>8325</v>
      </c>
      <c r="S842" s="13">
        <f t="shared" si="54"/>
        <v>42607.226701388892</v>
      </c>
      <c r="T842" s="14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6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9">
        <f t="shared" si="52"/>
        <v>101.32000000000001</v>
      </c>
      <c r="P843" s="9">
        <f t="shared" si="53"/>
        <v>5033</v>
      </c>
      <c r="Q843" t="s">
        <v>8323</v>
      </c>
      <c r="R843" t="s">
        <v>8325</v>
      </c>
      <c r="S843" s="13">
        <f t="shared" si="54"/>
        <v>41923.838692129626</v>
      </c>
      <c r="T843" s="14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6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9">
        <f t="shared" si="52"/>
        <v>104.32</v>
      </c>
      <c r="P844" s="9">
        <f t="shared" si="53"/>
        <v>2554</v>
      </c>
      <c r="Q844" t="s">
        <v>8323</v>
      </c>
      <c r="R844" t="s">
        <v>8325</v>
      </c>
      <c r="S844" s="13">
        <f t="shared" si="54"/>
        <v>41526.592395833337</v>
      </c>
      <c r="T844" s="14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6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9">
        <f t="shared" si="52"/>
        <v>267.13333333333333</v>
      </c>
      <c r="P845" s="9">
        <f t="shared" si="53"/>
        <v>5507</v>
      </c>
      <c r="Q845" t="s">
        <v>8323</v>
      </c>
      <c r="R845" t="s">
        <v>8325</v>
      </c>
      <c r="S845" s="13">
        <f t="shared" si="54"/>
        <v>42695.257870370369</v>
      </c>
      <c r="T845" s="14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9">
        <f t="shared" si="52"/>
        <v>194.13333333333333</v>
      </c>
      <c r="P846" s="9">
        <f t="shared" si="53"/>
        <v>4412</v>
      </c>
      <c r="Q846" t="s">
        <v>8323</v>
      </c>
      <c r="R846" t="s">
        <v>8325</v>
      </c>
      <c r="S846" s="13">
        <f t="shared" si="54"/>
        <v>41905.684629629628</v>
      </c>
      <c r="T846" s="14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6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9">
        <f t="shared" si="52"/>
        <v>120.3802</v>
      </c>
      <c r="P847" s="9">
        <f t="shared" si="53"/>
        <v>5509.5050000000001</v>
      </c>
      <c r="Q847" t="s">
        <v>8323</v>
      </c>
      <c r="R847" t="s">
        <v>8325</v>
      </c>
      <c r="S847" s="13">
        <f t="shared" si="54"/>
        <v>42578.205972222218</v>
      </c>
      <c r="T847" s="14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6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9">
        <f t="shared" si="52"/>
        <v>122.00090909090908</v>
      </c>
      <c r="P848" s="9">
        <f t="shared" si="53"/>
        <v>1221.0050000000001</v>
      </c>
      <c r="Q848" t="s">
        <v>8323</v>
      </c>
      <c r="R848" t="s">
        <v>8325</v>
      </c>
      <c r="S848" s="13">
        <f t="shared" si="54"/>
        <v>41694.391840277778</v>
      </c>
      <c r="T848" s="14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6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9">
        <f t="shared" si="52"/>
        <v>100</v>
      </c>
      <c r="P849" s="9">
        <f t="shared" si="53"/>
        <v>10</v>
      </c>
      <c r="Q849" t="s">
        <v>8323</v>
      </c>
      <c r="R849" t="s">
        <v>8325</v>
      </c>
      <c r="S849" s="13">
        <f t="shared" si="54"/>
        <v>42165.79833333334</v>
      </c>
      <c r="T849" s="14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6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9">
        <f t="shared" si="52"/>
        <v>100</v>
      </c>
      <c r="P850" s="9">
        <f t="shared" si="53"/>
        <v>300</v>
      </c>
      <c r="Q850" t="s">
        <v>8323</v>
      </c>
      <c r="R850" t="s">
        <v>8325</v>
      </c>
      <c r="S850" s="13">
        <f t="shared" si="54"/>
        <v>42078.792048611111</v>
      </c>
      <c r="T850" s="14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6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9">
        <f t="shared" si="52"/>
        <v>119.9</v>
      </c>
      <c r="P851" s="9">
        <f t="shared" si="53"/>
        <v>4398</v>
      </c>
      <c r="Q851" t="s">
        <v>8323</v>
      </c>
      <c r="R851" t="s">
        <v>8325</v>
      </c>
      <c r="S851" s="13">
        <f t="shared" si="54"/>
        <v>42051.148888888885</v>
      </c>
      <c r="T851" s="14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6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9">
        <f t="shared" si="52"/>
        <v>155.17499999999998</v>
      </c>
      <c r="P852" s="9">
        <f t="shared" si="53"/>
        <v>5103.5</v>
      </c>
      <c r="Q852" t="s">
        <v>8323</v>
      </c>
      <c r="R852" t="s">
        <v>8325</v>
      </c>
      <c r="S852" s="13">
        <f t="shared" si="54"/>
        <v>42452.827743055561</v>
      </c>
      <c r="T852" s="14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6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9">
        <f t="shared" si="52"/>
        <v>130.44999999999999</v>
      </c>
      <c r="P853" s="9">
        <f t="shared" si="53"/>
        <v>2304.5</v>
      </c>
      <c r="Q853" t="s">
        <v>8323</v>
      </c>
      <c r="R853" t="s">
        <v>8325</v>
      </c>
      <c r="S853" s="13">
        <f t="shared" si="54"/>
        <v>42522.880243055552</v>
      </c>
      <c r="T853" s="14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6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9">
        <f t="shared" si="52"/>
        <v>104.97142857142859</v>
      </c>
      <c r="P854" s="9">
        <f t="shared" si="53"/>
        <v>3587</v>
      </c>
      <c r="Q854" t="s">
        <v>8323</v>
      </c>
      <c r="R854" t="s">
        <v>8325</v>
      </c>
      <c r="S854" s="13">
        <f t="shared" si="54"/>
        <v>42656.805497685185</v>
      </c>
      <c r="T854" s="14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6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9">
        <f t="shared" si="52"/>
        <v>100</v>
      </c>
      <c r="P855" s="9">
        <f t="shared" si="53"/>
        <v>300</v>
      </c>
      <c r="Q855" t="s">
        <v>8323</v>
      </c>
      <c r="R855" t="s">
        <v>8325</v>
      </c>
      <c r="S855" s="13">
        <f t="shared" si="54"/>
        <v>42021.832280092596</v>
      </c>
      <c r="T855" s="14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9">
        <f t="shared" si="52"/>
        <v>118.2205035971223</v>
      </c>
      <c r="P856" s="9">
        <f t="shared" si="53"/>
        <v>30332.65</v>
      </c>
      <c r="Q856" t="s">
        <v>8323</v>
      </c>
      <c r="R856" t="s">
        <v>8325</v>
      </c>
      <c r="S856" s="13">
        <f t="shared" si="54"/>
        <v>42702.212337962963</v>
      </c>
      <c r="T856" s="14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6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9">
        <f t="shared" si="52"/>
        <v>103.44827586206897</v>
      </c>
      <c r="P857" s="9">
        <f t="shared" si="53"/>
        <v>1475</v>
      </c>
      <c r="Q857" t="s">
        <v>8323</v>
      </c>
      <c r="R857" t="s">
        <v>8325</v>
      </c>
      <c r="S857" s="13">
        <f t="shared" si="54"/>
        <v>42545.125196759262</v>
      </c>
      <c r="T857" s="14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6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9">
        <f t="shared" si="52"/>
        <v>218.00000000000003</v>
      </c>
      <c r="P858" s="9">
        <f t="shared" si="53"/>
        <v>397.5</v>
      </c>
      <c r="Q858" t="s">
        <v>8323</v>
      </c>
      <c r="R858" t="s">
        <v>8325</v>
      </c>
      <c r="S858" s="13">
        <f t="shared" si="54"/>
        <v>42609.311990740738</v>
      </c>
      <c r="T858" s="14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6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9">
        <f t="shared" si="52"/>
        <v>100</v>
      </c>
      <c r="P859" s="9">
        <f t="shared" si="53"/>
        <v>1200</v>
      </c>
      <c r="Q859" t="s">
        <v>8323</v>
      </c>
      <c r="R859" t="s">
        <v>8325</v>
      </c>
      <c r="S859" s="13">
        <f t="shared" si="54"/>
        <v>42291.581377314811</v>
      </c>
      <c r="T859" s="14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6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9">
        <f t="shared" si="52"/>
        <v>144.00583333333333</v>
      </c>
      <c r="P860" s="9">
        <f t="shared" si="53"/>
        <v>1464.0349999999999</v>
      </c>
      <c r="Q860" t="s">
        <v>8323</v>
      </c>
      <c r="R860" t="s">
        <v>8325</v>
      </c>
      <c r="S860" s="13">
        <f t="shared" si="54"/>
        <v>42079.745578703703</v>
      </c>
      <c r="T860" s="14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6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9">
        <f t="shared" si="52"/>
        <v>104.67500000000001</v>
      </c>
      <c r="P861" s="9">
        <f t="shared" si="53"/>
        <v>4093.5</v>
      </c>
      <c r="Q861" t="s">
        <v>8323</v>
      </c>
      <c r="R861" t="s">
        <v>8325</v>
      </c>
      <c r="S861" s="13">
        <f t="shared" si="54"/>
        <v>42128.820231481484</v>
      </c>
      <c r="T861" s="14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5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9">
        <f t="shared" si="52"/>
        <v>18.142857142857142</v>
      </c>
      <c r="P862" s="9">
        <f t="shared" si="53"/>
        <v>8270</v>
      </c>
      <c r="Q862" t="s">
        <v>8323</v>
      </c>
      <c r="R862" t="s">
        <v>8326</v>
      </c>
      <c r="S862" s="13">
        <f t="shared" si="54"/>
        <v>41570.482789351852</v>
      </c>
      <c r="T862" s="14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5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9">
        <f t="shared" si="52"/>
        <v>2.2444444444444445</v>
      </c>
      <c r="P863" s="9">
        <f t="shared" si="53"/>
        <v>2300.5</v>
      </c>
      <c r="Q863" t="s">
        <v>8323</v>
      </c>
      <c r="R863" t="s">
        <v>8326</v>
      </c>
      <c r="S863" s="13">
        <f t="shared" si="54"/>
        <v>42599.965324074074</v>
      </c>
      <c r="T863" s="14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5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9">
        <f t="shared" si="52"/>
        <v>0.33999999999999997</v>
      </c>
      <c r="P864" s="9">
        <f t="shared" si="53"/>
        <v>25085</v>
      </c>
      <c r="Q864" t="s">
        <v>8323</v>
      </c>
      <c r="R864" t="s">
        <v>8326</v>
      </c>
      <c r="S864" s="13">
        <f t="shared" si="54"/>
        <v>41559.5549537037</v>
      </c>
      <c r="T864" s="14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9">
        <f t="shared" si="52"/>
        <v>4.5</v>
      </c>
      <c r="P865" s="9">
        <f t="shared" si="53"/>
        <v>1045</v>
      </c>
      <c r="Q865" t="s">
        <v>8323</v>
      </c>
      <c r="R865" t="s">
        <v>8326</v>
      </c>
      <c r="S865" s="13">
        <f t="shared" si="54"/>
        <v>40921.117662037039</v>
      </c>
      <c r="T865" s="14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5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9">
        <f t="shared" si="52"/>
        <v>41.53846153846154</v>
      </c>
      <c r="P866" s="9">
        <f t="shared" si="53"/>
        <v>4600</v>
      </c>
      <c r="Q866" t="s">
        <v>8323</v>
      </c>
      <c r="R866" t="s">
        <v>8326</v>
      </c>
      <c r="S866" s="13">
        <f t="shared" si="54"/>
        <v>41541.106921296298</v>
      </c>
      <c r="T866" s="14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5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9">
        <f t="shared" si="52"/>
        <v>2.0454545454545454</v>
      </c>
      <c r="P867" s="9">
        <f t="shared" si="53"/>
        <v>1122.5</v>
      </c>
      <c r="Q867" t="s">
        <v>8323</v>
      </c>
      <c r="R867" t="s">
        <v>8326</v>
      </c>
      <c r="S867" s="13">
        <f t="shared" si="54"/>
        <v>41230.77311342593</v>
      </c>
      <c r="T867" s="14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5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9">
        <f t="shared" si="52"/>
        <v>18.285714285714285</v>
      </c>
      <c r="P868" s="9">
        <f t="shared" si="53"/>
        <v>2070</v>
      </c>
      <c r="Q868" t="s">
        <v>8323</v>
      </c>
      <c r="R868" t="s">
        <v>8326</v>
      </c>
      <c r="S868" s="13">
        <f t="shared" si="54"/>
        <v>42025.637939814813</v>
      </c>
      <c r="T868" s="14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5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9">
        <f t="shared" si="52"/>
        <v>24.02</v>
      </c>
      <c r="P869" s="9">
        <f t="shared" si="53"/>
        <v>3100.5</v>
      </c>
      <c r="Q869" t="s">
        <v>8323</v>
      </c>
      <c r="R869" t="s">
        <v>8326</v>
      </c>
      <c r="S869" s="13">
        <f t="shared" si="54"/>
        <v>40088.105393518519</v>
      </c>
      <c r="T869" s="14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5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9">
        <f t="shared" si="52"/>
        <v>0.1111111111111111</v>
      </c>
      <c r="P870" s="9">
        <f t="shared" si="53"/>
        <v>22525</v>
      </c>
      <c r="Q870" t="s">
        <v>8323</v>
      </c>
      <c r="R870" t="s">
        <v>8326</v>
      </c>
      <c r="S870" s="13">
        <f t="shared" si="54"/>
        <v>41616.027754629627</v>
      </c>
      <c r="T870" s="14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5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9">
        <f t="shared" si="52"/>
        <v>11.818181818181818</v>
      </c>
      <c r="P871" s="9">
        <f t="shared" si="53"/>
        <v>4920</v>
      </c>
      <c r="Q871" t="s">
        <v>8323</v>
      </c>
      <c r="R871" t="s">
        <v>8326</v>
      </c>
      <c r="S871" s="13">
        <f t="shared" si="54"/>
        <v>41342.845567129632</v>
      </c>
      <c r="T871" s="14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5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9">
        <f t="shared" si="52"/>
        <v>0.31</v>
      </c>
      <c r="P872" s="9">
        <f t="shared" si="53"/>
        <v>10031</v>
      </c>
      <c r="Q872" t="s">
        <v>8323</v>
      </c>
      <c r="R872" t="s">
        <v>8326</v>
      </c>
      <c r="S872" s="13">
        <f t="shared" si="54"/>
        <v>41488.022256944445</v>
      </c>
      <c r="T872" s="14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5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9">
        <f t="shared" si="52"/>
        <v>5.416666666666667</v>
      </c>
      <c r="P873" s="9">
        <f t="shared" si="53"/>
        <v>3162.5</v>
      </c>
      <c r="Q873" t="s">
        <v>8323</v>
      </c>
      <c r="R873" t="s">
        <v>8326</v>
      </c>
      <c r="S873" s="13">
        <f t="shared" si="54"/>
        <v>41577.561284722222</v>
      </c>
      <c r="T873" s="14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5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9">
        <f t="shared" si="52"/>
        <v>0.8125</v>
      </c>
      <c r="P874" s="9">
        <f t="shared" si="53"/>
        <v>4032.5</v>
      </c>
      <c r="Q874" t="s">
        <v>8323</v>
      </c>
      <c r="R874" t="s">
        <v>8326</v>
      </c>
      <c r="S874" s="13">
        <f t="shared" si="54"/>
        <v>40567.825543981482</v>
      </c>
      <c r="T874" s="14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9">
        <f t="shared" si="52"/>
        <v>1.2857142857142856</v>
      </c>
      <c r="P875" s="9">
        <f t="shared" si="53"/>
        <v>1772.5</v>
      </c>
      <c r="Q875" t="s">
        <v>8323</v>
      </c>
      <c r="R875" t="s">
        <v>8326</v>
      </c>
      <c r="S875" s="13">
        <f t="shared" si="54"/>
        <v>41184.167129629634</v>
      </c>
      <c r="T875" s="14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5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9">
        <f t="shared" si="52"/>
        <v>24.333333333333336</v>
      </c>
      <c r="P876" s="9">
        <f t="shared" si="53"/>
        <v>1865</v>
      </c>
      <c r="Q876" t="s">
        <v>8323</v>
      </c>
      <c r="R876" t="s">
        <v>8326</v>
      </c>
      <c r="S876" s="13">
        <f t="shared" si="54"/>
        <v>41368.583726851852</v>
      </c>
      <c r="T876" s="14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5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9">
        <f t="shared" si="52"/>
        <v>0</v>
      </c>
      <c r="P877" s="9">
        <f t="shared" si="53"/>
        <v>2500</v>
      </c>
      <c r="Q877" t="s">
        <v>8323</v>
      </c>
      <c r="R877" t="s">
        <v>8326</v>
      </c>
      <c r="S877" s="13">
        <f t="shared" si="54"/>
        <v>42248.723738425921</v>
      </c>
      <c r="T877" s="14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5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9">
        <f t="shared" si="52"/>
        <v>40.799492385786799</v>
      </c>
      <c r="P878" s="9">
        <f t="shared" si="53"/>
        <v>2219</v>
      </c>
      <c r="Q878" t="s">
        <v>8323</v>
      </c>
      <c r="R878" t="s">
        <v>8326</v>
      </c>
      <c r="S878" s="13">
        <f t="shared" si="54"/>
        <v>41276.496840277774</v>
      </c>
      <c r="T878" s="14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5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9">
        <f t="shared" si="52"/>
        <v>67.55</v>
      </c>
      <c r="P879" s="9">
        <f t="shared" si="53"/>
        <v>1675.5</v>
      </c>
      <c r="Q879" t="s">
        <v>8323</v>
      </c>
      <c r="R879" t="s">
        <v>8326</v>
      </c>
      <c r="S879" s="13">
        <f t="shared" si="54"/>
        <v>41597.788888888892</v>
      </c>
      <c r="T879" s="14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5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9">
        <f t="shared" si="52"/>
        <v>1.3</v>
      </c>
      <c r="P880" s="9">
        <f t="shared" si="53"/>
        <v>2532.5</v>
      </c>
      <c r="Q880" t="s">
        <v>8323</v>
      </c>
      <c r="R880" t="s">
        <v>8326</v>
      </c>
      <c r="S880" s="13">
        <f t="shared" si="54"/>
        <v>40505.232916666668</v>
      </c>
      <c r="T880" s="14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5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9">
        <f t="shared" si="52"/>
        <v>30.666666666666664</v>
      </c>
      <c r="P881" s="9">
        <f t="shared" si="53"/>
        <v>1372</v>
      </c>
      <c r="Q881" t="s">
        <v>8323</v>
      </c>
      <c r="R881" t="s">
        <v>8326</v>
      </c>
      <c r="S881" s="13">
        <f t="shared" si="54"/>
        <v>41037.829918981479</v>
      </c>
      <c r="T881" s="14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5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9">
        <f t="shared" si="52"/>
        <v>2.9894179894179893</v>
      </c>
      <c r="P882" s="9">
        <f t="shared" si="53"/>
        <v>1946.5</v>
      </c>
      <c r="Q882" t="s">
        <v>8323</v>
      </c>
      <c r="R882" t="s">
        <v>8327</v>
      </c>
      <c r="S882" s="13">
        <f t="shared" si="54"/>
        <v>41179.32104166667</v>
      </c>
      <c r="T882" s="14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5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9">
        <f t="shared" si="52"/>
        <v>0.8</v>
      </c>
      <c r="P883" s="9">
        <f t="shared" si="53"/>
        <v>1890</v>
      </c>
      <c r="Q883" t="s">
        <v>8323</v>
      </c>
      <c r="R883" t="s">
        <v>8327</v>
      </c>
      <c r="S883" s="13">
        <f t="shared" si="54"/>
        <v>40877.25099537037</v>
      </c>
      <c r="T883" s="14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5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9">
        <f t="shared" si="52"/>
        <v>20.133333333333333</v>
      </c>
      <c r="P884" s="9">
        <f t="shared" si="53"/>
        <v>901</v>
      </c>
      <c r="Q884" t="s">
        <v>8323</v>
      </c>
      <c r="R884" t="s">
        <v>8327</v>
      </c>
      <c r="S884" s="13">
        <f t="shared" si="54"/>
        <v>40759.860532407409</v>
      </c>
      <c r="T884" s="14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9">
        <f t="shared" si="52"/>
        <v>40.020000000000003</v>
      </c>
      <c r="P885" s="9">
        <f t="shared" si="53"/>
        <v>3500.5</v>
      </c>
      <c r="Q885" t="s">
        <v>8323</v>
      </c>
      <c r="R885" t="s">
        <v>8327</v>
      </c>
      <c r="S885" s="13">
        <f t="shared" si="54"/>
        <v>42371.935590277775</v>
      </c>
      <c r="T885" s="14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5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9">
        <f t="shared" si="52"/>
        <v>1</v>
      </c>
      <c r="P886" s="9">
        <f t="shared" si="53"/>
        <v>1010</v>
      </c>
      <c r="Q886" t="s">
        <v>8323</v>
      </c>
      <c r="R886" t="s">
        <v>8327</v>
      </c>
      <c r="S886" s="13">
        <f t="shared" si="54"/>
        <v>40981.802615740737</v>
      </c>
      <c r="T886" s="14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5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9">
        <f t="shared" si="52"/>
        <v>75</v>
      </c>
      <c r="P887" s="9">
        <f t="shared" si="53"/>
        <v>875</v>
      </c>
      <c r="Q887" t="s">
        <v>8323</v>
      </c>
      <c r="R887" t="s">
        <v>8327</v>
      </c>
      <c r="S887" s="13">
        <f t="shared" si="54"/>
        <v>42713.941099537042</v>
      </c>
      <c r="T887" s="14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5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9">
        <f t="shared" si="52"/>
        <v>41</v>
      </c>
      <c r="P888" s="9">
        <f t="shared" si="53"/>
        <v>352.5</v>
      </c>
      <c r="Q888" t="s">
        <v>8323</v>
      </c>
      <c r="R888" t="s">
        <v>8327</v>
      </c>
      <c r="S888" s="13">
        <f t="shared" si="54"/>
        <v>42603.870520833334</v>
      </c>
      <c r="T888" s="14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5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9">
        <f t="shared" si="52"/>
        <v>0</v>
      </c>
      <c r="P889" s="9">
        <f t="shared" si="53"/>
        <v>500</v>
      </c>
      <c r="Q889" t="s">
        <v>8323</v>
      </c>
      <c r="R889" t="s">
        <v>8327</v>
      </c>
      <c r="S889" s="13">
        <f t="shared" si="54"/>
        <v>41026.958969907406</v>
      </c>
      <c r="T889" s="14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5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9">
        <f t="shared" si="52"/>
        <v>7.1999999999999993</v>
      </c>
      <c r="P890" s="9">
        <f t="shared" si="53"/>
        <v>536</v>
      </c>
      <c r="Q890" t="s">
        <v>8323</v>
      </c>
      <c r="R890" t="s">
        <v>8327</v>
      </c>
      <c r="S890" s="13">
        <f t="shared" si="54"/>
        <v>40751.753298611111</v>
      </c>
      <c r="T890" s="14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5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9">
        <f t="shared" si="52"/>
        <v>9.4412800000000008</v>
      </c>
      <c r="P891" s="9">
        <f t="shared" si="53"/>
        <v>13680.16</v>
      </c>
      <c r="Q891" t="s">
        <v>8323</v>
      </c>
      <c r="R891" t="s">
        <v>8327</v>
      </c>
      <c r="S891" s="13">
        <f t="shared" si="54"/>
        <v>41887.784062500003</v>
      </c>
      <c r="T891" s="14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5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9">
        <f t="shared" si="52"/>
        <v>4.1666666666666661</v>
      </c>
      <c r="P892" s="9">
        <f t="shared" si="53"/>
        <v>1562.5</v>
      </c>
      <c r="Q892" t="s">
        <v>8323</v>
      </c>
      <c r="R892" t="s">
        <v>8327</v>
      </c>
      <c r="S892" s="13">
        <f t="shared" si="54"/>
        <v>41569.698831018519</v>
      </c>
      <c r="T892" s="14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5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9">
        <f t="shared" si="52"/>
        <v>3.25</v>
      </c>
      <c r="P893" s="9">
        <f t="shared" si="53"/>
        <v>4130</v>
      </c>
      <c r="Q893" t="s">
        <v>8323</v>
      </c>
      <c r="R893" t="s">
        <v>8327</v>
      </c>
      <c r="S893" s="13">
        <f t="shared" si="54"/>
        <v>41842.031597222223</v>
      </c>
      <c r="T893" s="14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5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9">
        <f t="shared" si="52"/>
        <v>40.75</v>
      </c>
      <c r="P894" s="9">
        <f t="shared" si="53"/>
        <v>4222.5</v>
      </c>
      <c r="Q894" t="s">
        <v>8323</v>
      </c>
      <c r="R894" t="s">
        <v>8327</v>
      </c>
      <c r="S894" s="13">
        <f t="shared" si="54"/>
        <v>40304.20003472222</v>
      </c>
      <c r="T894" s="14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9">
        <f t="shared" si="52"/>
        <v>10</v>
      </c>
      <c r="P895" s="9">
        <f t="shared" si="53"/>
        <v>1100</v>
      </c>
      <c r="Q895" t="s">
        <v>8323</v>
      </c>
      <c r="R895" t="s">
        <v>8327</v>
      </c>
      <c r="S895" s="13">
        <f t="shared" si="54"/>
        <v>42065.897719907407</v>
      </c>
      <c r="T895" s="14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5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9">
        <f t="shared" si="52"/>
        <v>39.17</v>
      </c>
      <c r="P896" s="9">
        <f t="shared" si="53"/>
        <v>13917</v>
      </c>
      <c r="Q896" t="s">
        <v>8323</v>
      </c>
      <c r="R896" t="s">
        <v>8327</v>
      </c>
      <c r="S896" s="13">
        <f t="shared" si="54"/>
        <v>42496.981597222228</v>
      </c>
      <c r="T896" s="14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5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9">
        <f t="shared" si="52"/>
        <v>2.4375</v>
      </c>
      <c r="P897" s="9">
        <f t="shared" si="53"/>
        <v>4097.5</v>
      </c>
      <c r="Q897" t="s">
        <v>8323</v>
      </c>
      <c r="R897" t="s">
        <v>8327</v>
      </c>
      <c r="S897" s="13">
        <f t="shared" si="54"/>
        <v>40431.127650462964</v>
      </c>
      <c r="T897" s="14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5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9">
        <f t="shared" si="52"/>
        <v>40</v>
      </c>
      <c r="P898" s="9">
        <f t="shared" si="53"/>
        <v>5600</v>
      </c>
      <c r="Q898" t="s">
        <v>8323</v>
      </c>
      <c r="R898" t="s">
        <v>8327</v>
      </c>
      <c r="S898" s="13">
        <f t="shared" si="54"/>
        <v>42218.872986111113</v>
      </c>
      <c r="T898" s="14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5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9">
        <f t="shared" ref="O899:O962" si="56">E899/D899*100</f>
        <v>0</v>
      </c>
      <c r="P899" s="9">
        <f t="shared" ref="P899:P962" si="57">AVERAGE(D899:E899)</f>
        <v>1500</v>
      </c>
      <c r="Q899" t="s">
        <v>8323</v>
      </c>
      <c r="R899" t="s">
        <v>8327</v>
      </c>
      <c r="S899" s="13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5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9">
        <f t="shared" si="56"/>
        <v>2.8000000000000003</v>
      </c>
      <c r="P900" s="9">
        <f t="shared" si="57"/>
        <v>1285</v>
      </c>
      <c r="Q900" t="s">
        <v>8323</v>
      </c>
      <c r="R900" t="s">
        <v>8327</v>
      </c>
      <c r="S900" s="13">
        <f t="shared" si="58"/>
        <v>40878.758217592593</v>
      </c>
      <c r="T900" s="14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5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9">
        <f t="shared" si="56"/>
        <v>37.333333333333336</v>
      </c>
      <c r="P901" s="9">
        <f t="shared" si="57"/>
        <v>515</v>
      </c>
      <c r="Q901" t="s">
        <v>8323</v>
      </c>
      <c r="R901" t="s">
        <v>8327</v>
      </c>
      <c r="S901" s="13">
        <f t="shared" si="58"/>
        <v>40646.099097222221</v>
      </c>
      <c r="T901" s="14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5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9">
        <f t="shared" si="56"/>
        <v>0.42</v>
      </c>
      <c r="P902" s="9">
        <f t="shared" si="57"/>
        <v>2510.5</v>
      </c>
      <c r="Q902" t="s">
        <v>8323</v>
      </c>
      <c r="R902" t="s">
        <v>8326</v>
      </c>
      <c r="S902" s="13">
        <f t="shared" si="58"/>
        <v>42429.84956018519</v>
      </c>
      <c r="T902" s="14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5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9">
        <f t="shared" si="56"/>
        <v>0</v>
      </c>
      <c r="P903" s="9">
        <f t="shared" si="57"/>
        <v>3250</v>
      </c>
      <c r="Q903" t="s">
        <v>8323</v>
      </c>
      <c r="R903" t="s">
        <v>8326</v>
      </c>
      <c r="S903" s="13">
        <f t="shared" si="58"/>
        <v>40291.81150462963</v>
      </c>
      <c r="T903" s="14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5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9">
        <f t="shared" si="56"/>
        <v>0.3</v>
      </c>
      <c r="P904" s="9">
        <f t="shared" si="57"/>
        <v>15045</v>
      </c>
      <c r="Q904" t="s">
        <v>8323</v>
      </c>
      <c r="R904" t="s">
        <v>8326</v>
      </c>
      <c r="S904" s="13">
        <f t="shared" si="58"/>
        <v>41829.965532407405</v>
      </c>
      <c r="T904" s="14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9">
        <f t="shared" si="56"/>
        <v>3.2</v>
      </c>
      <c r="P905" s="9">
        <f t="shared" si="57"/>
        <v>2580</v>
      </c>
      <c r="Q905" t="s">
        <v>8323</v>
      </c>
      <c r="R905" t="s">
        <v>8326</v>
      </c>
      <c r="S905" s="13">
        <f t="shared" si="58"/>
        <v>41149.796064814815</v>
      </c>
      <c r="T905" s="14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5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9">
        <f t="shared" si="56"/>
        <v>0.30199999999999999</v>
      </c>
      <c r="P906" s="9">
        <f t="shared" si="57"/>
        <v>25075.5</v>
      </c>
      <c r="Q906" t="s">
        <v>8323</v>
      </c>
      <c r="R906" t="s">
        <v>8326</v>
      </c>
      <c r="S906" s="13">
        <f t="shared" si="58"/>
        <v>42342.080289351856</v>
      </c>
      <c r="T906" s="14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5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9">
        <f t="shared" si="56"/>
        <v>3.0153846153846153</v>
      </c>
      <c r="P907" s="9">
        <f t="shared" si="57"/>
        <v>3348</v>
      </c>
      <c r="Q907" t="s">
        <v>8323</v>
      </c>
      <c r="R907" t="s">
        <v>8326</v>
      </c>
      <c r="S907" s="13">
        <f t="shared" si="58"/>
        <v>40507.239884259259</v>
      </c>
      <c r="T907" s="14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5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9">
        <f t="shared" si="56"/>
        <v>0</v>
      </c>
      <c r="P908" s="9">
        <f t="shared" si="57"/>
        <v>7500</v>
      </c>
      <c r="Q908" t="s">
        <v>8323</v>
      </c>
      <c r="R908" t="s">
        <v>8326</v>
      </c>
      <c r="S908" s="13">
        <f t="shared" si="58"/>
        <v>41681.189699074072</v>
      </c>
      <c r="T908" s="14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5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9">
        <f t="shared" si="56"/>
        <v>0</v>
      </c>
      <c r="P909" s="9">
        <f t="shared" si="57"/>
        <v>1450</v>
      </c>
      <c r="Q909" t="s">
        <v>8323</v>
      </c>
      <c r="R909" t="s">
        <v>8326</v>
      </c>
      <c r="S909" s="13">
        <f t="shared" si="58"/>
        <v>40767.192395833335</v>
      </c>
      <c r="T909" s="14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5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9">
        <f t="shared" si="56"/>
        <v>0</v>
      </c>
      <c r="P910" s="9">
        <f t="shared" si="57"/>
        <v>1250</v>
      </c>
      <c r="Q910" t="s">
        <v>8323</v>
      </c>
      <c r="R910" t="s">
        <v>8326</v>
      </c>
      <c r="S910" s="13">
        <f t="shared" si="58"/>
        <v>40340.801562499997</v>
      </c>
      <c r="T910" s="14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5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9">
        <f t="shared" si="56"/>
        <v>3.25</v>
      </c>
      <c r="P911" s="9">
        <f t="shared" si="57"/>
        <v>8260</v>
      </c>
      <c r="Q911" t="s">
        <v>8323</v>
      </c>
      <c r="R911" t="s">
        <v>8326</v>
      </c>
      <c r="S911" s="13">
        <f t="shared" si="58"/>
        <v>41081.69027777778</v>
      </c>
      <c r="T911" s="14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5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9">
        <f t="shared" si="56"/>
        <v>22.363636363636363</v>
      </c>
      <c r="P912" s="9">
        <f t="shared" si="57"/>
        <v>336.5</v>
      </c>
      <c r="Q912" t="s">
        <v>8323</v>
      </c>
      <c r="R912" t="s">
        <v>8326</v>
      </c>
      <c r="S912" s="13">
        <f t="shared" si="58"/>
        <v>42737.545358796298</v>
      </c>
      <c r="T912" s="14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5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9">
        <f t="shared" si="56"/>
        <v>0</v>
      </c>
      <c r="P913" s="9">
        <f t="shared" si="57"/>
        <v>50000</v>
      </c>
      <c r="Q913" t="s">
        <v>8323</v>
      </c>
      <c r="R913" t="s">
        <v>8326</v>
      </c>
      <c r="S913" s="13">
        <f t="shared" si="58"/>
        <v>41642.005150462966</v>
      </c>
      <c r="T913" s="14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5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9">
        <f t="shared" si="56"/>
        <v>0.85714285714285721</v>
      </c>
      <c r="P914" s="9">
        <f t="shared" si="57"/>
        <v>1765</v>
      </c>
      <c r="Q914" t="s">
        <v>8323</v>
      </c>
      <c r="R914" t="s">
        <v>8326</v>
      </c>
      <c r="S914" s="13">
        <f t="shared" si="58"/>
        <v>41194.109340277777</v>
      </c>
      <c r="T914" s="14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9">
        <f t="shared" si="56"/>
        <v>6.6066666666666665</v>
      </c>
      <c r="P915" s="9">
        <f t="shared" si="57"/>
        <v>15991</v>
      </c>
      <c r="Q915" t="s">
        <v>8323</v>
      </c>
      <c r="R915" t="s">
        <v>8326</v>
      </c>
      <c r="S915" s="13">
        <f t="shared" si="58"/>
        <v>41004.139108796298</v>
      </c>
      <c r="T915" s="14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5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9">
        <f t="shared" si="56"/>
        <v>0</v>
      </c>
      <c r="P916" s="9">
        <f t="shared" si="57"/>
        <v>750</v>
      </c>
      <c r="Q916" t="s">
        <v>8323</v>
      </c>
      <c r="R916" t="s">
        <v>8326</v>
      </c>
      <c r="S916" s="13">
        <f t="shared" si="58"/>
        <v>41116.763275462967</v>
      </c>
      <c r="T916" s="14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5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9">
        <f t="shared" si="56"/>
        <v>5.7692307692307692</v>
      </c>
      <c r="P917" s="9">
        <f t="shared" si="57"/>
        <v>3437.5</v>
      </c>
      <c r="Q917" t="s">
        <v>8323</v>
      </c>
      <c r="R917" t="s">
        <v>8326</v>
      </c>
      <c r="S917" s="13">
        <f t="shared" si="58"/>
        <v>40937.679560185185</v>
      </c>
      <c r="T917" s="14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5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9">
        <f t="shared" si="56"/>
        <v>0</v>
      </c>
      <c r="P918" s="9">
        <f t="shared" si="57"/>
        <v>1650</v>
      </c>
      <c r="Q918" t="s">
        <v>8323</v>
      </c>
      <c r="R918" t="s">
        <v>8326</v>
      </c>
      <c r="S918" s="13">
        <f t="shared" si="58"/>
        <v>40434.853402777779</v>
      </c>
      <c r="T918" s="14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5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9">
        <f t="shared" si="56"/>
        <v>0.6</v>
      </c>
      <c r="P919" s="9">
        <f t="shared" si="57"/>
        <v>2515</v>
      </c>
      <c r="Q919" t="s">
        <v>8323</v>
      </c>
      <c r="R919" t="s">
        <v>8326</v>
      </c>
      <c r="S919" s="13">
        <f t="shared" si="58"/>
        <v>41802.94363425926</v>
      </c>
      <c r="T919" s="14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5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9">
        <f t="shared" si="56"/>
        <v>5.0256410256410255</v>
      </c>
      <c r="P920" s="9">
        <f t="shared" si="57"/>
        <v>2048</v>
      </c>
      <c r="Q920" t="s">
        <v>8323</v>
      </c>
      <c r="R920" t="s">
        <v>8326</v>
      </c>
      <c r="S920" s="13">
        <f t="shared" si="58"/>
        <v>41944.916215277779</v>
      </c>
      <c r="T920" s="14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5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9">
        <f t="shared" si="56"/>
        <v>0.5</v>
      </c>
      <c r="P921" s="9">
        <f t="shared" si="57"/>
        <v>10050</v>
      </c>
      <c r="Q921" t="s">
        <v>8323</v>
      </c>
      <c r="R921" t="s">
        <v>8326</v>
      </c>
      <c r="S921" s="13">
        <f t="shared" si="58"/>
        <v>41227.641724537039</v>
      </c>
      <c r="T921" s="14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5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9">
        <f t="shared" si="56"/>
        <v>0</v>
      </c>
      <c r="P922" s="9">
        <f t="shared" si="57"/>
        <v>2750</v>
      </c>
      <c r="Q922" t="s">
        <v>8323</v>
      </c>
      <c r="R922" t="s">
        <v>8326</v>
      </c>
      <c r="S922" s="13">
        <f t="shared" si="58"/>
        <v>41562.67155092593</v>
      </c>
      <c r="T922" s="14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5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9">
        <f t="shared" si="56"/>
        <v>30.9</v>
      </c>
      <c r="P923" s="9">
        <f t="shared" si="57"/>
        <v>9817.5</v>
      </c>
      <c r="Q923" t="s">
        <v>8323</v>
      </c>
      <c r="R923" t="s">
        <v>8326</v>
      </c>
      <c r="S923" s="13">
        <f t="shared" si="58"/>
        <v>40847.171018518515</v>
      </c>
      <c r="T923" s="14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5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9">
        <f t="shared" si="56"/>
        <v>21.037037037037038</v>
      </c>
      <c r="P924" s="9">
        <f t="shared" si="57"/>
        <v>16340</v>
      </c>
      <c r="Q924" t="s">
        <v>8323</v>
      </c>
      <c r="R924" t="s">
        <v>8326</v>
      </c>
      <c r="S924" s="13">
        <f t="shared" si="58"/>
        <v>41878.530011574076</v>
      </c>
      <c r="T924" s="14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9">
        <f t="shared" si="56"/>
        <v>2.1999999999999997</v>
      </c>
      <c r="P925" s="9">
        <f t="shared" si="57"/>
        <v>7665</v>
      </c>
      <c r="Q925" t="s">
        <v>8323</v>
      </c>
      <c r="R925" t="s">
        <v>8326</v>
      </c>
      <c r="S925" s="13">
        <f t="shared" si="58"/>
        <v>41934.959756944445</v>
      </c>
      <c r="T925" s="14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5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9">
        <f t="shared" si="56"/>
        <v>10.9</v>
      </c>
      <c r="P926" s="9">
        <f t="shared" si="57"/>
        <v>1663.5</v>
      </c>
      <c r="Q926" t="s">
        <v>8323</v>
      </c>
      <c r="R926" t="s">
        <v>8326</v>
      </c>
      <c r="S926" s="13">
        <f t="shared" si="58"/>
        <v>41288.942928240744</v>
      </c>
      <c r="T926" s="14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5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9">
        <f t="shared" si="56"/>
        <v>2.666666666666667</v>
      </c>
      <c r="P927" s="9">
        <f t="shared" si="57"/>
        <v>3080</v>
      </c>
      <c r="Q927" t="s">
        <v>8323</v>
      </c>
      <c r="R927" t="s">
        <v>8326</v>
      </c>
      <c r="S927" s="13">
        <f t="shared" si="58"/>
        <v>41575.880914351852</v>
      </c>
      <c r="T927" s="14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5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9">
        <f t="shared" si="56"/>
        <v>0</v>
      </c>
      <c r="P928" s="9">
        <f t="shared" si="57"/>
        <v>3500</v>
      </c>
      <c r="Q928" t="s">
        <v>8323</v>
      </c>
      <c r="R928" t="s">
        <v>8326</v>
      </c>
      <c r="S928" s="13">
        <f t="shared" si="58"/>
        <v>40338.02002314815</v>
      </c>
      <c r="T928" s="14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5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9">
        <f t="shared" si="56"/>
        <v>0</v>
      </c>
      <c r="P929" s="9">
        <f t="shared" si="57"/>
        <v>10000</v>
      </c>
      <c r="Q929" t="s">
        <v>8323</v>
      </c>
      <c r="R929" t="s">
        <v>8326</v>
      </c>
      <c r="S929" s="13">
        <f t="shared" si="58"/>
        <v>41013.822858796295</v>
      </c>
      <c r="T929" s="14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5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9">
        <f t="shared" si="56"/>
        <v>10.86206896551724</v>
      </c>
      <c r="P930" s="9">
        <f t="shared" si="57"/>
        <v>8037.5</v>
      </c>
      <c r="Q930" t="s">
        <v>8323</v>
      </c>
      <c r="R930" t="s">
        <v>8326</v>
      </c>
      <c r="S930" s="13">
        <f t="shared" si="58"/>
        <v>41180.86241898148</v>
      </c>
      <c r="T930" s="14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5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9">
        <f t="shared" si="56"/>
        <v>0</v>
      </c>
      <c r="P931" s="9">
        <f t="shared" si="57"/>
        <v>250</v>
      </c>
      <c r="Q931" t="s">
        <v>8323</v>
      </c>
      <c r="R931" t="s">
        <v>8326</v>
      </c>
      <c r="S931" s="13">
        <f t="shared" si="58"/>
        <v>40978.238067129627</v>
      </c>
      <c r="T931" s="14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5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9">
        <f t="shared" si="56"/>
        <v>38.333333333333336</v>
      </c>
      <c r="P932" s="9">
        <f t="shared" si="57"/>
        <v>622.5</v>
      </c>
      <c r="Q932" t="s">
        <v>8323</v>
      </c>
      <c r="R932" t="s">
        <v>8326</v>
      </c>
      <c r="S932" s="13">
        <f t="shared" si="58"/>
        <v>40312.915578703702</v>
      </c>
      <c r="T932" s="14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5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9">
        <f t="shared" si="56"/>
        <v>6.5500000000000007</v>
      </c>
      <c r="P933" s="9">
        <f t="shared" si="57"/>
        <v>1065.5</v>
      </c>
      <c r="Q933" t="s">
        <v>8323</v>
      </c>
      <c r="R933" t="s">
        <v>8326</v>
      </c>
      <c r="S933" s="13">
        <f t="shared" si="58"/>
        <v>41680.359976851854</v>
      </c>
      <c r="T933" s="14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5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9">
        <f t="shared" si="56"/>
        <v>14.536842105263158</v>
      </c>
      <c r="P934" s="9">
        <f t="shared" si="57"/>
        <v>5440.5</v>
      </c>
      <c r="Q934" t="s">
        <v>8323</v>
      </c>
      <c r="R934" t="s">
        <v>8326</v>
      </c>
      <c r="S934" s="13">
        <f t="shared" si="58"/>
        <v>41310.969270833331</v>
      </c>
      <c r="T934" s="14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9">
        <f t="shared" si="56"/>
        <v>6</v>
      </c>
      <c r="P935" s="9">
        <f t="shared" si="57"/>
        <v>1060</v>
      </c>
      <c r="Q935" t="s">
        <v>8323</v>
      </c>
      <c r="R935" t="s">
        <v>8326</v>
      </c>
      <c r="S935" s="13">
        <f t="shared" si="58"/>
        <v>41711.169085648151</v>
      </c>
      <c r="T935" s="14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5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9">
        <f t="shared" si="56"/>
        <v>30.4</v>
      </c>
      <c r="P936" s="9">
        <f t="shared" si="57"/>
        <v>3260</v>
      </c>
      <c r="Q936" t="s">
        <v>8323</v>
      </c>
      <c r="R936" t="s">
        <v>8326</v>
      </c>
      <c r="S936" s="13">
        <f t="shared" si="58"/>
        <v>41733.737083333333</v>
      </c>
      <c r="T936" s="14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5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9">
        <f t="shared" si="56"/>
        <v>1.4285714285714286</v>
      </c>
      <c r="P937" s="9">
        <f t="shared" si="57"/>
        <v>1775</v>
      </c>
      <c r="Q937" t="s">
        <v>8323</v>
      </c>
      <c r="R937" t="s">
        <v>8326</v>
      </c>
      <c r="S937" s="13">
        <f t="shared" si="58"/>
        <v>42368.333668981482</v>
      </c>
      <c r="T937" s="14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5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9">
        <f t="shared" si="56"/>
        <v>0</v>
      </c>
      <c r="P938" s="9">
        <f t="shared" si="57"/>
        <v>700</v>
      </c>
      <c r="Q938" t="s">
        <v>8323</v>
      </c>
      <c r="R938" t="s">
        <v>8326</v>
      </c>
      <c r="S938" s="13">
        <f t="shared" si="58"/>
        <v>40883.024178240739</v>
      </c>
      <c r="T938" s="14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5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9">
        <f t="shared" si="56"/>
        <v>1.1428571428571428</v>
      </c>
      <c r="P939" s="9">
        <f t="shared" si="57"/>
        <v>1770</v>
      </c>
      <c r="Q939" t="s">
        <v>8323</v>
      </c>
      <c r="R939" t="s">
        <v>8326</v>
      </c>
      <c r="S939" s="13">
        <f t="shared" si="58"/>
        <v>41551.798113425924</v>
      </c>
      <c r="T939" s="14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5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9">
        <f t="shared" si="56"/>
        <v>0.35714285714285715</v>
      </c>
      <c r="P940" s="9">
        <f t="shared" si="57"/>
        <v>3512.5</v>
      </c>
      <c r="Q940" t="s">
        <v>8323</v>
      </c>
      <c r="R940" t="s">
        <v>8326</v>
      </c>
      <c r="S940" s="13">
        <f t="shared" si="58"/>
        <v>41124.479722222226</v>
      </c>
      <c r="T940" s="14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5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9">
        <f t="shared" si="56"/>
        <v>1.4545454545454546</v>
      </c>
      <c r="P941" s="9">
        <f t="shared" si="57"/>
        <v>1395</v>
      </c>
      <c r="Q941" t="s">
        <v>8323</v>
      </c>
      <c r="R941" t="s">
        <v>8326</v>
      </c>
      <c r="S941" s="13">
        <f t="shared" si="58"/>
        <v>41416.763171296298</v>
      </c>
      <c r="T941" s="14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5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9">
        <f t="shared" si="56"/>
        <v>17.155555555555555</v>
      </c>
      <c r="P942" s="9">
        <f t="shared" si="57"/>
        <v>5272</v>
      </c>
      <c r="Q942" t="s">
        <v>8317</v>
      </c>
      <c r="R942" t="s">
        <v>8319</v>
      </c>
      <c r="S942" s="13">
        <f t="shared" si="58"/>
        <v>42182.008402777778</v>
      </c>
      <c r="T942" s="14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5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9">
        <f t="shared" si="56"/>
        <v>2.3220000000000001</v>
      </c>
      <c r="P943" s="9">
        <f t="shared" si="57"/>
        <v>25580.5</v>
      </c>
      <c r="Q943" t="s">
        <v>8317</v>
      </c>
      <c r="R943" t="s">
        <v>8319</v>
      </c>
      <c r="S943" s="13">
        <f t="shared" si="58"/>
        <v>42746.096585648149</v>
      </c>
      <c r="T943" s="14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5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9">
        <f t="shared" si="56"/>
        <v>8.9066666666666663</v>
      </c>
      <c r="P944" s="9">
        <f t="shared" si="57"/>
        <v>4084</v>
      </c>
      <c r="Q944" t="s">
        <v>8317</v>
      </c>
      <c r="R944" t="s">
        <v>8319</v>
      </c>
      <c r="S944" s="13">
        <f t="shared" si="58"/>
        <v>42382.843287037031</v>
      </c>
      <c r="T944" s="14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9">
        <f t="shared" si="56"/>
        <v>9.6333333333333346</v>
      </c>
      <c r="P945" s="9">
        <f t="shared" si="57"/>
        <v>1644.5</v>
      </c>
      <c r="Q945" t="s">
        <v>8317</v>
      </c>
      <c r="R945" t="s">
        <v>8319</v>
      </c>
      <c r="S945" s="13">
        <f t="shared" si="58"/>
        <v>42673.66788194445</v>
      </c>
      <c r="T945" s="14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5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9">
        <f t="shared" si="56"/>
        <v>13.325999999999999</v>
      </c>
      <c r="P946" s="9">
        <f t="shared" si="57"/>
        <v>28331.5</v>
      </c>
      <c r="Q946" t="s">
        <v>8317</v>
      </c>
      <c r="R946" t="s">
        <v>8319</v>
      </c>
      <c r="S946" s="13">
        <f t="shared" si="58"/>
        <v>42444.583912037036</v>
      </c>
      <c r="T946" s="14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5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9">
        <f t="shared" si="56"/>
        <v>2.484</v>
      </c>
      <c r="P947" s="9">
        <f t="shared" si="57"/>
        <v>51242</v>
      </c>
      <c r="Q947" t="s">
        <v>8317</v>
      </c>
      <c r="R947" t="s">
        <v>8319</v>
      </c>
      <c r="S947" s="13">
        <f t="shared" si="58"/>
        <v>42732.872986111113</v>
      </c>
      <c r="T947" s="14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5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9">
        <f t="shared" si="56"/>
        <v>1.9066666666666665</v>
      </c>
      <c r="P948" s="9">
        <f t="shared" si="57"/>
        <v>7643</v>
      </c>
      <c r="Q948" t="s">
        <v>8317</v>
      </c>
      <c r="R948" t="s">
        <v>8319</v>
      </c>
      <c r="S948" s="13">
        <f t="shared" si="58"/>
        <v>42592.750555555554</v>
      </c>
      <c r="T948" s="14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5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9">
        <f t="shared" si="56"/>
        <v>0</v>
      </c>
      <c r="P949" s="9">
        <f t="shared" si="57"/>
        <v>425</v>
      </c>
      <c r="Q949" t="s">
        <v>8317</v>
      </c>
      <c r="R949" t="s">
        <v>8319</v>
      </c>
      <c r="S949" s="13">
        <f t="shared" si="58"/>
        <v>42491.781319444446</v>
      </c>
      <c r="T949" s="14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5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9">
        <f t="shared" si="56"/>
        <v>12</v>
      </c>
      <c r="P950" s="9">
        <f t="shared" si="57"/>
        <v>2240</v>
      </c>
      <c r="Q950" t="s">
        <v>8317</v>
      </c>
      <c r="R950" t="s">
        <v>8319</v>
      </c>
      <c r="S950" s="13">
        <f t="shared" si="58"/>
        <v>42411.828287037039</v>
      </c>
      <c r="T950" s="14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5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9">
        <f t="shared" si="56"/>
        <v>1.365</v>
      </c>
      <c r="P951" s="9">
        <f t="shared" si="57"/>
        <v>10136.5</v>
      </c>
      <c r="Q951" t="s">
        <v>8317</v>
      </c>
      <c r="R951" t="s">
        <v>8319</v>
      </c>
      <c r="S951" s="13">
        <f t="shared" si="58"/>
        <v>42361.043703703705</v>
      </c>
      <c r="T951" s="14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5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9">
        <f t="shared" si="56"/>
        <v>28.04</v>
      </c>
      <c r="P952" s="9">
        <f t="shared" si="57"/>
        <v>3201</v>
      </c>
      <c r="Q952" t="s">
        <v>8317</v>
      </c>
      <c r="R952" t="s">
        <v>8319</v>
      </c>
      <c r="S952" s="13">
        <f t="shared" si="58"/>
        <v>42356.750706018516</v>
      </c>
      <c r="T952" s="14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5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9">
        <f t="shared" si="56"/>
        <v>38.39</v>
      </c>
      <c r="P953" s="9">
        <f t="shared" si="57"/>
        <v>34597.5</v>
      </c>
      <c r="Q953" t="s">
        <v>8317</v>
      </c>
      <c r="R953" t="s">
        <v>8319</v>
      </c>
      <c r="S953" s="13">
        <f t="shared" si="58"/>
        <v>42480.653611111105</v>
      </c>
      <c r="T953" s="14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5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9">
        <f t="shared" si="56"/>
        <v>39.942857142857143</v>
      </c>
      <c r="P954" s="9">
        <f t="shared" si="57"/>
        <v>34286</v>
      </c>
      <c r="Q954" t="s">
        <v>8317</v>
      </c>
      <c r="R954" t="s">
        <v>8319</v>
      </c>
      <c r="S954" s="13">
        <f t="shared" si="58"/>
        <v>42662.613564814819</v>
      </c>
      <c r="T954" s="14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9">
        <f t="shared" si="56"/>
        <v>0.84</v>
      </c>
      <c r="P955" s="9">
        <f t="shared" si="57"/>
        <v>7563</v>
      </c>
      <c r="Q955" t="s">
        <v>8317</v>
      </c>
      <c r="R955" t="s">
        <v>8319</v>
      </c>
      <c r="S955" s="13">
        <f t="shared" si="58"/>
        <v>41999.164340277777</v>
      </c>
      <c r="T955" s="14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5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9">
        <f t="shared" si="56"/>
        <v>43.406666666666666</v>
      </c>
      <c r="P956" s="9">
        <f t="shared" si="57"/>
        <v>10755.5</v>
      </c>
      <c r="Q956" t="s">
        <v>8317</v>
      </c>
      <c r="R956" t="s">
        <v>8319</v>
      </c>
      <c r="S956" s="13">
        <f t="shared" si="58"/>
        <v>42194.833784722221</v>
      </c>
      <c r="T956" s="14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5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9">
        <f t="shared" si="56"/>
        <v>5.6613333333333333</v>
      </c>
      <c r="P957" s="9">
        <f t="shared" si="57"/>
        <v>158492</v>
      </c>
      <c r="Q957" t="s">
        <v>8317</v>
      </c>
      <c r="R957" t="s">
        <v>8319</v>
      </c>
      <c r="S957" s="13">
        <f t="shared" si="58"/>
        <v>42586.295138888891</v>
      </c>
      <c r="T957" s="14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5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9">
        <f t="shared" si="56"/>
        <v>1.722</v>
      </c>
      <c r="P958" s="9">
        <f t="shared" si="57"/>
        <v>25430.5</v>
      </c>
      <c r="Q958" t="s">
        <v>8317</v>
      </c>
      <c r="R958" t="s">
        <v>8319</v>
      </c>
      <c r="S958" s="13">
        <f t="shared" si="58"/>
        <v>42060.913877314815</v>
      </c>
      <c r="T958" s="14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5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9">
        <f t="shared" si="56"/>
        <v>1.9416666666666664</v>
      </c>
      <c r="P959" s="9">
        <f t="shared" si="57"/>
        <v>6116.5</v>
      </c>
      <c r="Q959" t="s">
        <v>8317</v>
      </c>
      <c r="R959" t="s">
        <v>8319</v>
      </c>
      <c r="S959" s="13">
        <f t="shared" si="58"/>
        <v>42660.552465277782</v>
      </c>
      <c r="T959" s="14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5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9">
        <f t="shared" si="56"/>
        <v>11.328275684711327</v>
      </c>
      <c r="P960" s="9">
        <f t="shared" si="57"/>
        <v>4329</v>
      </c>
      <c r="Q960" t="s">
        <v>8317</v>
      </c>
      <c r="R960" t="s">
        <v>8319</v>
      </c>
      <c r="S960" s="13">
        <f t="shared" si="58"/>
        <v>42082.802812499998</v>
      </c>
      <c r="T960" s="14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5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9">
        <f t="shared" si="56"/>
        <v>38.86</v>
      </c>
      <c r="P961" s="9">
        <f t="shared" si="57"/>
        <v>34715</v>
      </c>
      <c r="Q961" t="s">
        <v>8317</v>
      </c>
      <c r="R961" t="s">
        <v>8319</v>
      </c>
      <c r="S961" s="13">
        <f t="shared" si="58"/>
        <v>41993.174363425926</v>
      </c>
      <c r="T961" s="14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5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9">
        <f t="shared" si="56"/>
        <v>46.100628930817614</v>
      </c>
      <c r="P962" s="9">
        <f t="shared" si="57"/>
        <v>40652.5</v>
      </c>
      <c r="Q962" t="s">
        <v>8317</v>
      </c>
      <c r="R962" t="s">
        <v>8319</v>
      </c>
      <c r="S962" s="13">
        <f t="shared" si="58"/>
        <v>42766.626793981486</v>
      </c>
      <c r="T962" s="14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5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9">
        <f t="shared" ref="O963:O1026" si="60">E963/D963*100</f>
        <v>42.188421052631583</v>
      </c>
      <c r="P963" s="9">
        <f t="shared" ref="P963:P1026" si="61">AVERAGE(D963:E963)</f>
        <v>67539.5</v>
      </c>
      <c r="Q963" t="s">
        <v>8317</v>
      </c>
      <c r="R963" t="s">
        <v>8319</v>
      </c>
      <c r="S963" s="13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5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9">
        <f t="shared" si="60"/>
        <v>28.48</v>
      </c>
      <c r="P964" s="9">
        <f t="shared" si="61"/>
        <v>1606</v>
      </c>
      <c r="Q964" t="s">
        <v>8317</v>
      </c>
      <c r="R964" t="s">
        <v>8319</v>
      </c>
      <c r="S964" s="13">
        <f t="shared" si="62"/>
        <v>42373.712418981479</v>
      </c>
      <c r="T964" s="14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9">
        <f t="shared" si="60"/>
        <v>1.077142857142857</v>
      </c>
      <c r="P965" s="9">
        <f t="shared" si="61"/>
        <v>17688.5</v>
      </c>
      <c r="Q965" t="s">
        <v>8317</v>
      </c>
      <c r="R965" t="s">
        <v>8319</v>
      </c>
      <c r="S965" s="13">
        <f t="shared" si="62"/>
        <v>42625.635636574079</v>
      </c>
      <c r="T965" s="14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5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9">
        <f t="shared" si="60"/>
        <v>0.79909090909090907</v>
      </c>
      <c r="P966" s="9">
        <f t="shared" si="61"/>
        <v>55439.5</v>
      </c>
      <c r="Q966" t="s">
        <v>8317</v>
      </c>
      <c r="R966" t="s">
        <v>8319</v>
      </c>
      <c r="S966" s="13">
        <f t="shared" si="62"/>
        <v>42208.628692129627</v>
      </c>
      <c r="T966" s="14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5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9">
        <f t="shared" si="60"/>
        <v>1.1919999999999999</v>
      </c>
      <c r="P967" s="9">
        <f t="shared" si="61"/>
        <v>12649</v>
      </c>
      <c r="Q967" t="s">
        <v>8317</v>
      </c>
      <c r="R967" t="s">
        <v>8319</v>
      </c>
      <c r="S967" s="13">
        <f t="shared" si="62"/>
        <v>42637.016736111109</v>
      </c>
      <c r="T967" s="14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5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9">
        <f t="shared" si="60"/>
        <v>14.799999999999999</v>
      </c>
      <c r="P968" s="9">
        <f t="shared" si="61"/>
        <v>6888</v>
      </c>
      <c r="Q968" t="s">
        <v>8317</v>
      </c>
      <c r="R968" t="s">
        <v>8319</v>
      </c>
      <c r="S968" s="13">
        <f t="shared" si="62"/>
        <v>42619.635787037041</v>
      </c>
      <c r="T968" s="14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5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9">
        <f t="shared" si="60"/>
        <v>17.810000000000002</v>
      </c>
      <c r="P969" s="9">
        <f t="shared" si="61"/>
        <v>11781</v>
      </c>
      <c r="Q969" t="s">
        <v>8317</v>
      </c>
      <c r="R969" t="s">
        <v>8319</v>
      </c>
      <c r="S969" s="13">
        <f t="shared" si="62"/>
        <v>42422.254328703704</v>
      </c>
      <c r="T969" s="14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5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9">
        <f t="shared" si="60"/>
        <v>1.325</v>
      </c>
      <c r="P970" s="9">
        <f t="shared" si="61"/>
        <v>4053</v>
      </c>
      <c r="Q970" t="s">
        <v>8317</v>
      </c>
      <c r="R970" t="s">
        <v>8319</v>
      </c>
      <c r="S970" s="13">
        <f t="shared" si="62"/>
        <v>41836.847615740742</v>
      </c>
      <c r="T970" s="14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5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9">
        <f t="shared" si="60"/>
        <v>46.666666666666664</v>
      </c>
      <c r="P971" s="9">
        <f t="shared" si="61"/>
        <v>22000</v>
      </c>
      <c r="Q971" t="s">
        <v>8317</v>
      </c>
      <c r="R971" t="s">
        <v>8319</v>
      </c>
      <c r="S971" s="13">
        <f t="shared" si="62"/>
        <v>42742.30332175926</v>
      </c>
      <c r="T971" s="14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5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9">
        <f t="shared" si="60"/>
        <v>45.92</v>
      </c>
      <c r="P972" s="9">
        <f t="shared" si="61"/>
        <v>3648</v>
      </c>
      <c r="Q972" t="s">
        <v>8317</v>
      </c>
      <c r="R972" t="s">
        <v>8319</v>
      </c>
      <c r="S972" s="13">
        <f t="shared" si="62"/>
        <v>42721.220520833333</v>
      </c>
      <c r="T972" s="14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5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9">
        <f t="shared" si="60"/>
        <v>0.22599999999999998</v>
      </c>
      <c r="P973" s="9">
        <f t="shared" si="61"/>
        <v>50113</v>
      </c>
      <c r="Q973" t="s">
        <v>8317</v>
      </c>
      <c r="R973" t="s">
        <v>8319</v>
      </c>
      <c r="S973" s="13">
        <f t="shared" si="62"/>
        <v>42111.709027777775</v>
      </c>
      <c r="T973" s="14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5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9">
        <f t="shared" si="60"/>
        <v>34.625</v>
      </c>
      <c r="P974" s="9">
        <f t="shared" si="61"/>
        <v>13462.5</v>
      </c>
      <c r="Q974" t="s">
        <v>8317</v>
      </c>
      <c r="R974" t="s">
        <v>8319</v>
      </c>
      <c r="S974" s="13">
        <f t="shared" si="62"/>
        <v>41856.865717592591</v>
      </c>
      <c r="T974" s="14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9">
        <f t="shared" si="60"/>
        <v>2.0549999999999997</v>
      </c>
      <c r="P975" s="9">
        <f t="shared" si="61"/>
        <v>10205.5</v>
      </c>
      <c r="Q975" t="s">
        <v>8317</v>
      </c>
      <c r="R975" t="s">
        <v>8319</v>
      </c>
      <c r="S975" s="13">
        <f t="shared" si="62"/>
        <v>42257.014965277776</v>
      </c>
      <c r="T975" s="14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5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9">
        <f t="shared" si="60"/>
        <v>0.55999999999999994</v>
      </c>
      <c r="P976" s="9">
        <f t="shared" si="61"/>
        <v>25140</v>
      </c>
      <c r="Q976" t="s">
        <v>8317</v>
      </c>
      <c r="R976" t="s">
        <v>8319</v>
      </c>
      <c r="S976" s="13">
        <f t="shared" si="62"/>
        <v>42424.749490740738</v>
      </c>
      <c r="T976" s="14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5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9">
        <f t="shared" si="60"/>
        <v>2.6069999999999998</v>
      </c>
      <c r="P977" s="9">
        <f t="shared" si="61"/>
        <v>51303.5</v>
      </c>
      <c r="Q977" t="s">
        <v>8317</v>
      </c>
      <c r="R977" t="s">
        <v>8319</v>
      </c>
      <c r="S977" s="13">
        <f t="shared" si="62"/>
        <v>42489.696585648147</v>
      </c>
      <c r="T977" s="14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5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9">
        <f t="shared" si="60"/>
        <v>1.9259999999999999</v>
      </c>
      <c r="P978" s="9">
        <f t="shared" si="61"/>
        <v>76444.5</v>
      </c>
      <c r="Q978" t="s">
        <v>8317</v>
      </c>
      <c r="R978" t="s">
        <v>8319</v>
      </c>
      <c r="S978" s="13">
        <f t="shared" si="62"/>
        <v>42185.058993055558</v>
      </c>
      <c r="T978" s="14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5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9">
        <f t="shared" si="60"/>
        <v>33.666666666666664</v>
      </c>
      <c r="P979" s="9">
        <f t="shared" si="61"/>
        <v>1804.5</v>
      </c>
      <c r="Q979" t="s">
        <v>8317</v>
      </c>
      <c r="R979" t="s">
        <v>8319</v>
      </c>
      <c r="S979" s="13">
        <f t="shared" si="62"/>
        <v>42391.942094907412</v>
      </c>
      <c r="T979" s="14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5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9">
        <f t="shared" si="60"/>
        <v>56.263267182990241</v>
      </c>
      <c r="P980" s="9">
        <f t="shared" si="61"/>
        <v>135081</v>
      </c>
      <c r="Q980" t="s">
        <v>8317</v>
      </c>
      <c r="R980" t="s">
        <v>8319</v>
      </c>
      <c r="S980" s="13">
        <f t="shared" si="62"/>
        <v>42395.309039351851</v>
      </c>
      <c r="T980" s="14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5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9">
        <f t="shared" si="60"/>
        <v>82.817599999999999</v>
      </c>
      <c r="P981" s="9">
        <f t="shared" si="61"/>
        <v>31993.08</v>
      </c>
      <c r="Q981" t="s">
        <v>8317</v>
      </c>
      <c r="R981" t="s">
        <v>8319</v>
      </c>
      <c r="S981" s="13">
        <f t="shared" si="62"/>
        <v>42506.416990740734</v>
      </c>
      <c r="T981" s="14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5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9">
        <f t="shared" si="60"/>
        <v>14.860000000000001</v>
      </c>
      <c r="P982" s="9">
        <f t="shared" si="61"/>
        <v>5743</v>
      </c>
      <c r="Q982" t="s">
        <v>8317</v>
      </c>
      <c r="R982" t="s">
        <v>8319</v>
      </c>
      <c r="S982" s="13">
        <f t="shared" si="62"/>
        <v>41928.904189814813</v>
      </c>
      <c r="T982" s="14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5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9">
        <f t="shared" si="60"/>
        <v>1.2375123751237513E-2</v>
      </c>
      <c r="P983" s="9">
        <f t="shared" si="61"/>
        <v>44449.5</v>
      </c>
      <c r="Q983" t="s">
        <v>8317</v>
      </c>
      <c r="R983" t="s">
        <v>8319</v>
      </c>
      <c r="S983" s="13">
        <f t="shared" si="62"/>
        <v>41830.947013888886</v>
      </c>
      <c r="T983" s="14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5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9">
        <f t="shared" si="60"/>
        <v>1.7142857142857144E-2</v>
      </c>
      <c r="P984" s="9">
        <f t="shared" si="61"/>
        <v>8751.5</v>
      </c>
      <c r="Q984" t="s">
        <v>8317</v>
      </c>
      <c r="R984" t="s">
        <v>8319</v>
      </c>
      <c r="S984" s="13">
        <f t="shared" si="62"/>
        <v>42615.753310185188</v>
      </c>
      <c r="T984" s="14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9">
        <f t="shared" si="60"/>
        <v>29.506136117214709</v>
      </c>
      <c r="P985" s="9">
        <f t="shared" si="61"/>
        <v>67485</v>
      </c>
      <c r="Q985" t="s">
        <v>8317</v>
      </c>
      <c r="R985" t="s">
        <v>8319</v>
      </c>
      <c r="S985" s="13">
        <f t="shared" si="62"/>
        <v>42574.667650462965</v>
      </c>
      <c r="T985" s="14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5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9">
        <f t="shared" si="60"/>
        <v>1.06</v>
      </c>
      <c r="P986" s="9">
        <f t="shared" si="61"/>
        <v>5053</v>
      </c>
      <c r="Q986" t="s">
        <v>8317</v>
      </c>
      <c r="R986" t="s">
        <v>8319</v>
      </c>
      <c r="S986" s="13">
        <f t="shared" si="62"/>
        <v>42061.11583333333</v>
      </c>
      <c r="T986" s="14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5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9">
        <f t="shared" si="60"/>
        <v>6.293333333333333</v>
      </c>
      <c r="P987" s="9">
        <f t="shared" si="61"/>
        <v>15944</v>
      </c>
      <c r="Q987" t="s">
        <v>8317</v>
      </c>
      <c r="R987" t="s">
        <v>8319</v>
      </c>
      <c r="S987" s="13">
        <f t="shared" si="62"/>
        <v>42339.967708333337</v>
      </c>
      <c r="T987" s="14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5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9">
        <f t="shared" si="60"/>
        <v>12.75</v>
      </c>
      <c r="P988" s="9">
        <f t="shared" si="61"/>
        <v>11275</v>
      </c>
      <c r="Q988" t="s">
        <v>8317</v>
      </c>
      <c r="R988" t="s">
        <v>8319</v>
      </c>
      <c r="S988" s="13">
        <f t="shared" si="62"/>
        <v>42324.767361111109</v>
      </c>
      <c r="T988" s="14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5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9">
        <f t="shared" si="60"/>
        <v>13.22</v>
      </c>
      <c r="P989" s="9">
        <f t="shared" si="61"/>
        <v>28305</v>
      </c>
      <c r="Q989" t="s">
        <v>8317</v>
      </c>
      <c r="R989" t="s">
        <v>8319</v>
      </c>
      <c r="S989" s="13">
        <f t="shared" si="62"/>
        <v>41773.294560185182</v>
      </c>
      <c r="T989" s="14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5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9">
        <f t="shared" si="60"/>
        <v>0</v>
      </c>
      <c r="P990" s="9">
        <f t="shared" si="61"/>
        <v>2500</v>
      </c>
      <c r="Q990" t="s">
        <v>8317</v>
      </c>
      <c r="R990" t="s">
        <v>8319</v>
      </c>
      <c r="S990" s="13">
        <f t="shared" si="62"/>
        <v>42614.356770833328</v>
      </c>
      <c r="T990" s="14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5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9">
        <f t="shared" si="60"/>
        <v>16.77</v>
      </c>
      <c r="P991" s="9">
        <f t="shared" si="61"/>
        <v>5838.5</v>
      </c>
      <c r="Q991" t="s">
        <v>8317</v>
      </c>
      <c r="R991" t="s">
        <v>8319</v>
      </c>
      <c r="S991" s="13">
        <f t="shared" si="62"/>
        <v>42611.933969907404</v>
      </c>
      <c r="T991" s="14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5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9">
        <f t="shared" si="60"/>
        <v>0.104</v>
      </c>
      <c r="P992" s="9">
        <f t="shared" si="61"/>
        <v>12513</v>
      </c>
      <c r="Q992" t="s">
        <v>8317</v>
      </c>
      <c r="R992" t="s">
        <v>8319</v>
      </c>
      <c r="S992" s="13">
        <f t="shared" si="62"/>
        <v>41855.784305555557</v>
      </c>
      <c r="T992" s="14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5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9">
        <f t="shared" si="60"/>
        <v>4.24</v>
      </c>
      <c r="P993" s="9">
        <f t="shared" si="61"/>
        <v>2606</v>
      </c>
      <c r="Q993" t="s">
        <v>8317</v>
      </c>
      <c r="R993" t="s">
        <v>8319</v>
      </c>
      <c r="S993" s="13">
        <f t="shared" si="62"/>
        <v>42538.75680555556</v>
      </c>
      <c r="T993" s="14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5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9">
        <f t="shared" si="60"/>
        <v>0.46699999999999997</v>
      </c>
      <c r="P994" s="9">
        <f t="shared" si="61"/>
        <v>50233.5</v>
      </c>
      <c r="Q994" t="s">
        <v>8317</v>
      </c>
      <c r="R994" t="s">
        <v>8319</v>
      </c>
      <c r="S994" s="13">
        <f t="shared" si="62"/>
        <v>42437.924988425926</v>
      </c>
      <c r="T994" s="14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9">
        <f t="shared" si="60"/>
        <v>25.087142857142858</v>
      </c>
      <c r="P995" s="9">
        <f t="shared" si="61"/>
        <v>43780.5</v>
      </c>
      <c r="Q995" t="s">
        <v>8317</v>
      </c>
      <c r="R995" t="s">
        <v>8319</v>
      </c>
      <c r="S995" s="13">
        <f t="shared" si="62"/>
        <v>42652.964907407411</v>
      </c>
      <c r="T995" s="14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5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9">
        <f t="shared" si="60"/>
        <v>2.3345000000000002</v>
      </c>
      <c r="P996" s="9">
        <f t="shared" si="61"/>
        <v>102334.5</v>
      </c>
      <c r="Q996" t="s">
        <v>8317</v>
      </c>
      <c r="R996" t="s">
        <v>8319</v>
      </c>
      <c r="S996" s="13">
        <f t="shared" si="62"/>
        <v>41921.263078703705</v>
      </c>
      <c r="T996" s="14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5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9">
        <f t="shared" si="60"/>
        <v>7.26</v>
      </c>
      <c r="P997" s="9">
        <f t="shared" si="61"/>
        <v>5363</v>
      </c>
      <c r="Q997" t="s">
        <v>8317</v>
      </c>
      <c r="R997" t="s">
        <v>8319</v>
      </c>
      <c r="S997" s="13">
        <f t="shared" si="62"/>
        <v>41947.940740740742</v>
      </c>
      <c r="T997" s="14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5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9">
        <f t="shared" si="60"/>
        <v>1.625</v>
      </c>
      <c r="P998" s="9">
        <f t="shared" si="61"/>
        <v>2032.5</v>
      </c>
      <c r="Q998" t="s">
        <v>8317</v>
      </c>
      <c r="R998" t="s">
        <v>8319</v>
      </c>
      <c r="S998" s="13">
        <f t="shared" si="62"/>
        <v>41817.866435185184</v>
      </c>
      <c r="T998" s="14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5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9">
        <f t="shared" si="60"/>
        <v>1.3</v>
      </c>
      <c r="P999" s="9">
        <f t="shared" si="61"/>
        <v>2532.5</v>
      </c>
      <c r="Q999" t="s">
        <v>8317</v>
      </c>
      <c r="R999" t="s">
        <v>8319</v>
      </c>
      <c r="S999" s="13">
        <f t="shared" si="62"/>
        <v>41941.10297453704</v>
      </c>
      <c r="T999" s="14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5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9">
        <f t="shared" si="60"/>
        <v>58.558333333333337</v>
      </c>
      <c r="P1000" s="9">
        <f t="shared" si="61"/>
        <v>47567.5</v>
      </c>
      <c r="Q1000" t="s">
        <v>8317</v>
      </c>
      <c r="R1000" t="s">
        <v>8319</v>
      </c>
      <c r="S1000" s="13">
        <f t="shared" si="62"/>
        <v>42282.168993055559</v>
      </c>
      <c r="T1000" s="14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5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9">
        <f t="shared" si="60"/>
        <v>7.7886666666666677</v>
      </c>
      <c r="P1001" s="9">
        <f t="shared" si="61"/>
        <v>80841.5</v>
      </c>
      <c r="Q1001" t="s">
        <v>8317</v>
      </c>
      <c r="R1001" t="s">
        <v>8319</v>
      </c>
      <c r="S1001" s="13">
        <f t="shared" si="62"/>
        <v>41926.29965277778</v>
      </c>
      <c r="T1001" s="14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7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9">
        <f t="shared" si="60"/>
        <v>2.2157147647256061</v>
      </c>
      <c r="P1002" s="9">
        <f t="shared" si="61"/>
        <v>457262</v>
      </c>
      <c r="Q1002" t="s">
        <v>8317</v>
      </c>
      <c r="R1002" t="s">
        <v>8319</v>
      </c>
      <c r="S1002" s="13">
        <f t="shared" si="62"/>
        <v>42749.059722222228</v>
      </c>
      <c r="T1002" s="14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7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9">
        <f t="shared" si="60"/>
        <v>104</v>
      </c>
      <c r="P1003" s="9">
        <f t="shared" si="61"/>
        <v>5100</v>
      </c>
      <c r="Q1003" t="s">
        <v>8317</v>
      </c>
      <c r="R1003" t="s">
        <v>8319</v>
      </c>
      <c r="S1003" s="13">
        <f t="shared" si="62"/>
        <v>42720.720057870371</v>
      </c>
      <c r="T1003" s="14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7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9">
        <f t="shared" si="60"/>
        <v>29.6029602960296</v>
      </c>
      <c r="P1004" s="9">
        <f t="shared" si="61"/>
        <v>6479.5</v>
      </c>
      <c r="Q1004" t="s">
        <v>8317</v>
      </c>
      <c r="R1004" t="s">
        <v>8319</v>
      </c>
      <c r="S1004" s="13">
        <f t="shared" si="62"/>
        <v>42325.684189814812</v>
      </c>
      <c r="T1004" s="14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7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9">
        <f t="shared" si="60"/>
        <v>16.055</v>
      </c>
      <c r="P1005" s="9">
        <f t="shared" si="61"/>
        <v>11605.5</v>
      </c>
      <c r="Q1005" t="s">
        <v>8317</v>
      </c>
      <c r="R1005" t="s">
        <v>8319</v>
      </c>
      <c r="S1005" s="13">
        <f t="shared" si="62"/>
        <v>42780.709039351852</v>
      </c>
      <c r="T1005" s="14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7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9">
        <f t="shared" si="60"/>
        <v>82.207999999999998</v>
      </c>
      <c r="P1006" s="9">
        <f t="shared" si="61"/>
        <v>22776</v>
      </c>
      <c r="Q1006" t="s">
        <v>8317</v>
      </c>
      <c r="R1006" t="s">
        <v>8319</v>
      </c>
      <c r="S1006" s="13">
        <f t="shared" si="62"/>
        <v>42388.708645833336</v>
      </c>
      <c r="T1006" s="14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9">
        <f t="shared" si="60"/>
        <v>75.051000000000002</v>
      </c>
      <c r="P1007" s="9">
        <f t="shared" si="61"/>
        <v>175051</v>
      </c>
      <c r="Q1007" t="s">
        <v>8317</v>
      </c>
      <c r="R1007" t="s">
        <v>8319</v>
      </c>
      <c r="S1007" s="13">
        <f t="shared" si="62"/>
        <v>42276.624803240738</v>
      </c>
      <c r="T1007" s="14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7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9">
        <f t="shared" si="60"/>
        <v>5.8500000000000005</v>
      </c>
      <c r="P1008" s="9">
        <f t="shared" si="61"/>
        <v>2117</v>
      </c>
      <c r="Q1008" t="s">
        <v>8317</v>
      </c>
      <c r="R1008" t="s">
        <v>8319</v>
      </c>
      <c r="S1008" s="13">
        <f t="shared" si="62"/>
        <v>41977.040185185186</v>
      </c>
      <c r="T1008" s="14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7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9">
        <f t="shared" si="60"/>
        <v>44.32</v>
      </c>
      <c r="P1009" s="9">
        <f t="shared" si="61"/>
        <v>21648</v>
      </c>
      <c r="Q1009" t="s">
        <v>8317</v>
      </c>
      <c r="R1009" t="s">
        <v>8319</v>
      </c>
      <c r="S1009" s="13">
        <f t="shared" si="62"/>
        <v>42676.583599537036</v>
      </c>
      <c r="T1009" s="14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7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9">
        <f t="shared" si="60"/>
        <v>0.26737967914438499</v>
      </c>
      <c r="P1010" s="9">
        <f t="shared" si="61"/>
        <v>46875</v>
      </c>
      <c r="Q1010" t="s">
        <v>8317</v>
      </c>
      <c r="R1010" t="s">
        <v>8319</v>
      </c>
      <c r="S1010" s="13">
        <f t="shared" si="62"/>
        <v>42702.809201388889</v>
      </c>
      <c r="T1010" s="14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7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9">
        <f t="shared" si="60"/>
        <v>13.13</v>
      </c>
      <c r="P1011" s="9">
        <f t="shared" si="61"/>
        <v>28282.5</v>
      </c>
      <c r="Q1011" t="s">
        <v>8317</v>
      </c>
      <c r="R1011" t="s">
        <v>8319</v>
      </c>
      <c r="S1011" s="13">
        <f t="shared" si="62"/>
        <v>42510.604699074072</v>
      </c>
      <c r="T1011" s="14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7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9">
        <f t="shared" si="60"/>
        <v>0.19088937093275488</v>
      </c>
      <c r="P1012" s="9">
        <f t="shared" si="61"/>
        <v>57735</v>
      </c>
      <c r="Q1012" t="s">
        <v>8317</v>
      </c>
      <c r="R1012" t="s">
        <v>8319</v>
      </c>
      <c r="S1012" s="13">
        <f t="shared" si="62"/>
        <v>42561.829421296294</v>
      </c>
      <c r="T1012" s="14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7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9">
        <f t="shared" si="60"/>
        <v>0.375</v>
      </c>
      <c r="P1013" s="9">
        <f t="shared" si="61"/>
        <v>10037.5</v>
      </c>
      <c r="Q1013" t="s">
        <v>8317</v>
      </c>
      <c r="R1013" t="s">
        <v>8319</v>
      </c>
      <c r="S1013" s="13">
        <f t="shared" si="62"/>
        <v>41946.898090277777</v>
      </c>
      <c r="T1013" s="14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7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9">
        <f t="shared" si="60"/>
        <v>21535.021000000001</v>
      </c>
      <c r="P1014" s="9">
        <f t="shared" si="61"/>
        <v>540875.52500000002</v>
      </c>
      <c r="Q1014" t="s">
        <v>8317</v>
      </c>
      <c r="R1014" t="s">
        <v>8319</v>
      </c>
      <c r="S1014" s="13">
        <f t="shared" si="62"/>
        <v>42714.440416666665</v>
      </c>
      <c r="T1014" s="14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7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9">
        <f t="shared" si="60"/>
        <v>34.527999999999999</v>
      </c>
      <c r="P1015" s="9">
        <f t="shared" si="61"/>
        <v>16816</v>
      </c>
      <c r="Q1015" t="s">
        <v>8317</v>
      </c>
      <c r="R1015" t="s">
        <v>8319</v>
      </c>
      <c r="S1015" s="13">
        <f t="shared" si="62"/>
        <v>42339.833981481483</v>
      </c>
      <c r="T1015" s="14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7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9">
        <f t="shared" si="60"/>
        <v>30.599999999999998</v>
      </c>
      <c r="P1016" s="9">
        <f t="shared" si="61"/>
        <v>6530</v>
      </c>
      <c r="Q1016" t="s">
        <v>8317</v>
      </c>
      <c r="R1016" t="s">
        <v>8319</v>
      </c>
      <c r="S1016" s="13">
        <f t="shared" si="62"/>
        <v>41955.002488425926</v>
      </c>
      <c r="T1016" s="14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9">
        <f t="shared" si="60"/>
        <v>2.666666666666667</v>
      </c>
      <c r="P1017" s="9">
        <f t="shared" si="61"/>
        <v>4620</v>
      </c>
      <c r="Q1017" t="s">
        <v>8317</v>
      </c>
      <c r="R1017" t="s">
        <v>8319</v>
      </c>
      <c r="S1017" s="13">
        <f t="shared" si="62"/>
        <v>42303.878414351857</v>
      </c>
      <c r="T1017" s="14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7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9">
        <f t="shared" si="60"/>
        <v>2.8420000000000001</v>
      </c>
      <c r="P1018" s="9">
        <f t="shared" si="61"/>
        <v>51421</v>
      </c>
      <c r="Q1018" t="s">
        <v>8317</v>
      </c>
      <c r="R1018" t="s">
        <v>8319</v>
      </c>
      <c r="S1018" s="13">
        <f t="shared" si="62"/>
        <v>42422.107129629629</v>
      </c>
      <c r="T1018" s="14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7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9">
        <f t="shared" si="60"/>
        <v>22.878799999999998</v>
      </c>
      <c r="P1019" s="9">
        <f t="shared" si="61"/>
        <v>153598.5</v>
      </c>
      <c r="Q1019" t="s">
        <v>8317</v>
      </c>
      <c r="R1019" t="s">
        <v>8319</v>
      </c>
      <c r="S1019" s="13">
        <f t="shared" si="62"/>
        <v>42289.675173611111</v>
      </c>
      <c r="T1019" s="14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7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9">
        <f t="shared" si="60"/>
        <v>3.105</v>
      </c>
      <c r="P1020" s="9">
        <f t="shared" si="61"/>
        <v>10310.5</v>
      </c>
      <c r="Q1020" t="s">
        <v>8317</v>
      </c>
      <c r="R1020" t="s">
        <v>8319</v>
      </c>
      <c r="S1020" s="13">
        <f t="shared" si="62"/>
        <v>42535.492280092592</v>
      </c>
      <c r="T1020" s="14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7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9">
        <f t="shared" si="60"/>
        <v>47.333333333333336</v>
      </c>
      <c r="P1021" s="9">
        <f t="shared" si="61"/>
        <v>33150</v>
      </c>
      <c r="Q1021" t="s">
        <v>8317</v>
      </c>
      <c r="R1021" t="s">
        <v>8319</v>
      </c>
      <c r="S1021" s="13">
        <f t="shared" si="62"/>
        <v>42009.973946759259</v>
      </c>
      <c r="T1021" s="14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6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9">
        <f t="shared" si="60"/>
        <v>205.54838709677421</v>
      </c>
      <c r="P1022" s="9">
        <f t="shared" si="61"/>
        <v>2368</v>
      </c>
      <c r="Q1022" t="s">
        <v>8323</v>
      </c>
      <c r="R1022" t="s">
        <v>8328</v>
      </c>
      <c r="S1022" s="13">
        <f t="shared" si="62"/>
        <v>42127.069548611107</v>
      </c>
      <c r="T1022" s="14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6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9">
        <f t="shared" si="60"/>
        <v>351.80366666666669</v>
      </c>
      <c r="P1023" s="9">
        <f t="shared" si="61"/>
        <v>6777.0550000000003</v>
      </c>
      <c r="Q1023" t="s">
        <v>8323</v>
      </c>
      <c r="R1023" t="s">
        <v>8328</v>
      </c>
      <c r="S1023" s="13">
        <f t="shared" si="62"/>
        <v>42271.251979166671</v>
      </c>
      <c r="T1023" s="14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6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9">
        <f t="shared" si="60"/>
        <v>114.9</v>
      </c>
      <c r="P1024" s="9">
        <f t="shared" si="61"/>
        <v>2149</v>
      </c>
      <c r="Q1024" t="s">
        <v>8323</v>
      </c>
      <c r="R1024" t="s">
        <v>8328</v>
      </c>
      <c r="S1024" s="13">
        <f t="shared" si="62"/>
        <v>42111.646724537044</v>
      </c>
      <c r="T1024" s="14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6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9">
        <f t="shared" si="60"/>
        <v>237.15</v>
      </c>
      <c r="P1025" s="9">
        <f t="shared" si="61"/>
        <v>3371.5</v>
      </c>
      <c r="Q1025" t="s">
        <v>8323</v>
      </c>
      <c r="R1025" t="s">
        <v>8328</v>
      </c>
      <c r="S1025" s="13">
        <f t="shared" si="62"/>
        <v>42145.919687500005</v>
      </c>
      <c r="T1025" s="14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9">
        <f t="shared" si="60"/>
        <v>118.63774999999998</v>
      </c>
      <c r="P1026" s="9">
        <f t="shared" si="61"/>
        <v>21863.775000000001</v>
      </c>
      <c r="Q1026" t="s">
        <v>8323</v>
      </c>
      <c r="R1026" t="s">
        <v>8328</v>
      </c>
      <c r="S1026" s="13">
        <f t="shared" si="62"/>
        <v>42370.580590277779</v>
      </c>
      <c r="T1026" s="14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6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9">
        <f t="shared" ref="O1027:O1090" si="64">E1027/D1027*100</f>
        <v>109.92831428571431</v>
      </c>
      <c r="P1027" s="9">
        <f t="shared" ref="P1027:P1090" si="65">AVERAGE(D1027:E1027)</f>
        <v>73474.91</v>
      </c>
      <c r="Q1027" t="s">
        <v>8323</v>
      </c>
      <c r="R1027" t="s">
        <v>8328</v>
      </c>
      <c r="S1027" s="13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6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9">
        <f t="shared" si="64"/>
        <v>100.00828571428571</v>
      </c>
      <c r="P1028" s="9">
        <f t="shared" si="65"/>
        <v>7000.29</v>
      </c>
      <c r="Q1028" t="s">
        <v>8323</v>
      </c>
      <c r="R1028" t="s">
        <v>8328</v>
      </c>
      <c r="S1028" s="13">
        <f t="shared" si="66"/>
        <v>42426.407592592594</v>
      </c>
      <c r="T1028" s="14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6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9">
        <f t="shared" si="64"/>
        <v>103.09292094387415</v>
      </c>
      <c r="P1029" s="9">
        <f t="shared" si="65"/>
        <v>7617</v>
      </c>
      <c r="Q1029" t="s">
        <v>8323</v>
      </c>
      <c r="R1029" t="s">
        <v>8328</v>
      </c>
      <c r="S1029" s="13">
        <f t="shared" si="66"/>
        <v>41905.034108796295</v>
      </c>
      <c r="T1029" s="14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6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9">
        <f t="shared" si="64"/>
        <v>117.27000000000001</v>
      </c>
      <c r="P1030" s="9">
        <f t="shared" si="65"/>
        <v>10863.5</v>
      </c>
      <c r="Q1030" t="s">
        <v>8323</v>
      </c>
      <c r="R1030" t="s">
        <v>8328</v>
      </c>
      <c r="S1030" s="13">
        <f t="shared" si="66"/>
        <v>42755.627372685187</v>
      </c>
      <c r="T1030" s="14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6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9">
        <f t="shared" si="64"/>
        <v>111.75999999999999</v>
      </c>
      <c r="P1031" s="9">
        <f t="shared" si="65"/>
        <v>10588</v>
      </c>
      <c r="Q1031" t="s">
        <v>8323</v>
      </c>
      <c r="R1031" t="s">
        <v>8328</v>
      </c>
      <c r="S1031" s="13">
        <f t="shared" si="66"/>
        <v>42044.711886574078</v>
      </c>
      <c r="T1031" s="14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6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9">
        <f t="shared" si="64"/>
        <v>342.09999999999997</v>
      </c>
      <c r="P1032" s="9">
        <f t="shared" si="65"/>
        <v>4421</v>
      </c>
      <c r="Q1032" t="s">
        <v>8323</v>
      </c>
      <c r="R1032" t="s">
        <v>8328</v>
      </c>
      <c r="S1032" s="13">
        <f t="shared" si="66"/>
        <v>42611.483206018514</v>
      </c>
      <c r="T1032" s="14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6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9">
        <f t="shared" si="64"/>
        <v>107.4</v>
      </c>
      <c r="P1033" s="9">
        <f t="shared" si="65"/>
        <v>10370</v>
      </c>
      <c r="Q1033" t="s">
        <v>8323</v>
      </c>
      <c r="R1033" t="s">
        <v>8328</v>
      </c>
      <c r="S1033" s="13">
        <f t="shared" si="66"/>
        <v>42324.764004629629</v>
      </c>
      <c r="T1033" s="14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6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9">
        <f t="shared" si="64"/>
        <v>108.49703703703703</v>
      </c>
      <c r="P1034" s="9">
        <f t="shared" si="65"/>
        <v>5629.42</v>
      </c>
      <c r="Q1034" t="s">
        <v>8323</v>
      </c>
      <c r="R1034" t="s">
        <v>8328</v>
      </c>
      <c r="S1034" s="13">
        <f t="shared" si="66"/>
        <v>42514.666956018518</v>
      </c>
      <c r="T1034" s="14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6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9">
        <f t="shared" si="64"/>
        <v>102.86144578313252</v>
      </c>
      <c r="P1035" s="9">
        <f t="shared" si="65"/>
        <v>1347</v>
      </c>
      <c r="Q1035" t="s">
        <v>8323</v>
      </c>
      <c r="R1035" t="s">
        <v>8328</v>
      </c>
      <c r="S1035" s="13">
        <f t="shared" si="66"/>
        <v>42688.732407407413</v>
      </c>
      <c r="T1035" s="14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9">
        <f t="shared" si="64"/>
        <v>130.0018</v>
      </c>
      <c r="P1036" s="9">
        <f t="shared" si="65"/>
        <v>5750.0450000000001</v>
      </c>
      <c r="Q1036" t="s">
        <v>8323</v>
      </c>
      <c r="R1036" t="s">
        <v>8328</v>
      </c>
      <c r="S1036" s="13">
        <f t="shared" si="66"/>
        <v>42555.166712962964</v>
      </c>
      <c r="T1036" s="14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6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9">
        <f t="shared" si="64"/>
        <v>107.65217391304347</v>
      </c>
      <c r="P1037" s="9">
        <f t="shared" si="65"/>
        <v>4776</v>
      </c>
      <c r="Q1037" t="s">
        <v>8323</v>
      </c>
      <c r="R1037" t="s">
        <v>8328</v>
      </c>
      <c r="S1037" s="13">
        <f t="shared" si="66"/>
        <v>42016.641435185185</v>
      </c>
      <c r="T1037" s="14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6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9">
        <f t="shared" si="64"/>
        <v>112.36044444444444</v>
      </c>
      <c r="P1038" s="9">
        <f t="shared" si="65"/>
        <v>4778.1100000000006</v>
      </c>
      <c r="Q1038" t="s">
        <v>8323</v>
      </c>
      <c r="R1038" t="s">
        <v>8328</v>
      </c>
      <c r="S1038" s="13">
        <f t="shared" si="66"/>
        <v>41249.448958333334</v>
      </c>
      <c r="T1038" s="14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6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9">
        <f t="shared" si="64"/>
        <v>102.1</v>
      </c>
      <c r="P1039" s="9">
        <f t="shared" si="65"/>
        <v>1010.5</v>
      </c>
      <c r="Q1039" t="s">
        <v>8323</v>
      </c>
      <c r="R1039" t="s">
        <v>8328</v>
      </c>
      <c r="S1039" s="13">
        <f t="shared" si="66"/>
        <v>42119.822476851856</v>
      </c>
      <c r="T1039" s="14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6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9">
        <f t="shared" si="64"/>
        <v>145.33333333333334</v>
      </c>
      <c r="P1040" s="9">
        <f t="shared" si="65"/>
        <v>1840</v>
      </c>
      <c r="Q1040" t="s">
        <v>8323</v>
      </c>
      <c r="R1040" t="s">
        <v>8328</v>
      </c>
      <c r="S1040" s="13">
        <f t="shared" si="66"/>
        <v>42418.231747685189</v>
      </c>
      <c r="T1040" s="14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6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9">
        <f t="shared" si="64"/>
        <v>128.19999999999999</v>
      </c>
      <c r="P1041" s="9">
        <f t="shared" si="65"/>
        <v>570.5</v>
      </c>
      <c r="Q1041" t="s">
        <v>8323</v>
      </c>
      <c r="R1041" t="s">
        <v>8328</v>
      </c>
      <c r="S1041" s="13">
        <f t="shared" si="66"/>
        <v>42692.109328703707</v>
      </c>
      <c r="T1041" s="14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7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9">
        <f t="shared" si="64"/>
        <v>0.29411764705882354</v>
      </c>
      <c r="P1042" s="9">
        <f t="shared" si="65"/>
        <v>42625</v>
      </c>
      <c r="Q1042" t="s">
        <v>8329</v>
      </c>
      <c r="R1042" t="s">
        <v>8330</v>
      </c>
      <c r="S1042" s="13">
        <f t="shared" si="66"/>
        <v>42579.708437499998</v>
      </c>
      <c r="T1042" s="14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7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9">
        <f t="shared" si="64"/>
        <v>0</v>
      </c>
      <c r="P1043" s="9">
        <f t="shared" si="65"/>
        <v>25</v>
      </c>
      <c r="Q1043" t="s">
        <v>8329</v>
      </c>
      <c r="R1043" t="s">
        <v>8330</v>
      </c>
      <c r="S1043" s="13">
        <f t="shared" si="66"/>
        <v>41831.060092592597</v>
      </c>
      <c r="T1043" s="14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7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9">
        <f t="shared" si="64"/>
        <v>1.5384615384615385</v>
      </c>
      <c r="P1044" s="9">
        <f t="shared" si="65"/>
        <v>330</v>
      </c>
      <c r="Q1044" t="s">
        <v>8329</v>
      </c>
      <c r="R1044" t="s">
        <v>8330</v>
      </c>
      <c r="S1044" s="13">
        <f t="shared" si="66"/>
        <v>41851.696157407408</v>
      </c>
      <c r="T1044" s="14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7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9">
        <f t="shared" si="64"/>
        <v>8.5370000000000008</v>
      </c>
      <c r="P1045" s="9">
        <f t="shared" si="65"/>
        <v>54268.5</v>
      </c>
      <c r="Q1045" t="s">
        <v>8329</v>
      </c>
      <c r="R1045" t="s">
        <v>8330</v>
      </c>
      <c r="S1045" s="13">
        <f t="shared" si="66"/>
        <v>42114.252951388888</v>
      </c>
      <c r="T1045" s="14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7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9">
        <f t="shared" si="64"/>
        <v>8.5714285714285715E-2</v>
      </c>
      <c r="P1046" s="9">
        <f t="shared" si="65"/>
        <v>3503</v>
      </c>
      <c r="Q1046" t="s">
        <v>8329</v>
      </c>
      <c r="R1046" t="s">
        <v>8330</v>
      </c>
      <c r="S1046" s="13">
        <f t="shared" si="66"/>
        <v>42011.925937499997</v>
      </c>
      <c r="T1046" s="14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9">
        <f t="shared" si="64"/>
        <v>2.6599999999999997</v>
      </c>
      <c r="P1047" s="9">
        <f t="shared" si="65"/>
        <v>5133</v>
      </c>
      <c r="Q1047" t="s">
        <v>8329</v>
      </c>
      <c r="R1047" t="s">
        <v>8330</v>
      </c>
      <c r="S1047" s="13">
        <f t="shared" si="66"/>
        <v>41844.874421296299</v>
      </c>
      <c r="T1047" s="14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7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9">
        <f t="shared" si="64"/>
        <v>0</v>
      </c>
      <c r="P1048" s="9">
        <f t="shared" si="65"/>
        <v>1500</v>
      </c>
      <c r="Q1048" t="s">
        <v>8329</v>
      </c>
      <c r="R1048" t="s">
        <v>8330</v>
      </c>
      <c r="S1048" s="13">
        <f t="shared" si="66"/>
        <v>42319.851388888885</v>
      </c>
      <c r="T1048" s="14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7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9">
        <f t="shared" si="64"/>
        <v>0.05</v>
      </c>
      <c r="P1049" s="9">
        <f t="shared" si="65"/>
        <v>1000.5</v>
      </c>
      <c r="Q1049" t="s">
        <v>8329</v>
      </c>
      <c r="R1049" t="s">
        <v>8330</v>
      </c>
      <c r="S1049" s="13">
        <f t="shared" si="66"/>
        <v>41918.818460648145</v>
      </c>
      <c r="T1049" s="14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7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9">
        <f t="shared" si="64"/>
        <v>1.4133333333333333</v>
      </c>
      <c r="P1050" s="9">
        <f t="shared" si="65"/>
        <v>7606</v>
      </c>
      <c r="Q1050" t="s">
        <v>8329</v>
      </c>
      <c r="R1050" t="s">
        <v>8330</v>
      </c>
      <c r="S1050" s="13">
        <f t="shared" si="66"/>
        <v>42598.053113425922</v>
      </c>
      <c r="T1050" s="14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7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9">
        <f t="shared" si="64"/>
        <v>0</v>
      </c>
      <c r="P1051" s="9">
        <f t="shared" si="65"/>
        <v>6000</v>
      </c>
      <c r="Q1051" t="s">
        <v>8329</v>
      </c>
      <c r="R1051" t="s">
        <v>8330</v>
      </c>
      <c r="S1051" s="13">
        <f t="shared" si="66"/>
        <v>42382.431076388893</v>
      </c>
      <c r="T1051" s="14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7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9">
        <f t="shared" si="64"/>
        <v>0</v>
      </c>
      <c r="P1052" s="9">
        <f t="shared" si="65"/>
        <v>1250</v>
      </c>
      <c r="Q1052" t="s">
        <v>8329</v>
      </c>
      <c r="R1052" t="s">
        <v>8330</v>
      </c>
      <c r="S1052" s="13">
        <f t="shared" si="66"/>
        <v>42231.7971875</v>
      </c>
      <c r="T1052" s="14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7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9">
        <f t="shared" si="64"/>
        <v>0</v>
      </c>
      <c r="P1053" s="9">
        <f t="shared" si="65"/>
        <v>250</v>
      </c>
      <c r="Q1053" t="s">
        <v>8329</v>
      </c>
      <c r="R1053" t="s">
        <v>8330</v>
      </c>
      <c r="S1053" s="13">
        <f t="shared" si="66"/>
        <v>41850.014178240745</v>
      </c>
      <c r="T1053" s="14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7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9">
        <f t="shared" si="64"/>
        <v>0</v>
      </c>
      <c r="P1054" s="9">
        <f t="shared" si="65"/>
        <v>2168</v>
      </c>
      <c r="Q1054" t="s">
        <v>8329</v>
      </c>
      <c r="R1054" t="s">
        <v>8330</v>
      </c>
      <c r="S1054" s="13">
        <f t="shared" si="66"/>
        <v>42483.797395833331</v>
      </c>
      <c r="T1054" s="14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7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9">
        <f t="shared" si="64"/>
        <v>1</v>
      </c>
      <c r="P1055" s="9">
        <f t="shared" si="65"/>
        <v>757.5</v>
      </c>
      <c r="Q1055" t="s">
        <v>8329</v>
      </c>
      <c r="R1055" t="s">
        <v>8330</v>
      </c>
      <c r="S1055" s="13">
        <f t="shared" si="66"/>
        <v>42775.172824074078</v>
      </c>
      <c r="T1055" s="14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7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9">
        <f t="shared" si="64"/>
        <v>0</v>
      </c>
      <c r="P1056" s="9">
        <f t="shared" si="65"/>
        <v>1250</v>
      </c>
      <c r="Q1056" t="s">
        <v>8329</v>
      </c>
      <c r="R1056" t="s">
        <v>8330</v>
      </c>
      <c r="S1056" s="13">
        <f t="shared" si="66"/>
        <v>41831.851840277777</v>
      </c>
      <c r="T1056" s="14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9">
        <f t="shared" si="64"/>
        <v>0</v>
      </c>
      <c r="P1057" s="9">
        <f t="shared" si="65"/>
        <v>1750</v>
      </c>
      <c r="Q1057" t="s">
        <v>8329</v>
      </c>
      <c r="R1057" t="s">
        <v>8330</v>
      </c>
      <c r="S1057" s="13">
        <f t="shared" si="66"/>
        <v>42406.992418981477</v>
      </c>
      <c r="T1057" s="14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7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9">
        <f t="shared" si="64"/>
        <v>0</v>
      </c>
      <c r="P1058" s="9">
        <f t="shared" si="65"/>
        <v>5000</v>
      </c>
      <c r="Q1058" t="s">
        <v>8329</v>
      </c>
      <c r="R1058" t="s">
        <v>8330</v>
      </c>
      <c r="S1058" s="13">
        <f t="shared" si="66"/>
        <v>42058.719641203701</v>
      </c>
      <c r="T1058" s="14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7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9">
        <f t="shared" si="64"/>
        <v>0</v>
      </c>
      <c r="P1059" s="9">
        <f t="shared" si="65"/>
        <v>5000</v>
      </c>
      <c r="Q1059" t="s">
        <v>8329</v>
      </c>
      <c r="R1059" t="s">
        <v>8330</v>
      </c>
      <c r="S1059" s="13">
        <f t="shared" si="66"/>
        <v>42678.871331018512</v>
      </c>
      <c r="T1059" s="14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7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9">
        <f t="shared" si="64"/>
        <v>0</v>
      </c>
      <c r="P1060" s="9">
        <f t="shared" si="65"/>
        <v>20000</v>
      </c>
      <c r="Q1060" t="s">
        <v>8329</v>
      </c>
      <c r="R1060" t="s">
        <v>8330</v>
      </c>
      <c r="S1060" s="13">
        <f t="shared" si="66"/>
        <v>42047.900960648149</v>
      </c>
      <c r="T1060" s="14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7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9">
        <f t="shared" si="64"/>
        <v>0</v>
      </c>
      <c r="P1061" s="9">
        <f t="shared" si="65"/>
        <v>550</v>
      </c>
      <c r="Q1061" t="s">
        <v>8329</v>
      </c>
      <c r="R1061" t="s">
        <v>8330</v>
      </c>
      <c r="S1061" s="13">
        <f t="shared" si="66"/>
        <v>42046.79</v>
      </c>
      <c r="T1061" s="14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7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9">
        <f t="shared" si="64"/>
        <v>1</v>
      </c>
      <c r="P1062" s="9">
        <f t="shared" si="65"/>
        <v>2525</v>
      </c>
      <c r="Q1062" t="s">
        <v>8329</v>
      </c>
      <c r="R1062" t="s">
        <v>8330</v>
      </c>
      <c r="S1062" s="13">
        <f t="shared" si="66"/>
        <v>42079.913113425922</v>
      </c>
      <c r="T1062" s="14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7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9">
        <f t="shared" si="64"/>
        <v>0</v>
      </c>
      <c r="P1063" s="9">
        <f t="shared" si="65"/>
        <v>2000</v>
      </c>
      <c r="Q1063" t="s">
        <v>8329</v>
      </c>
      <c r="R1063" t="s">
        <v>8330</v>
      </c>
      <c r="S1063" s="13">
        <f t="shared" si="66"/>
        <v>42432.276712962965</v>
      </c>
      <c r="T1063" s="14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7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9">
        <f t="shared" si="64"/>
        <v>95.477386934673376</v>
      </c>
      <c r="P1064" s="9">
        <f t="shared" si="65"/>
        <v>194.5</v>
      </c>
      <c r="Q1064" t="s">
        <v>8329</v>
      </c>
      <c r="R1064" t="s">
        <v>8330</v>
      </c>
      <c r="S1064" s="13">
        <f t="shared" si="66"/>
        <v>42556.807187500002</v>
      </c>
      <c r="T1064" s="14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7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9">
        <f t="shared" si="64"/>
        <v>0</v>
      </c>
      <c r="P1065" s="9">
        <f t="shared" si="65"/>
        <v>500</v>
      </c>
      <c r="Q1065" t="s">
        <v>8329</v>
      </c>
      <c r="R1065" t="s">
        <v>8330</v>
      </c>
      <c r="S1065" s="13">
        <f t="shared" si="66"/>
        <v>42583.030810185184</v>
      </c>
      <c r="T1065" s="14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5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9">
        <f t="shared" si="64"/>
        <v>8.974444444444444</v>
      </c>
      <c r="P1066" s="9">
        <f t="shared" si="65"/>
        <v>49038.5</v>
      </c>
      <c r="Q1066" t="s">
        <v>8331</v>
      </c>
      <c r="R1066" t="s">
        <v>8332</v>
      </c>
      <c r="S1066" s="13">
        <f t="shared" si="66"/>
        <v>41417.228043981479</v>
      </c>
      <c r="T1066" s="14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5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9">
        <f t="shared" si="64"/>
        <v>2.7</v>
      </c>
      <c r="P1067" s="9">
        <f t="shared" si="65"/>
        <v>1540.5</v>
      </c>
      <c r="Q1067" t="s">
        <v>8331</v>
      </c>
      <c r="R1067" t="s">
        <v>8332</v>
      </c>
      <c r="S1067" s="13">
        <f t="shared" si="66"/>
        <v>41661.381041666667</v>
      </c>
      <c r="T1067" s="14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5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9">
        <f t="shared" si="64"/>
        <v>3.3673333333333333</v>
      </c>
      <c r="P1068" s="9">
        <f t="shared" si="65"/>
        <v>77525.5</v>
      </c>
      <c r="Q1068" t="s">
        <v>8331</v>
      </c>
      <c r="R1068" t="s">
        <v>8332</v>
      </c>
      <c r="S1068" s="13">
        <f t="shared" si="66"/>
        <v>41445.962754629632</v>
      </c>
      <c r="T1068" s="14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5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9">
        <f t="shared" si="64"/>
        <v>26</v>
      </c>
      <c r="P1069" s="9">
        <f t="shared" si="65"/>
        <v>315</v>
      </c>
      <c r="Q1069" t="s">
        <v>8331</v>
      </c>
      <c r="R1069" t="s">
        <v>8332</v>
      </c>
      <c r="S1069" s="13">
        <f t="shared" si="66"/>
        <v>41599.855682870373</v>
      </c>
      <c r="T1069" s="14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5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9">
        <f t="shared" si="64"/>
        <v>0.15</v>
      </c>
      <c r="P1070" s="9">
        <f t="shared" si="65"/>
        <v>15022.5</v>
      </c>
      <c r="Q1070" t="s">
        <v>8331</v>
      </c>
      <c r="R1070" t="s">
        <v>8332</v>
      </c>
      <c r="S1070" s="13">
        <f t="shared" si="66"/>
        <v>42440.371111111104</v>
      </c>
      <c r="T1070" s="14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5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9">
        <f t="shared" si="64"/>
        <v>38.636363636363633</v>
      </c>
      <c r="P1071" s="9">
        <f t="shared" si="65"/>
        <v>1525</v>
      </c>
      <c r="Q1071" t="s">
        <v>8331</v>
      </c>
      <c r="R1071" t="s">
        <v>8332</v>
      </c>
      <c r="S1071" s="13">
        <f t="shared" si="66"/>
        <v>41572.229849537034</v>
      </c>
      <c r="T1071" s="14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5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9">
        <f t="shared" si="64"/>
        <v>0.70000000000000007</v>
      </c>
      <c r="P1072" s="9">
        <f t="shared" si="65"/>
        <v>5035</v>
      </c>
      <c r="Q1072" t="s">
        <v>8331</v>
      </c>
      <c r="R1072" t="s">
        <v>8332</v>
      </c>
      <c r="S1072" s="13">
        <f t="shared" si="66"/>
        <v>41163.011828703704</v>
      </c>
      <c r="T1072" s="14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5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9">
        <f t="shared" si="64"/>
        <v>0</v>
      </c>
      <c r="P1073" s="9">
        <f t="shared" si="65"/>
        <v>50</v>
      </c>
      <c r="Q1073" t="s">
        <v>8331</v>
      </c>
      <c r="R1073" t="s">
        <v>8332</v>
      </c>
      <c r="S1073" s="13">
        <f t="shared" si="66"/>
        <v>42295.753391203703</v>
      </c>
      <c r="T1073" s="14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5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9">
        <f t="shared" si="64"/>
        <v>6.8000000000000005E-2</v>
      </c>
      <c r="P1074" s="9">
        <f t="shared" si="65"/>
        <v>37525.5</v>
      </c>
      <c r="Q1074" t="s">
        <v>8331</v>
      </c>
      <c r="R1074" t="s">
        <v>8332</v>
      </c>
      <c r="S1074" s="13">
        <f t="shared" si="66"/>
        <v>41645.832141203704</v>
      </c>
      <c r="T1074" s="14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9">
        <f t="shared" si="64"/>
        <v>1.3333333333333335</v>
      </c>
      <c r="P1075" s="9">
        <f t="shared" si="65"/>
        <v>380</v>
      </c>
      <c r="Q1075" t="s">
        <v>8331</v>
      </c>
      <c r="R1075" t="s">
        <v>8332</v>
      </c>
      <c r="S1075" s="13">
        <f t="shared" si="66"/>
        <v>40802.964594907404</v>
      </c>
      <c r="T1075" s="14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5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9">
        <f t="shared" si="64"/>
        <v>6.3092592592592585</v>
      </c>
      <c r="P1076" s="9">
        <f t="shared" si="65"/>
        <v>28703.5</v>
      </c>
      <c r="Q1076" t="s">
        <v>8331</v>
      </c>
      <c r="R1076" t="s">
        <v>8332</v>
      </c>
      <c r="S1076" s="13">
        <f t="shared" si="66"/>
        <v>41613.172974537039</v>
      </c>
      <c r="T1076" s="14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5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9">
        <f t="shared" si="64"/>
        <v>4.5</v>
      </c>
      <c r="P1077" s="9">
        <f t="shared" si="65"/>
        <v>522.5</v>
      </c>
      <c r="Q1077" t="s">
        <v>8331</v>
      </c>
      <c r="R1077" t="s">
        <v>8332</v>
      </c>
      <c r="S1077" s="13">
        <f t="shared" si="66"/>
        <v>41005.904120370367</v>
      </c>
      <c r="T1077" s="14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5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9">
        <f t="shared" si="64"/>
        <v>62.765333333333331</v>
      </c>
      <c r="P1078" s="9">
        <f t="shared" si="65"/>
        <v>61037</v>
      </c>
      <c r="Q1078" t="s">
        <v>8331</v>
      </c>
      <c r="R1078" t="s">
        <v>8332</v>
      </c>
      <c r="S1078" s="13">
        <f t="shared" si="66"/>
        <v>41838.377893518518</v>
      </c>
      <c r="T1078" s="14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5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9">
        <f t="shared" si="64"/>
        <v>29.376000000000001</v>
      </c>
      <c r="P1079" s="9">
        <f t="shared" si="65"/>
        <v>16172</v>
      </c>
      <c r="Q1079" t="s">
        <v>8331</v>
      </c>
      <c r="R1079" t="s">
        <v>8332</v>
      </c>
      <c r="S1079" s="13">
        <f t="shared" si="66"/>
        <v>42353.16679398148</v>
      </c>
      <c r="T1079" s="14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5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9">
        <f t="shared" si="64"/>
        <v>7.5</v>
      </c>
      <c r="P1080" s="9">
        <f t="shared" si="65"/>
        <v>322.5</v>
      </c>
      <c r="Q1080" t="s">
        <v>8331</v>
      </c>
      <c r="R1080" t="s">
        <v>8332</v>
      </c>
      <c r="S1080" s="13">
        <f t="shared" si="66"/>
        <v>40701.195844907408</v>
      </c>
      <c r="T1080" s="14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5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9">
        <f t="shared" si="64"/>
        <v>2.6076923076923078</v>
      </c>
      <c r="P1081" s="9">
        <f t="shared" si="65"/>
        <v>13339</v>
      </c>
      <c r="Q1081" t="s">
        <v>8331</v>
      </c>
      <c r="R1081" t="s">
        <v>8332</v>
      </c>
      <c r="S1081" s="13">
        <f t="shared" si="66"/>
        <v>42479.566388888896</v>
      </c>
      <c r="T1081" s="14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5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9">
        <f t="shared" si="64"/>
        <v>9.1050000000000004</v>
      </c>
      <c r="P1082" s="9">
        <f t="shared" si="65"/>
        <v>10910.5</v>
      </c>
      <c r="Q1082" t="s">
        <v>8331</v>
      </c>
      <c r="R1082" t="s">
        <v>8332</v>
      </c>
      <c r="S1082" s="13">
        <f t="shared" si="66"/>
        <v>41740.138113425928</v>
      </c>
      <c r="T1082" s="14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5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9">
        <f t="shared" si="64"/>
        <v>1.7647058823529412E-2</v>
      </c>
      <c r="P1083" s="9">
        <f t="shared" si="65"/>
        <v>34006</v>
      </c>
      <c r="Q1083" t="s">
        <v>8331</v>
      </c>
      <c r="R1083" t="s">
        <v>8332</v>
      </c>
      <c r="S1083" s="13">
        <f t="shared" si="66"/>
        <v>42002.926990740743</v>
      </c>
      <c r="T1083" s="14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5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9">
        <f t="shared" si="64"/>
        <v>0.55999999999999994</v>
      </c>
      <c r="P1084" s="9">
        <f t="shared" si="65"/>
        <v>5028</v>
      </c>
      <c r="Q1084" t="s">
        <v>8331</v>
      </c>
      <c r="R1084" t="s">
        <v>8332</v>
      </c>
      <c r="S1084" s="13">
        <f t="shared" si="66"/>
        <v>41101.906111111115</v>
      </c>
      <c r="T1084" s="14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9">
        <f t="shared" si="64"/>
        <v>0.82000000000000006</v>
      </c>
      <c r="P1085" s="9">
        <f t="shared" si="65"/>
        <v>25205</v>
      </c>
      <c r="Q1085" t="s">
        <v>8331</v>
      </c>
      <c r="R1085" t="s">
        <v>8332</v>
      </c>
      <c r="S1085" s="13">
        <f t="shared" si="66"/>
        <v>41793.659525462965</v>
      </c>
      <c r="T1085" s="14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5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9">
        <f t="shared" si="64"/>
        <v>0</v>
      </c>
      <c r="P1086" s="9">
        <f t="shared" si="65"/>
        <v>275</v>
      </c>
      <c r="Q1086" t="s">
        <v>8331</v>
      </c>
      <c r="R1086" t="s">
        <v>8332</v>
      </c>
      <c r="S1086" s="13">
        <f t="shared" si="66"/>
        <v>41829.912083333329</v>
      </c>
      <c r="T1086" s="14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5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9">
        <f t="shared" si="64"/>
        <v>3.42</v>
      </c>
      <c r="P1087" s="9">
        <f t="shared" si="65"/>
        <v>15513</v>
      </c>
      <c r="Q1087" t="s">
        <v>8331</v>
      </c>
      <c r="R1087" t="s">
        <v>8332</v>
      </c>
      <c r="S1087" s="13">
        <f t="shared" si="66"/>
        <v>42413.671006944445</v>
      </c>
      <c r="T1087" s="14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5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9">
        <f t="shared" si="64"/>
        <v>8.3333333333333343E-2</v>
      </c>
      <c r="P1088" s="9">
        <f t="shared" si="65"/>
        <v>9007.5</v>
      </c>
      <c r="Q1088" t="s">
        <v>8331</v>
      </c>
      <c r="R1088" t="s">
        <v>8332</v>
      </c>
      <c r="S1088" s="13">
        <f t="shared" si="66"/>
        <v>41845.866793981484</v>
      </c>
      <c r="T1088" s="14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5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9">
        <f t="shared" si="64"/>
        <v>0</v>
      </c>
      <c r="P1089" s="9">
        <f t="shared" si="65"/>
        <v>550</v>
      </c>
      <c r="Q1089" t="s">
        <v>8331</v>
      </c>
      <c r="R1089" t="s">
        <v>8332</v>
      </c>
      <c r="S1089" s="13">
        <f t="shared" si="66"/>
        <v>41775.713969907411</v>
      </c>
      <c r="T1089" s="14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5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9">
        <f t="shared" si="64"/>
        <v>14.182977777777777</v>
      </c>
      <c r="P1090" s="9">
        <f t="shared" si="65"/>
        <v>25691.17</v>
      </c>
      <c r="Q1090" t="s">
        <v>8331</v>
      </c>
      <c r="R1090" t="s">
        <v>8332</v>
      </c>
      <c r="S1090" s="13">
        <f t="shared" si="66"/>
        <v>41723.799386574072</v>
      </c>
      <c r="T1090" s="14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5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9">
        <f t="shared" ref="O1091:O1154" si="68">E1091/D1091*100</f>
        <v>7.8266666666666662</v>
      </c>
      <c r="P1091" s="9">
        <f t="shared" ref="P1091:P1154" si="69">AVERAGE(D1091:E1091)</f>
        <v>8087</v>
      </c>
      <c r="Q1091" t="s">
        <v>8331</v>
      </c>
      <c r="R1091" t="s">
        <v>8332</v>
      </c>
      <c r="S1091" s="13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5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9">
        <f t="shared" si="68"/>
        <v>3.8464497269020695E-2</v>
      </c>
      <c r="P1092" s="9">
        <f t="shared" si="69"/>
        <v>6502</v>
      </c>
      <c r="Q1092" t="s">
        <v>8331</v>
      </c>
      <c r="R1092" t="s">
        <v>8332</v>
      </c>
      <c r="S1092" s="13">
        <f t="shared" si="70"/>
        <v>42123.185798611114</v>
      </c>
      <c r="T1092" s="14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5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9">
        <f t="shared" si="68"/>
        <v>12.5</v>
      </c>
      <c r="P1093" s="9">
        <f t="shared" si="69"/>
        <v>112.5</v>
      </c>
      <c r="Q1093" t="s">
        <v>8331</v>
      </c>
      <c r="R1093" t="s">
        <v>8332</v>
      </c>
      <c r="S1093" s="13">
        <f t="shared" si="70"/>
        <v>42440.820277777777</v>
      </c>
      <c r="T1093" s="14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5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9">
        <f t="shared" si="68"/>
        <v>1.05</v>
      </c>
      <c r="P1094" s="9">
        <f t="shared" si="69"/>
        <v>1010.5</v>
      </c>
      <c r="Q1094" t="s">
        <v>8331</v>
      </c>
      <c r="R1094" t="s">
        <v>8332</v>
      </c>
      <c r="S1094" s="13">
        <f t="shared" si="70"/>
        <v>41250.025902777779</v>
      </c>
      <c r="T1094" s="14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9">
        <f t="shared" si="68"/>
        <v>14.083333333333334</v>
      </c>
      <c r="P1095" s="9">
        <f t="shared" si="69"/>
        <v>171.125</v>
      </c>
      <c r="Q1095" t="s">
        <v>8331</v>
      </c>
      <c r="R1095" t="s">
        <v>8332</v>
      </c>
      <c r="S1095" s="13">
        <f t="shared" si="70"/>
        <v>42396.973807870367</v>
      </c>
      <c r="T1095" s="14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5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9">
        <f t="shared" si="68"/>
        <v>18.300055555555556</v>
      </c>
      <c r="P1096" s="9">
        <f t="shared" si="69"/>
        <v>10647.005000000001</v>
      </c>
      <c r="Q1096" t="s">
        <v>8331</v>
      </c>
      <c r="R1096" t="s">
        <v>8332</v>
      </c>
      <c r="S1096" s="13">
        <f t="shared" si="70"/>
        <v>40795.713344907403</v>
      </c>
      <c r="T1096" s="14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5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9">
        <f t="shared" si="68"/>
        <v>5.0347999999999997</v>
      </c>
      <c r="P1097" s="9">
        <f t="shared" si="69"/>
        <v>262587</v>
      </c>
      <c r="Q1097" t="s">
        <v>8331</v>
      </c>
      <c r="R1097" t="s">
        <v>8332</v>
      </c>
      <c r="S1097" s="13">
        <f t="shared" si="70"/>
        <v>41486.537268518521</v>
      </c>
      <c r="T1097" s="14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5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9">
        <f t="shared" si="68"/>
        <v>17.933333333333334</v>
      </c>
      <c r="P1098" s="9">
        <f t="shared" si="69"/>
        <v>7076</v>
      </c>
      <c r="Q1098" t="s">
        <v>8331</v>
      </c>
      <c r="R1098" t="s">
        <v>8332</v>
      </c>
      <c r="S1098" s="13">
        <f t="shared" si="70"/>
        <v>41885.51798611111</v>
      </c>
      <c r="T1098" s="14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5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9">
        <f t="shared" si="68"/>
        <v>4.7E-2</v>
      </c>
      <c r="P1099" s="9">
        <f t="shared" si="69"/>
        <v>50023.5</v>
      </c>
      <c r="Q1099" t="s">
        <v>8331</v>
      </c>
      <c r="R1099" t="s">
        <v>8332</v>
      </c>
      <c r="S1099" s="13">
        <f t="shared" si="70"/>
        <v>41660.792557870373</v>
      </c>
      <c r="T1099" s="14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5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9">
        <f t="shared" si="68"/>
        <v>7.2120000000000006</v>
      </c>
      <c r="P1100" s="9">
        <f t="shared" si="69"/>
        <v>13401.5</v>
      </c>
      <c r="Q1100" t="s">
        <v>8331</v>
      </c>
      <c r="R1100" t="s">
        <v>8332</v>
      </c>
      <c r="S1100" s="13">
        <f t="shared" si="70"/>
        <v>41712.762673611112</v>
      </c>
      <c r="T1100" s="14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5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9">
        <f t="shared" si="68"/>
        <v>0.5</v>
      </c>
      <c r="P1101" s="9">
        <f t="shared" si="69"/>
        <v>2512.5</v>
      </c>
      <c r="Q1101" t="s">
        <v>8331</v>
      </c>
      <c r="R1101" t="s">
        <v>8332</v>
      </c>
      <c r="S1101" s="13">
        <f t="shared" si="70"/>
        <v>42107.836435185185</v>
      </c>
      <c r="T1101" s="14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5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9">
        <f t="shared" si="68"/>
        <v>2.5</v>
      </c>
      <c r="P1102" s="9">
        <f t="shared" si="69"/>
        <v>2050</v>
      </c>
      <c r="Q1102" t="s">
        <v>8331</v>
      </c>
      <c r="R1102" t="s">
        <v>8332</v>
      </c>
      <c r="S1102" s="13">
        <f t="shared" si="70"/>
        <v>42384.110775462963</v>
      </c>
      <c r="T1102" s="14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5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9">
        <f t="shared" si="68"/>
        <v>4.1000000000000002E-2</v>
      </c>
      <c r="P1103" s="9">
        <f t="shared" si="69"/>
        <v>50020.5</v>
      </c>
      <c r="Q1103" t="s">
        <v>8331</v>
      </c>
      <c r="R1103" t="s">
        <v>8332</v>
      </c>
      <c r="S1103" s="13">
        <f t="shared" si="70"/>
        <v>42538.77243055556</v>
      </c>
      <c r="T1103" s="14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5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9">
        <f t="shared" si="68"/>
        <v>5.3125</v>
      </c>
      <c r="P1104" s="9">
        <f t="shared" si="69"/>
        <v>4212.5</v>
      </c>
      <c r="Q1104" t="s">
        <v>8331</v>
      </c>
      <c r="R1104" t="s">
        <v>8332</v>
      </c>
      <c r="S1104" s="13">
        <f t="shared" si="70"/>
        <v>41577.045428240745</v>
      </c>
      <c r="T1104" s="14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9">
        <f t="shared" si="68"/>
        <v>1.6199999999999999</v>
      </c>
      <c r="P1105" s="9">
        <f t="shared" si="69"/>
        <v>7621.5</v>
      </c>
      <c r="Q1105" t="s">
        <v>8331</v>
      </c>
      <c r="R1105" t="s">
        <v>8332</v>
      </c>
      <c r="S1105" s="13">
        <f t="shared" si="70"/>
        <v>42479.22210648148</v>
      </c>
      <c r="T1105" s="14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5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9">
        <f t="shared" si="68"/>
        <v>4.9516666666666671</v>
      </c>
      <c r="P1106" s="9">
        <f t="shared" si="69"/>
        <v>31485.5</v>
      </c>
      <c r="Q1106" t="s">
        <v>8331</v>
      </c>
      <c r="R1106" t="s">
        <v>8332</v>
      </c>
      <c r="S1106" s="13">
        <f t="shared" si="70"/>
        <v>41771.40996527778</v>
      </c>
      <c r="T1106" s="14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5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9">
        <f t="shared" si="68"/>
        <v>0.159</v>
      </c>
      <c r="P1107" s="9">
        <f t="shared" si="69"/>
        <v>450715.5</v>
      </c>
      <c r="Q1107" t="s">
        <v>8331</v>
      </c>
      <c r="R1107" t="s">
        <v>8332</v>
      </c>
      <c r="S1107" s="13">
        <f t="shared" si="70"/>
        <v>41692.135729166665</v>
      </c>
      <c r="T1107" s="14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5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9">
        <f t="shared" si="68"/>
        <v>41.25</v>
      </c>
      <c r="P1108" s="9">
        <f t="shared" si="69"/>
        <v>282.5</v>
      </c>
      <c r="Q1108" t="s">
        <v>8331</v>
      </c>
      <c r="R1108" t="s">
        <v>8332</v>
      </c>
      <c r="S1108" s="13">
        <f t="shared" si="70"/>
        <v>40973.740451388891</v>
      </c>
      <c r="T1108" s="14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5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9">
        <f t="shared" si="68"/>
        <v>0</v>
      </c>
      <c r="P1109" s="9">
        <f t="shared" si="69"/>
        <v>5000</v>
      </c>
      <c r="Q1109" t="s">
        <v>8331</v>
      </c>
      <c r="R1109" t="s">
        <v>8332</v>
      </c>
      <c r="S1109" s="13">
        <f t="shared" si="70"/>
        <v>41813.861388888887</v>
      </c>
      <c r="T1109" s="14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5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9">
        <f t="shared" si="68"/>
        <v>2.93</v>
      </c>
      <c r="P1110" s="9">
        <f t="shared" si="69"/>
        <v>12866.25</v>
      </c>
      <c r="Q1110" t="s">
        <v>8331</v>
      </c>
      <c r="R1110" t="s">
        <v>8332</v>
      </c>
      <c r="S1110" s="13">
        <f t="shared" si="70"/>
        <v>40952.636979166666</v>
      </c>
      <c r="T1110" s="14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5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9">
        <f t="shared" si="68"/>
        <v>0.44999999999999996</v>
      </c>
      <c r="P1111" s="9">
        <f t="shared" si="69"/>
        <v>5022.5</v>
      </c>
      <c r="Q1111" t="s">
        <v>8331</v>
      </c>
      <c r="R1111" t="s">
        <v>8332</v>
      </c>
      <c r="S1111" s="13">
        <f t="shared" si="70"/>
        <v>42662.752199074079</v>
      </c>
      <c r="T1111" s="14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5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9">
        <f t="shared" si="68"/>
        <v>0.51</v>
      </c>
      <c r="P1112" s="9">
        <f t="shared" si="69"/>
        <v>25127.5</v>
      </c>
      <c r="Q1112" t="s">
        <v>8331</v>
      </c>
      <c r="R1112" t="s">
        <v>8332</v>
      </c>
      <c r="S1112" s="13">
        <f t="shared" si="70"/>
        <v>41220.933124999996</v>
      </c>
      <c r="T1112" s="14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5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9">
        <f t="shared" si="68"/>
        <v>0.04</v>
      </c>
      <c r="P1113" s="9">
        <f t="shared" si="69"/>
        <v>1250.5</v>
      </c>
      <c r="Q1113" t="s">
        <v>8331</v>
      </c>
      <c r="R1113" t="s">
        <v>8332</v>
      </c>
      <c r="S1113" s="13">
        <f t="shared" si="70"/>
        <v>42347.203587962969</v>
      </c>
      <c r="T1113" s="14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5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9">
        <f t="shared" si="68"/>
        <v>35.537409090909087</v>
      </c>
      <c r="P1114" s="9">
        <f t="shared" si="69"/>
        <v>59636.46</v>
      </c>
      <c r="Q1114" t="s">
        <v>8331</v>
      </c>
      <c r="R1114" t="s">
        <v>8332</v>
      </c>
      <c r="S1114" s="13">
        <f t="shared" si="70"/>
        <v>41963.759386574078</v>
      </c>
      <c r="T1114" s="14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9">
        <f t="shared" si="68"/>
        <v>0.5</v>
      </c>
      <c r="P1115" s="9">
        <f t="shared" si="69"/>
        <v>502.5</v>
      </c>
      <c r="Q1115" t="s">
        <v>8331</v>
      </c>
      <c r="R1115" t="s">
        <v>8332</v>
      </c>
      <c r="S1115" s="13">
        <f t="shared" si="70"/>
        <v>41835.977083333331</v>
      </c>
      <c r="T1115" s="14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5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9">
        <f t="shared" si="68"/>
        <v>0.16666666666666669</v>
      </c>
      <c r="P1116" s="9">
        <f t="shared" si="69"/>
        <v>3005</v>
      </c>
      <c r="Q1116" t="s">
        <v>8331</v>
      </c>
      <c r="R1116" t="s">
        <v>8332</v>
      </c>
      <c r="S1116" s="13">
        <f t="shared" si="70"/>
        <v>41526.345914351856</v>
      </c>
      <c r="T1116" s="14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5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9">
        <f t="shared" si="68"/>
        <v>0.13250000000000001</v>
      </c>
      <c r="P1117" s="9">
        <f t="shared" si="69"/>
        <v>20026.5</v>
      </c>
      <c r="Q1117" t="s">
        <v>8331</v>
      </c>
      <c r="R1117" t="s">
        <v>8332</v>
      </c>
      <c r="S1117" s="13">
        <f t="shared" si="70"/>
        <v>42429.695543981477</v>
      </c>
      <c r="T1117" s="14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5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9">
        <f t="shared" si="68"/>
        <v>3.5704000000000007E-2</v>
      </c>
      <c r="P1118" s="9">
        <f t="shared" si="69"/>
        <v>250089.26</v>
      </c>
      <c r="Q1118" t="s">
        <v>8331</v>
      </c>
      <c r="R1118" t="s">
        <v>8332</v>
      </c>
      <c r="S1118" s="13">
        <f t="shared" si="70"/>
        <v>41009.847314814811</v>
      </c>
      <c r="T1118" s="14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5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9">
        <f t="shared" si="68"/>
        <v>8.3000000000000007</v>
      </c>
      <c r="P1119" s="9">
        <f t="shared" si="69"/>
        <v>541.5</v>
      </c>
      <c r="Q1119" t="s">
        <v>8331</v>
      </c>
      <c r="R1119" t="s">
        <v>8332</v>
      </c>
      <c r="S1119" s="13">
        <f t="shared" si="70"/>
        <v>42333.598530092597</v>
      </c>
      <c r="T1119" s="14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5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9">
        <f t="shared" si="68"/>
        <v>2.4222222222222221</v>
      </c>
      <c r="P1120" s="9">
        <f t="shared" si="69"/>
        <v>2304.5</v>
      </c>
      <c r="Q1120" t="s">
        <v>8331</v>
      </c>
      <c r="R1120" t="s">
        <v>8332</v>
      </c>
      <c r="S1120" s="13">
        <f t="shared" si="70"/>
        <v>41704.16642361111</v>
      </c>
      <c r="T1120" s="14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5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9">
        <f t="shared" si="68"/>
        <v>0.23809523809523811</v>
      </c>
      <c r="P1121" s="9">
        <f t="shared" si="69"/>
        <v>1052.5</v>
      </c>
      <c r="Q1121" t="s">
        <v>8331</v>
      </c>
      <c r="R1121" t="s">
        <v>8332</v>
      </c>
      <c r="S1121" s="13">
        <f t="shared" si="70"/>
        <v>41722.792407407411</v>
      </c>
      <c r="T1121" s="14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5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9">
        <f t="shared" si="68"/>
        <v>0</v>
      </c>
      <c r="P1122" s="9">
        <f t="shared" si="69"/>
        <v>12500</v>
      </c>
      <c r="Q1122" t="s">
        <v>8331</v>
      </c>
      <c r="R1122" t="s">
        <v>8332</v>
      </c>
      <c r="S1122" s="13">
        <f t="shared" si="70"/>
        <v>40799.872685185182</v>
      </c>
      <c r="T1122" s="14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5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9">
        <f t="shared" si="68"/>
        <v>1.1599999999999999E-2</v>
      </c>
      <c r="P1123" s="9">
        <f t="shared" si="69"/>
        <v>125014.5</v>
      </c>
      <c r="Q1123" t="s">
        <v>8331</v>
      </c>
      <c r="R1123" t="s">
        <v>8332</v>
      </c>
      <c r="S1123" s="13">
        <f t="shared" si="70"/>
        <v>42412.934212962966</v>
      </c>
      <c r="T1123" s="14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5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9">
        <f t="shared" si="68"/>
        <v>0</v>
      </c>
      <c r="P1124" s="9">
        <f t="shared" si="69"/>
        <v>1600</v>
      </c>
      <c r="Q1124" t="s">
        <v>8331</v>
      </c>
      <c r="R1124" t="s">
        <v>8332</v>
      </c>
      <c r="S1124" s="13">
        <f t="shared" si="70"/>
        <v>41410.703993055555</v>
      </c>
      <c r="T1124" s="14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9">
        <f t="shared" si="68"/>
        <v>0.22</v>
      </c>
      <c r="P1125" s="9">
        <f t="shared" si="69"/>
        <v>2505.5</v>
      </c>
      <c r="Q1125" t="s">
        <v>8331</v>
      </c>
      <c r="R1125" t="s">
        <v>8332</v>
      </c>
      <c r="S1125" s="13">
        <f t="shared" si="70"/>
        <v>41718.5237037037</v>
      </c>
      <c r="T1125" s="14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5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9">
        <f t="shared" si="68"/>
        <v>0.47222222222222221</v>
      </c>
      <c r="P1126" s="9">
        <f t="shared" si="69"/>
        <v>45212.5</v>
      </c>
      <c r="Q1126" t="s">
        <v>8331</v>
      </c>
      <c r="R1126" t="s">
        <v>8333</v>
      </c>
      <c r="S1126" s="13">
        <f t="shared" si="70"/>
        <v>42094.667256944449</v>
      </c>
      <c r="T1126" s="14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5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9">
        <f t="shared" si="68"/>
        <v>0</v>
      </c>
      <c r="P1127" s="9">
        <f t="shared" si="69"/>
        <v>1500</v>
      </c>
      <c r="Q1127" t="s">
        <v>8331</v>
      </c>
      <c r="R1127" t="s">
        <v>8333</v>
      </c>
      <c r="S1127" s="13">
        <f t="shared" si="70"/>
        <v>42212.624189814815</v>
      </c>
      <c r="T1127" s="14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5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9">
        <f t="shared" si="68"/>
        <v>0.5</v>
      </c>
      <c r="P1128" s="9">
        <f t="shared" si="69"/>
        <v>1005</v>
      </c>
      <c r="Q1128" t="s">
        <v>8331</v>
      </c>
      <c r="R1128" t="s">
        <v>8333</v>
      </c>
      <c r="S1128" s="13">
        <f t="shared" si="70"/>
        <v>42535.327476851846</v>
      </c>
      <c r="T1128" s="14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5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9">
        <f t="shared" si="68"/>
        <v>1.6714285714285713</v>
      </c>
      <c r="P1129" s="9">
        <f t="shared" si="69"/>
        <v>17792.5</v>
      </c>
      <c r="Q1129" t="s">
        <v>8331</v>
      </c>
      <c r="R1129" t="s">
        <v>8333</v>
      </c>
      <c r="S1129" s="13">
        <f t="shared" si="70"/>
        <v>41926.854166666664</v>
      </c>
      <c r="T1129" s="14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5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9">
        <f t="shared" si="68"/>
        <v>0.1</v>
      </c>
      <c r="P1130" s="9">
        <f t="shared" si="69"/>
        <v>500.5</v>
      </c>
      <c r="Q1130" t="s">
        <v>8331</v>
      </c>
      <c r="R1130" t="s">
        <v>8333</v>
      </c>
      <c r="S1130" s="13">
        <f t="shared" si="70"/>
        <v>41828.649502314816</v>
      </c>
      <c r="T1130" s="14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5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9">
        <f t="shared" si="68"/>
        <v>0.105</v>
      </c>
      <c r="P1131" s="9">
        <f t="shared" si="69"/>
        <v>10010.5</v>
      </c>
      <c r="Q1131" t="s">
        <v>8331</v>
      </c>
      <c r="R1131" t="s">
        <v>8333</v>
      </c>
      <c r="S1131" s="13">
        <f t="shared" si="70"/>
        <v>42496.264965277776</v>
      </c>
      <c r="T1131" s="14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5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9">
        <f t="shared" si="68"/>
        <v>0.22</v>
      </c>
      <c r="P1132" s="9">
        <f t="shared" si="69"/>
        <v>2505.5</v>
      </c>
      <c r="Q1132" t="s">
        <v>8331</v>
      </c>
      <c r="R1132" t="s">
        <v>8333</v>
      </c>
      <c r="S1132" s="13">
        <f t="shared" si="70"/>
        <v>41908.996527777781</v>
      </c>
      <c r="T1132" s="14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5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9">
        <f t="shared" si="68"/>
        <v>0</v>
      </c>
      <c r="P1133" s="9">
        <f t="shared" si="69"/>
        <v>20000</v>
      </c>
      <c r="Q1133" t="s">
        <v>8331</v>
      </c>
      <c r="R1133" t="s">
        <v>8333</v>
      </c>
      <c r="S1133" s="13">
        <f t="shared" si="70"/>
        <v>42332.908194444448</v>
      </c>
      <c r="T1133" s="14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5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9">
        <f t="shared" si="68"/>
        <v>14.38</v>
      </c>
      <c r="P1134" s="9">
        <f t="shared" si="69"/>
        <v>5719</v>
      </c>
      <c r="Q1134" t="s">
        <v>8331</v>
      </c>
      <c r="R1134" t="s">
        <v>8333</v>
      </c>
      <c r="S1134" s="13">
        <f t="shared" si="70"/>
        <v>42706.115405092598</v>
      </c>
      <c r="T1134" s="14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9">
        <f t="shared" si="68"/>
        <v>0.66666666666666674</v>
      </c>
      <c r="P1135" s="9">
        <f t="shared" si="69"/>
        <v>1510</v>
      </c>
      <c r="Q1135" t="s">
        <v>8331</v>
      </c>
      <c r="R1135" t="s">
        <v>8333</v>
      </c>
      <c r="S1135" s="13">
        <f t="shared" si="70"/>
        <v>41821.407187500001</v>
      </c>
      <c r="T1135" s="14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5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9">
        <f t="shared" si="68"/>
        <v>4.0000000000000001E-3</v>
      </c>
      <c r="P1136" s="9">
        <f t="shared" si="69"/>
        <v>12500.5</v>
      </c>
      <c r="Q1136" t="s">
        <v>8331</v>
      </c>
      <c r="R1136" t="s">
        <v>8333</v>
      </c>
      <c r="S1136" s="13">
        <f t="shared" si="70"/>
        <v>41958.285046296296</v>
      </c>
      <c r="T1136" s="14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5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9">
        <f t="shared" si="68"/>
        <v>5</v>
      </c>
      <c r="P1137" s="9">
        <f t="shared" si="69"/>
        <v>525</v>
      </c>
      <c r="Q1137" t="s">
        <v>8331</v>
      </c>
      <c r="R1137" t="s">
        <v>8333</v>
      </c>
      <c r="S1137" s="13">
        <f t="shared" si="70"/>
        <v>42558.989513888882</v>
      </c>
      <c r="T1137" s="14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5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9">
        <f t="shared" si="68"/>
        <v>6.4439140811455857</v>
      </c>
      <c r="P1138" s="9">
        <f t="shared" si="69"/>
        <v>2230</v>
      </c>
      <c r="Q1138" t="s">
        <v>8331</v>
      </c>
      <c r="R1138" t="s">
        <v>8333</v>
      </c>
      <c r="S1138" s="13">
        <f t="shared" si="70"/>
        <v>42327.671631944439</v>
      </c>
      <c r="T1138" s="14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5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9">
        <f t="shared" si="68"/>
        <v>39.5</v>
      </c>
      <c r="P1139" s="9">
        <f t="shared" si="69"/>
        <v>17437.5</v>
      </c>
      <c r="Q1139" t="s">
        <v>8331</v>
      </c>
      <c r="R1139" t="s">
        <v>8333</v>
      </c>
      <c r="S1139" s="13">
        <f t="shared" si="70"/>
        <v>42453.819687499999</v>
      </c>
      <c r="T1139" s="14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5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9">
        <f t="shared" si="68"/>
        <v>0.35714285714285715</v>
      </c>
      <c r="P1140" s="9">
        <f t="shared" si="69"/>
        <v>17562.5</v>
      </c>
      <c r="Q1140" t="s">
        <v>8331</v>
      </c>
      <c r="R1140" t="s">
        <v>8333</v>
      </c>
      <c r="S1140" s="13">
        <f t="shared" si="70"/>
        <v>42736.9066087963</v>
      </c>
      <c r="T1140" s="14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5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9">
        <f t="shared" si="68"/>
        <v>6.25E-2</v>
      </c>
      <c r="P1141" s="9">
        <f t="shared" si="69"/>
        <v>4002.5</v>
      </c>
      <c r="Q1141" t="s">
        <v>8331</v>
      </c>
      <c r="R1141" t="s">
        <v>8333</v>
      </c>
      <c r="S1141" s="13">
        <f t="shared" si="70"/>
        <v>41975.347523148142</v>
      </c>
      <c r="T1141" s="14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5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9">
        <f t="shared" si="68"/>
        <v>0</v>
      </c>
      <c r="P1142" s="9">
        <f t="shared" si="69"/>
        <v>2500</v>
      </c>
      <c r="Q1142" t="s">
        <v>8331</v>
      </c>
      <c r="R1142" t="s">
        <v>8333</v>
      </c>
      <c r="S1142" s="13">
        <f t="shared" si="70"/>
        <v>42192.462048611109</v>
      </c>
      <c r="T1142" s="14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5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9">
        <f t="shared" si="68"/>
        <v>0</v>
      </c>
      <c r="P1143" s="9">
        <f t="shared" si="69"/>
        <v>250</v>
      </c>
      <c r="Q1143" t="s">
        <v>8331</v>
      </c>
      <c r="R1143" t="s">
        <v>8333</v>
      </c>
      <c r="S1143" s="13">
        <f t="shared" si="70"/>
        <v>42164.699652777781</v>
      </c>
      <c r="T1143" s="14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5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9">
        <f t="shared" si="68"/>
        <v>0</v>
      </c>
      <c r="P1144" s="9">
        <f t="shared" si="69"/>
        <v>2000</v>
      </c>
      <c r="Q1144" t="s">
        <v>8331</v>
      </c>
      <c r="R1144" t="s">
        <v>8333</v>
      </c>
      <c r="S1144" s="13">
        <f t="shared" si="70"/>
        <v>42022.006099537044</v>
      </c>
      <c r="T1144" s="14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9">
        <f t="shared" si="68"/>
        <v>0.41333333333333333</v>
      </c>
      <c r="P1145" s="9">
        <f t="shared" si="69"/>
        <v>22593</v>
      </c>
      <c r="Q1145" t="s">
        <v>8331</v>
      </c>
      <c r="R1145" t="s">
        <v>8333</v>
      </c>
      <c r="S1145" s="13">
        <f t="shared" si="70"/>
        <v>42325.19358796296</v>
      </c>
      <c r="T1145" s="14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5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9">
        <f t="shared" si="68"/>
        <v>0</v>
      </c>
      <c r="P1146" s="9">
        <f t="shared" si="69"/>
        <v>4650</v>
      </c>
      <c r="Q1146" t="s">
        <v>8334</v>
      </c>
      <c r="R1146" t="s">
        <v>8335</v>
      </c>
      <c r="S1146" s="13">
        <f t="shared" si="70"/>
        <v>42093.181944444441</v>
      </c>
      <c r="T1146" s="14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5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9">
        <f t="shared" si="68"/>
        <v>0.125</v>
      </c>
      <c r="P1147" s="9">
        <f t="shared" si="69"/>
        <v>40050</v>
      </c>
      <c r="Q1147" t="s">
        <v>8334</v>
      </c>
      <c r="R1147" t="s">
        <v>8335</v>
      </c>
      <c r="S1147" s="13">
        <f t="shared" si="70"/>
        <v>41854.747592592597</v>
      </c>
      <c r="T1147" s="14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5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9">
        <f t="shared" si="68"/>
        <v>8.8333333333333339</v>
      </c>
      <c r="P1148" s="9">
        <f t="shared" si="69"/>
        <v>3265</v>
      </c>
      <c r="Q1148" t="s">
        <v>8334</v>
      </c>
      <c r="R1148" t="s">
        <v>8335</v>
      </c>
      <c r="S1148" s="13">
        <f t="shared" si="70"/>
        <v>41723.9533912037</v>
      </c>
      <c r="T1148" s="14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5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9">
        <f t="shared" si="68"/>
        <v>0</v>
      </c>
      <c r="P1149" s="9">
        <f t="shared" si="69"/>
        <v>12500</v>
      </c>
      <c r="Q1149" t="s">
        <v>8334</v>
      </c>
      <c r="R1149" t="s">
        <v>8335</v>
      </c>
      <c r="S1149" s="13">
        <f t="shared" si="70"/>
        <v>41871.972025462965</v>
      </c>
      <c r="T1149" s="14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5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9">
        <f t="shared" si="68"/>
        <v>0.48666666666666669</v>
      </c>
      <c r="P1150" s="9">
        <f t="shared" si="69"/>
        <v>7536.5</v>
      </c>
      <c r="Q1150" t="s">
        <v>8334</v>
      </c>
      <c r="R1150" t="s">
        <v>8335</v>
      </c>
      <c r="S1150" s="13">
        <f t="shared" si="70"/>
        <v>42675.171076388884</v>
      </c>
      <c r="T1150" s="14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5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9">
        <f t="shared" si="68"/>
        <v>0.15</v>
      </c>
      <c r="P1151" s="9">
        <f t="shared" si="69"/>
        <v>25037.5</v>
      </c>
      <c r="Q1151" t="s">
        <v>8334</v>
      </c>
      <c r="R1151" t="s">
        <v>8335</v>
      </c>
      <c r="S1151" s="13">
        <f t="shared" si="70"/>
        <v>42507.71025462963</v>
      </c>
      <c r="T1151" s="14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5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9">
        <f t="shared" si="68"/>
        <v>10.08</v>
      </c>
      <c r="P1152" s="9">
        <f t="shared" si="69"/>
        <v>1376</v>
      </c>
      <c r="Q1152" t="s">
        <v>8334</v>
      </c>
      <c r="R1152" t="s">
        <v>8335</v>
      </c>
      <c r="S1152" s="13">
        <f t="shared" si="70"/>
        <v>42317.954571759255</v>
      </c>
      <c r="T1152" s="14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5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9">
        <f t="shared" si="68"/>
        <v>0</v>
      </c>
      <c r="P1153" s="9">
        <f t="shared" si="69"/>
        <v>12500</v>
      </c>
      <c r="Q1153" t="s">
        <v>8334</v>
      </c>
      <c r="R1153" t="s">
        <v>8335</v>
      </c>
      <c r="S1153" s="13">
        <f t="shared" si="70"/>
        <v>42224.102581018517</v>
      </c>
      <c r="T1153" s="14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5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9">
        <f t="shared" si="68"/>
        <v>5.6937500000000005</v>
      </c>
      <c r="P1154" s="9">
        <f t="shared" si="69"/>
        <v>8455.5</v>
      </c>
      <c r="Q1154" t="s">
        <v>8334</v>
      </c>
      <c r="R1154" t="s">
        <v>8335</v>
      </c>
      <c r="S1154" s="13">
        <f t="shared" si="70"/>
        <v>42109.709629629629</v>
      </c>
      <c r="T1154" s="14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9">
        <f t="shared" ref="O1155:O1218" si="72">E1155/D1155*100</f>
        <v>0.625</v>
      </c>
      <c r="P1155" s="9">
        <f t="shared" ref="P1155:P1218" si="73">AVERAGE(D1155:E1155)</f>
        <v>4025</v>
      </c>
      <c r="Q1155" t="s">
        <v>8334</v>
      </c>
      <c r="R1155" t="s">
        <v>8335</v>
      </c>
      <c r="S1155" s="13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5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9">
        <f t="shared" si="72"/>
        <v>6.5</v>
      </c>
      <c r="P1156" s="9">
        <f t="shared" si="73"/>
        <v>2662.5</v>
      </c>
      <c r="Q1156" t="s">
        <v>8334</v>
      </c>
      <c r="R1156" t="s">
        <v>8335</v>
      </c>
      <c r="S1156" s="13">
        <f t="shared" si="74"/>
        <v>42223.108865740738</v>
      </c>
      <c r="T1156" s="14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5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9">
        <f t="shared" si="72"/>
        <v>0.752</v>
      </c>
      <c r="P1157" s="9">
        <f t="shared" si="73"/>
        <v>12594</v>
      </c>
      <c r="Q1157" t="s">
        <v>8334</v>
      </c>
      <c r="R1157" t="s">
        <v>8335</v>
      </c>
      <c r="S1157" s="13">
        <f t="shared" si="74"/>
        <v>41835.763981481483</v>
      </c>
      <c r="T1157" s="14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5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9">
        <f t="shared" si="72"/>
        <v>0</v>
      </c>
      <c r="P1158" s="9">
        <f t="shared" si="73"/>
        <v>3250</v>
      </c>
      <c r="Q1158" t="s">
        <v>8334</v>
      </c>
      <c r="R1158" t="s">
        <v>8335</v>
      </c>
      <c r="S1158" s="13">
        <f t="shared" si="74"/>
        <v>42029.07131944444</v>
      </c>
      <c r="T1158" s="14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5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9">
        <f t="shared" si="72"/>
        <v>1.51</v>
      </c>
      <c r="P1159" s="9">
        <f t="shared" si="73"/>
        <v>5075.5</v>
      </c>
      <c r="Q1159" t="s">
        <v>8334</v>
      </c>
      <c r="R1159" t="s">
        <v>8335</v>
      </c>
      <c r="S1159" s="13">
        <f t="shared" si="74"/>
        <v>41918.628240740742</v>
      </c>
      <c r="T1159" s="14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5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9">
        <f t="shared" si="72"/>
        <v>0.46666666666666673</v>
      </c>
      <c r="P1160" s="9">
        <f t="shared" si="73"/>
        <v>3767.5</v>
      </c>
      <c r="Q1160" t="s">
        <v>8334</v>
      </c>
      <c r="R1160" t="s">
        <v>8335</v>
      </c>
      <c r="S1160" s="13">
        <f t="shared" si="74"/>
        <v>41952.09175925926</v>
      </c>
      <c r="T1160" s="14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5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9">
        <f t="shared" si="72"/>
        <v>0</v>
      </c>
      <c r="P1161" s="9">
        <f t="shared" si="73"/>
        <v>3375</v>
      </c>
      <c r="Q1161" t="s">
        <v>8334</v>
      </c>
      <c r="R1161" t="s">
        <v>8335</v>
      </c>
      <c r="S1161" s="13">
        <f t="shared" si="74"/>
        <v>42154.726446759261</v>
      </c>
      <c r="T1161" s="14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5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9">
        <f t="shared" si="72"/>
        <v>3.85</v>
      </c>
      <c r="P1162" s="9">
        <f t="shared" si="73"/>
        <v>15577.5</v>
      </c>
      <c r="Q1162" t="s">
        <v>8334</v>
      </c>
      <c r="R1162" t="s">
        <v>8335</v>
      </c>
      <c r="S1162" s="13">
        <f t="shared" si="74"/>
        <v>42061.154930555553</v>
      </c>
      <c r="T1162" s="14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5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9">
        <f t="shared" si="72"/>
        <v>0</v>
      </c>
      <c r="P1163" s="9">
        <f t="shared" si="73"/>
        <v>9000</v>
      </c>
      <c r="Q1163" t="s">
        <v>8334</v>
      </c>
      <c r="R1163" t="s">
        <v>8335</v>
      </c>
      <c r="S1163" s="13">
        <f t="shared" si="74"/>
        <v>42122.629502314812</v>
      </c>
      <c r="T1163" s="14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5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9">
        <f t="shared" si="72"/>
        <v>5.8333333333333341E-2</v>
      </c>
      <c r="P1164" s="9">
        <f t="shared" si="73"/>
        <v>30017.5</v>
      </c>
      <c r="Q1164" t="s">
        <v>8334</v>
      </c>
      <c r="R1164" t="s">
        <v>8335</v>
      </c>
      <c r="S1164" s="13">
        <f t="shared" si="74"/>
        <v>41876.683611111112</v>
      </c>
      <c r="T1164" s="14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9">
        <f t="shared" si="72"/>
        <v>0</v>
      </c>
      <c r="P1165" s="9">
        <f t="shared" si="73"/>
        <v>2600</v>
      </c>
      <c r="Q1165" t="s">
        <v>8334</v>
      </c>
      <c r="R1165" t="s">
        <v>8335</v>
      </c>
      <c r="S1165" s="13">
        <f t="shared" si="74"/>
        <v>41830.723611111112</v>
      </c>
      <c r="T1165" s="14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5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9">
        <f t="shared" si="72"/>
        <v>0</v>
      </c>
      <c r="P1166" s="9">
        <f t="shared" si="73"/>
        <v>5000</v>
      </c>
      <c r="Q1166" t="s">
        <v>8334</v>
      </c>
      <c r="R1166" t="s">
        <v>8335</v>
      </c>
      <c r="S1166" s="13">
        <f t="shared" si="74"/>
        <v>42509.724328703705</v>
      </c>
      <c r="T1166" s="14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5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9">
        <f t="shared" si="72"/>
        <v>20.705000000000002</v>
      </c>
      <c r="P1167" s="9">
        <f t="shared" si="73"/>
        <v>6035.25</v>
      </c>
      <c r="Q1167" t="s">
        <v>8334</v>
      </c>
      <c r="R1167" t="s">
        <v>8335</v>
      </c>
      <c r="S1167" s="13">
        <f t="shared" si="74"/>
        <v>41792.214467592588</v>
      </c>
      <c r="T1167" s="14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5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9">
        <f t="shared" si="72"/>
        <v>19.139999999999997</v>
      </c>
      <c r="P1168" s="9">
        <f t="shared" si="73"/>
        <v>8935.5</v>
      </c>
      <c r="Q1168" t="s">
        <v>8334</v>
      </c>
      <c r="R1168" t="s">
        <v>8335</v>
      </c>
      <c r="S1168" s="13">
        <f t="shared" si="74"/>
        <v>42150.485439814816</v>
      </c>
      <c r="T1168" s="14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5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9">
        <f t="shared" si="72"/>
        <v>1.6316666666666666</v>
      </c>
      <c r="P1169" s="9">
        <f t="shared" si="73"/>
        <v>30489.5</v>
      </c>
      <c r="Q1169" t="s">
        <v>8334</v>
      </c>
      <c r="R1169" t="s">
        <v>8335</v>
      </c>
      <c r="S1169" s="13">
        <f t="shared" si="74"/>
        <v>41863.734895833331</v>
      </c>
      <c r="T1169" s="14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5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9">
        <f t="shared" si="72"/>
        <v>5.6666666666666661</v>
      </c>
      <c r="P1170" s="9">
        <f t="shared" si="73"/>
        <v>9510</v>
      </c>
      <c r="Q1170" t="s">
        <v>8334</v>
      </c>
      <c r="R1170" t="s">
        <v>8335</v>
      </c>
      <c r="S1170" s="13">
        <f t="shared" si="74"/>
        <v>42605.053993055553</v>
      </c>
      <c r="T1170" s="14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5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9">
        <f t="shared" si="72"/>
        <v>0.16999999999999998</v>
      </c>
      <c r="P1171" s="9">
        <f t="shared" si="73"/>
        <v>5008.5</v>
      </c>
      <c r="Q1171" t="s">
        <v>8334</v>
      </c>
      <c r="R1171" t="s">
        <v>8335</v>
      </c>
      <c r="S1171" s="13">
        <f t="shared" si="74"/>
        <v>42027.353738425925</v>
      </c>
      <c r="T1171" s="14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5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9">
        <f t="shared" si="72"/>
        <v>0.4</v>
      </c>
      <c r="P1172" s="9">
        <f t="shared" si="73"/>
        <v>12550</v>
      </c>
      <c r="Q1172" t="s">
        <v>8334</v>
      </c>
      <c r="R1172" t="s">
        <v>8335</v>
      </c>
      <c r="S1172" s="13">
        <f t="shared" si="74"/>
        <v>42124.893182870372</v>
      </c>
      <c r="T1172" s="14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5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9">
        <f t="shared" si="72"/>
        <v>0.1</v>
      </c>
      <c r="P1173" s="9">
        <f t="shared" si="73"/>
        <v>12512.5</v>
      </c>
      <c r="Q1173" t="s">
        <v>8334</v>
      </c>
      <c r="R1173" t="s">
        <v>8335</v>
      </c>
      <c r="S1173" s="13">
        <f t="shared" si="74"/>
        <v>41938.804710648146</v>
      </c>
      <c r="T1173" s="14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5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9">
        <f t="shared" si="72"/>
        <v>0</v>
      </c>
      <c r="P1174" s="9">
        <f t="shared" si="73"/>
        <v>4500</v>
      </c>
      <c r="Q1174" t="s">
        <v>8334</v>
      </c>
      <c r="R1174" t="s">
        <v>8335</v>
      </c>
      <c r="S1174" s="13">
        <f t="shared" si="74"/>
        <v>41841.682314814818</v>
      </c>
      <c r="T1174" s="14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9">
        <f t="shared" si="72"/>
        <v>2.4E-2</v>
      </c>
      <c r="P1175" s="9">
        <f t="shared" si="73"/>
        <v>62515</v>
      </c>
      <c r="Q1175" t="s">
        <v>8334</v>
      </c>
      <c r="R1175" t="s">
        <v>8335</v>
      </c>
      <c r="S1175" s="13">
        <f t="shared" si="74"/>
        <v>42184.185844907406</v>
      </c>
      <c r="T1175" s="14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5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9">
        <f t="shared" si="72"/>
        <v>5.9066666666666672</v>
      </c>
      <c r="P1176" s="9">
        <f t="shared" si="73"/>
        <v>7943</v>
      </c>
      <c r="Q1176" t="s">
        <v>8334</v>
      </c>
      <c r="R1176" t="s">
        <v>8335</v>
      </c>
      <c r="S1176" s="13">
        <f t="shared" si="74"/>
        <v>42468.84174768519</v>
      </c>
      <c r="T1176" s="14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5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9">
        <f t="shared" si="72"/>
        <v>2.9250000000000003</v>
      </c>
      <c r="P1177" s="9">
        <f t="shared" si="73"/>
        <v>10292.5</v>
      </c>
      <c r="Q1177" t="s">
        <v>8334</v>
      </c>
      <c r="R1177" t="s">
        <v>8335</v>
      </c>
      <c r="S1177" s="13">
        <f t="shared" si="74"/>
        <v>42170.728460648148</v>
      </c>
      <c r="T1177" s="14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5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9">
        <f t="shared" si="72"/>
        <v>5.7142857142857143E-3</v>
      </c>
      <c r="P1178" s="9">
        <f t="shared" si="73"/>
        <v>87505</v>
      </c>
      <c r="Q1178" t="s">
        <v>8334</v>
      </c>
      <c r="R1178" t="s">
        <v>8335</v>
      </c>
      <c r="S1178" s="13">
        <f t="shared" si="74"/>
        <v>42746.019652777773</v>
      </c>
      <c r="T1178" s="14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5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9">
        <f t="shared" si="72"/>
        <v>0</v>
      </c>
      <c r="P1179" s="9">
        <f t="shared" si="73"/>
        <v>3000</v>
      </c>
      <c r="Q1179" t="s">
        <v>8334</v>
      </c>
      <c r="R1179" t="s">
        <v>8335</v>
      </c>
      <c r="S1179" s="13">
        <f t="shared" si="74"/>
        <v>41897.660833333335</v>
      </c>
      <c r="T1179" s="14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5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9">
        <f t="shared" si="72"/>
        <v>6.6666666666666671E-3</v>
      </c>
      <c r="P1180" s="9">
        <f t="shared" si="73"/>
        <v>37502.5</v>
      </c>
      <c r="Q1180" t="s">
        <v>8334</v>
      </c>
      <c r="R1180" t="s">
        <v>8335</v>
      </c>
      <c r="S1180" s="13">
        <f t="shared" si="74"/>
        <v>41837.905694444446</v>
      </c>
      <c r="T1180" s="14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5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9">
        <f t="shared" si="72"/>
        <v>5.3333333333333339</v>
      </c>
      <c r="P1181" s="9">
        <f t="shared" si="73"/>
        <v>31600</v>
      </c>
      <c r="Q1181" t="s">
        <v>8334</v>
      </c>
      <c r="R1181" t="s">
        <v>8335</v>
      </c>
      <c r="S1181" s="13">
        <f t="shared" si="74"/>
        <v>42275.720219907409</v>
      </c>
      <c r="T1181" s="14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5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9">
        <f t="shared" si="72"/>
        <v>11.75</v>
      </c>
      <c r="P1182" s="9">
        <f t="shared" si="73"/>
        <v>27937.5</v>
      </c>
      <c r="Q1182" t="s">
        <v>8334</v>
      </c>
      <c r="R1182" t="s">
        <v>8335</v>
      </c>
      <c r="S1182" s="13">
        <f t="shared" si="74"/>
        <v>41781.806875000002</v>
      </c>
      <c r="T1182" s="14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5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9">
        <f t="shared" si="72"/>
        <v>8.0000000000000002E-3</v>
      </c>
      <c r="P1183" s="9">
        <f t="shared" si="73"/>
        <v>25002</v>
      </c>
      <c r="Q1183" t="s">
        <v>8334</v>
      </c>
      <c r="R1183" t="s">
        <v>8335</v>
      </c>
      <c r="S1183" s="13">
        <f t="shared" si="74"/>
        <v>42034.339363425926</v>
      </c>
      <c r="T1183" s="14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5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9">
        <f t="shared" si="72"/>
        <v>4.2</v>
      </c>
      <c r="P1184" s="9">
        <f t="shared" si="73"/>
        <v>521</v>
      </c>
      <c r="Q1184" t="s">
        <v>8334</v>
      </c>
      <c r="R1184" t="s">
        <v>8335</v>
      </c>
      <c r="S1184" s="13">
        <f t="shared" si="74"/>
        <v>42728.827407407407</v>
      </c>
      <c r="T1184" s="14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9">
        <f t="shared" si="72"/>
        <v>4</v>
      </c>
      <c r="P1185" s="9">
        <f t="shared" si="73"/>
        <v>1300</v>
      </c>
      <c r="Q1185" t="s">
        <v>8334</v>
      </c>
      <c r="R1185" t="s">
        <v>8335</v>
      </c>
      <c r="S1185" s="13">
        <f t="shared" si="74"/>
        <v>42656.86137731481</v>
      </c>
      <c r="T1185" s="14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9">
        <f t="shared" si="72"/>
        <v>104.93636363636362</v>
      </c>
      <c r="P1186" s="9">
        <f t="shared" si="73"/>
        <v>22543</v>
      </c>
      <c r="Q1186" t="s">
        <v>8336</v>
      </c>
      <c r="R1186" t="s">
        <v>8337</v>
      </c>
      <c r="S1186" s="13">
        <f t="shared" si="74"/>
        <v>42741.599664351852</v>
      </c>
      <c r="T1186" s="14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6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9">
        <f t="shared" si="72"/>
        <v>105.44</v>
      </c>
      <c r="P1187" s="9">
        <f t="shared" si="73"/>
        <v>12840</v>
      </c>
      <c r="Q1187" t="s">
        <v>8336</v>
      </c>
      <c r="R1187" t="s">
        <v>8337</v>
      </c>
      <c r="S1187" s="13">
        <f t="shared" si="74"/>
        <v>42130.865150462967</v>
      </c>
      <c r="T1187" s="14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6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9">
        <f t="shared" si="72"/>
        <v>106.73333333333332</v>
      </c>
      <c r="P1188" s="9">
        <f t="shared" si="73"/>
        <v>7752.5</v>
      </c>
      <c r="Q1188" t="s">
        <v>8336</v>
      </c>
      <c r="R1188" t="s">
        <v>8337</v>
      </c>
      <c r="S1188" s="13">
        <f t="shared" si="74"/>
        <v>42123.86336805555</v>
      </c>
      <c r="T1188" s="14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6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9">
        <f t="shared" si="72"/>
        <v>104.12571428571428</v>
      </c>
      <c r="P1189" s="9">
        <f t="shared" si="73"/>
        <v>8930.5</v>
      </c>
      <c r="Q1189" t="s">
        <v>8336</v>
      </c>
      <c r="R1189" t="s">
        <v>8337</v>
      </c>
      <c r="S1189" s="13">
        <f t="shared" si="74"/>
        <v>42109.894942129627</v>
      </c>
      <c r="T1189" s="14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6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9">
        <f t="shared" si="72"/>
        <v>160.54999999999998</v>
      </c>
      <c r="P1190" s="9">
        <f t="shared" si="73"/>
        <v>2605.5</v>
      </c>
      <c r="Q1190" t="s">
        <v>8336</v>
      </c>
      <c r="R1190" t="s">
        <v>8337</v>
      </c>
      <c r="S1190" s="13">
        <f t="shared" si="74"/>
        <v>42711.700694444444</v>
      </c>
      <c r="T1190" s="14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6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9">
        <f t="shared" si="72"/>
        <v>107.77777777777777</v>
      </c>
      <c r="P1191" s="9">
        <f t="shared" si="73"/>
        <v>9350</v>
      </c>
      <c r="Q1191" t="s">
        <v>8336</v>
      </c>
      <c r="R1191" t="s">
        <v>8337</v>
      </c>
      <c r="S1191" s="13">
        <f t="shared" si="74"/>
        <v>42529.979108796295</v>
      </c>
      <c r="T1191" s="14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6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9">
        <f t="shared" si="72"/>
        <v>135</v>
      </c>
      <c r="P1192" s="9">
        <f t="shared" si="73"/>
        <v>587.5</v>
      </c>
      <c r="Q1192" t="s">
        <v>8336</v>
      </c>
      <c r="R1192" t="s">
        <v>8337</v>
      </c>
      <c r="S1192" s="13">
        <f t="shared" si="74"/>
        <v>41852.665798611109</v>
      </c>
      <c r="T1192" s="14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6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9">
        <f t="shared" si="72"/>
        <v>109.07407407407408</v>
      </c>
      <c r="P1193" s="9">
        <f t="shared" si="73"/>
        <v>2822.5</v>
      </c>
      <c r="Q1193" t="s">
        <v>8336</v>
      </c>
      <c r="R1193" t="s">
        <v>8337</v>
      </c>
      <c r="S1193" s="13">
        <f t="shared" si="74"/>
        <v>42419.603703703702</v>
      </c>
      <c r="T1193" s="14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6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9">
        <f t="shared" si="72"/>
        <v>290</v>
      </c>
      <c r="P1194" s="9">
        <f t="shared" si="73"/>
        <v>195</v>
      </c>
      <c r="Q1194" t="s">
        <v>8336</v>
      </c>
      <c r="R1194" t="s">
        <v>8337</v>
      </c>
      <c r="S1194" s="13">
        <f t="shared" si="74"/>
        <v>42747.506689814814</v>
      </c>
      <c r="T1194" s="14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6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9">
        <f t="shared" si="72"/>
        <v>103.95714285714286</v>
      </c>
      <c r="P1195" s="9">
        <f t="shared" si="73"/>
        <v>21415.5</v>
      </c>
      <c r="Q1195" t="s">
        <v>8336</v>
      </c>
      <c r="R1195" t="s">
        <v>8337</v>
      </c>
      <c r="S1195" s="13">
        <f t="shared" si="74"/>
        <v>42409.776076388895</v>
      </c>
      <c r="T1195" s="14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9">
        <f t="shared" si="72"/>
        <v>322.24</v>
      </c>
      <c r="P1196" s="9">
        <f t="shared" si="73"/>
        <v>26390</v>
      </c>
      <c r="Q1196" t="s">
        <v>8336</v>
      </c>
      <c r="R1196" t="s">
        <v>8337</v>
      </c>
      <c r="S1196" s="13">
        <f t="shared" si="74"/>
        <v>42072.488182870366</v>
      </c>
      <c r="T1196" s="14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6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9">
        <f t="shared" si="72"/>
        <v>135</v>
      </c>
      <c r="P1197" s="9">
        <f t="shared" si="73"/>
        <v>11750</v>
      </c>
      <c r="Q1197" t="s">
        <v>8336</v>
      </c>
      <c r="R1197" t="s">
        <v>8337</v>
      </c>
      <c r="S1197" s="13">
        <f t="shared" si="74"/>
        <v>42298.34783564815</v>
      </c>
      <c r="T1197" s="14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6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9">
        <f t="shared" si="72"/>
        <v>269.91034482758624</v>
      </c>
      <c r="P1198" s="9">
        <f t="shared" si="73"/>
        <v>26818.5</v>
      </c>
      <c r="Q1198" t="s">
        <v>8336</v>
      </c>
      <c r="R1198" t="s">
        <v>8337</v>
      </c>
      <c r="S1198" s="13">
        <f t="shared" si="74"/>
        <v>42326.818738425922</v>
      </c>
      <c r="T1198" s="14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6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9">
        <f t="shared" si="72"/>
        <v>253.29333333333332</v>
      </c>
      <c r="P1199" s="9">
        <f t="shared" si="73"/>
        <v>26497</v>
      </c>
      <c r="Q1199" t="s">
        <v>8336</v>
      </c>
      <c r="R1199" t="s">
        <v>8337</v>
      </c>
      <c r="S1199" s="13">
        <f t="shared" si="74"/>
        <v>42503.66474537037</v>
      </c>
      <c r="T1199" s="14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6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9">
        <f t="shared" si="72"/>
        <v>260.59999999999997</v>
      </c>
      <c r="P1200" s="9">
        <f t="shared" si="73"/>
        <v>6310.5</v>
      </c>
      <c r="Q1200" t="s">
        <v>8336</v>
      </c>
      <c r="R1200" t="s">
        <v>8337</v>
      </c>
      <c r="S1200" s="13">
        <f t="shared" si="74"/>
        <v>42333.619050925925</v>
      </c>
      <c r="T1200" s="14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6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9">
        <f t="shared" si="72"/>
        <v>101.31677953348381</v>
      </c>
      <c r="P1201" s="9">
        <f t="shared" si="73"/>
        <v>2675.5</v>
      </c>
      <c r="Q1201" t="s">
        <v>8336</v>
      </c>
      <c r="R1201" t="s">
        <v>8337</v>
      </c>
      <c r="S1201" s="13">
        <f t="shared" si="74"/>
        <v>42161.770833333328</v>
      </c>
      <c r="T1201" s="14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6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9">
        <f t="shared" si="72"/>
        <v>125.60416666666667</v>
      </c>
      <c r="P1202" s="9">
        <f t="shared" si="73"/>
        <v>5414.5</v>
      </c>
      <c r="Q1202" t="s">
        <v>8336</v>
      </c>
      <c r="R1202" t="s">
        <v>8337</v>
      </c>
      <c r="S1202" s="13">
        <f t="shared" si="74"/>
        <v>42089.477500000001</v>
      </c>
      <c r="T1202" s="14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6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9">
        <f t="shared" si="72"/>
        <v>102.43783333333334</v>
      </c>
      <c r="P1203" s="9">
        <f t="shared" si="73"/>
        <v>6073.1350000000002</v>
      </c>
      <c r="Q1203" t="s">
        <v>8336</v>
      </c>
      <c r="R1203" t="s">
        <v>8337</v>
      </c>
      <c r="S1203" s="13">
        <f t="shared" si="74"/>
        <v>42536.60701388889</v>
      </c>
      <c r="T1203" s="14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6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9">
        <f t="shared" si="72"/>
        <v>199.244</v>
      </c>
      <c r="P1204" s="9">
        <f t="shared" si="73"/>
        <v>37405.5</v>
      </c>
      <c r="Q1204" t="s">
        <v>8336</v>
      </c>
      <c r="R1204" t="s">
        <v>8337</v>
      </c>
      <c r="S1204" s="13">
        <f t="shared" si="74"/>
        <v>42152.288819444439</v>
      </c>
      <c r="T1204" s="14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6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9">
        <f t="shared" si="72"/>
        <v>102.45398773006136</v>
      </c>
      <c r="P1205" s="9">
        <f t="shared" si="73"/>
        <v>16500</v>
      </c>
      <c r="Q1205" t="s">
        <v>8336</v>
      </c>
      <c r="R1205" t="s">
        <v>8337</v>
      </c>
      <c r="S1205" s="13">
        <f t="shared" si="74"/>
        <v>42125.614895833336</v>
      </c>
      <c r="T1205" s="14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9">
        <f t="shared" si="72"/>
        <v>102.94615384615385</v>
      </c>
      <c r="P1206" s="9">
        <f t="shared" si="73"/>
        <v>13191.5</v>
      </c>
      <c r="Q1206" t="s">
        <v>8336</v>
      </c>
      <c r="R1206" t="s">
        <v>8337</v>
      </c>
      <c r="S1206" s="13">
        <f t="shared" si="74"/>
        <v>42297.748067129629</v>
      </c>
      <c r="T1206" s="14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6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9">
        <f t="shared" si="72"/>
        <v>100.86153846153847</v>
      </c>
      <c r="P1207" s="9">
        <f t="shared" si="73"/>
        <v>13056</v>
      </c>
      <c r="Q1207" t="s">
        <v>8336</v>
      </c>
      <c r="R1207" t="s">
        <v>8337</v>
      </c>
      <c r="S1207" s="13">
        <f t="shared" si="74"/>
        <v>42138.506377314814</v>
      </c>
      <c r="T1207" s="14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6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9">
        <f t="shared" si="72"/>
        <v>114.99999999999999</v>
      </c>
      <c r="P1208" s="9">
        <f t="shared" si="73"/>
        <v>967.5</v>
      </c>
      <c r="Q1208" t="s">
        <v>8336</v>
      </c>
      <c r="R1208" t="s">
        <v>8337</v>
      </c>
      <c r="S1208" s="13">
        <f t="shared" si="74"/>
        <v>42772.776076388895</v>
      </c>
      <c r="T1208" s="14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6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9">
        <f t="shared" si="72"/>
        <v>104.16766467065868</v>
      </c>
      <c r="P1209" s="9">
        <f t="shared" si="73"/>
        <v>17048</v>
      </c>
      <c r="Q1209" t="s">
        <v>8336</v>
      </c>
      <c r="R1209" t="s">
        <v>8337</v>
      </c>
      <c r="S1209" s="13">
        <f t="shared" si="74"/>
        <v>42430.430243055554</v>
      </c>
      <c r="T1209" s="14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6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9">
        <f t="shared" si="72"/>
        <v>155.29999999999998</v>
      </c>
      <c r="P1210" s="9">
        <f t="shared" si="73"/>
        <v>12765</v>
      </c>
      <c r="Q1210" t="s">
        <v>8336</v>
      </c>
      <c r="R1210" t="s">
        <v>8337</v>
      </c>
      <c r="S1210" s="13">
        <f t="shared" si="74"/>
        <v>42423.709074074075</v>
      </c>
      <c r="T1210" s="14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6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9">
        <f t="shared" si="72"/>
        <v>106</v>
      </c>
      <c r="P1211" s="9">
        <f t="shared" si="73"/>
        <v>6180</v>
      </c>
      <c r="Q1211" t="s">
        <v>8336</v>
      </c>
      <c r="R1211" t="s">
        <v>8337</v>
      </c>
      <c r="S1211" s="13">
        <f t="shared" si="74"/>
        <v>42761.846122685187</v>
      </c>
      <c r="T1211" s="14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6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9">
        <f t="shared" si="72"/>
        <v>254.31499999999997</v>
      </c>
      <c r="P1212" s="9">
        <f t="shared" si="73"/>
        <v>35431.5</v>
      </c>
      <c r="Q1212" t="s">
        <v>8336</v>
      </c>
      <c r="R1212" t="s">
        <v>8337</v>
      </c>
      <c r="S1212" s="13">
        <f t="shared" si="74"/>
        <v>42132.941805555558</v>
      </c>
      <c r="T1212" s="14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6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9">
        <f t="shared" si="72"/>
        <v>101.1</v>
      </c>
      <c r="P1213" s="9">
        <f t="shared" si="73"/>
        <v>1005.5</v>
      </c>
      <c r="Q1213" t="s">
        <v>8336</v>
      </c>
      <c r="R1213" t="s">
        <v>8337</v>
      </c>
      <c r="S1213" s="13">
        <f t="shared" si="74"/>
        <v>42515.866446759261</v>
      </c>
      <c r="T1213" s="14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6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9">
        <f t="shared" si="72"/>
        <v>129.04</v>
      </c>
      <c r="P1214" s="9">
        <f t="shared" si="73"/>
        <v>2863</v>
      </c>
      <c r="Q1214" t="s">
        <v>8336</v>
      </c>
      <c r="R1214" t="s">
        <v>8337</v>
      </c>
      <c r="S1214" s="13">
        <f t="shared" si="74"/>
        <v>42318.950173611112</v>
      </c>
      <c r="T1214" s="14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6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9">
        <f t="shared" si="72"/>
        <v>102.23076923076924</v>
      </c>
      <c r="P1215" s="9">
        <f t="shared" si="73"/>
        <v>6572.5</v>
      </c>
      <c r="Q1215" t="s">
        <v>8336</v>
      </c>
      <c r="R1215" t="s">
        <v>8337</v>
      </c>
      <c r="S1215" s="13">
        <f t="shared" si="74"/>
        <v>42731.755787037036</v>
      </c>
      <c r="T1215" s="14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9">
        <f t="shared" si="72"/>
        <v>131.80000000000001</v>
      </c>
      <c r="P1216" s="9">
        <f t="shared" si="73"/>
        <v>2318</v>
      </c>
      <c r="Q1216" t="s">
        <v>8336</v>
      </c>
      <c r="R1216" t="s">
        <v>8337</v>
      </c>
      <c r="S1216" s="13">
        <f t="shared" si="74"/>
        <v>42104.840335648143</v>
      </c>
      <c r="T1216" s="14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6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9">
        <f t="shared" si="72"/>
        <v>786.0802000000001</v>
      </c>
      <c r="P1217" s="9">
        <f t="shared" si="73"/>
        <v>22152.005000000001</v>
      </c>
      <c r="Q1217" t="s">
        <v>8336</v>
      </c>
      <c r="R1217" t="s">
        <v>8337</v>
      </c>
      <c r="S1217" s="13">
        <f t="shared" si="74"/>
        <v>41759.923101851848</v>
      </c>
      <c r="T1217" s="14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6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9">
        <f t="shared" si="72"/>
        <v>145.70000000000002</v>
      </c>
      <c r="P1218" s="9">
        <f t="shared" si="73"/>
        <v>17199</v>
      </c>
      <c r="Q1218" t="s">
        <v>8336</v>
      </c>
      <c r="R1218" t="s">
        <v>8337</v>
      </c>
      <c r="S1218" s="13">
        <f t="shared" si="74"/>
        <v>42247.616400462968</v>
      </c>
      <c r="T1218" s="14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6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9">
        <f t="shared" ref="O1219:O1282" si="76">E1219/D1219*100</f>
        <v>102.60000000000001</v>
      </c>
      <c r="P1219" s="9">
        <f t="shared" ref="P1219:P1282" si="77">AVERAGE(D1219:E1219)</f>
        <v>26844.5</v>
      </c>
      <c r="Q1219" t="s">
        <v>8336</v>
      </c>
      <c r="R1219" t="s">
        <v>8337</v>
      </c>
      <c r="S1219" s="13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6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9">
        <f t="shared" si="76"/>
        <v>172.27777777777777</v>
      </c>
      <c r="P1220" s="9">
        <f t="shared" si="77"/>
        <v>12252.5</v>
      </c>
      <c r="Q1220" t="s">
        <v>8336</v>
      </c>
      <c r="R1220" t="s">
        <v>8337</v>
      </c>
      <c r="S1220" s="13">
        <f t="shared" si="78"/>
        <v>42278.662037037036</v>
      </c>
      <c r="T1220" s="14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6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9">
        <f t="shared" si="76"/>
        <v>159.16819571865443</v>
      </c>
      <c r="P1221" s="9">
        <f t="shared" si="77"/>
        <v>21187</v>
      </c>
      <c r="Q1221" t="s">
        <v>8336</v>
      </c>
      <c r="R1221" t="s">
        <v>8337</v>
      </c>
      <c r="S1221" s="13">
        <f t="shared" si="78"/>
        <v>42633.461956018517</v>
      </c>
      <c r="T1221" s="14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6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9">
        <f t="shared" si="76"/>
        <v>103.76666666666668</v>
      </c>
      <c r="P1222" s="9">
        <f t="shared" si="77"/>
        <v>15282.5</v>
      </c>
      <c r="Q1222" t="s">
        <v>8336</v>
      </c>
      <c r="R1222" t="s">
        <v>8337</v>
      </c>
      <c r="S1222" s="13">
        <f t="shared" si="78"/>
        <v>42211.628611111111</v>
      </c>
      <c r="T1222" s="14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6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9">
        <f t="shared" si="76"/>
        <v>111.40954545454547</v>
      </c>
      <c r="P1223" s="9">
        <f t="shared" si="77"/>
        <v>2325.5050000000001</v>
      </c>
      <c r="Q1223" t="s">
        <v>8336</v>
      </c>
      <c r="R1223" t="s">
        <v>8337</v>
      </c>
      <c r="S1223" s="13">
        <f t="shared" si="78"/>
        <v>42680.47555555556</v>
      </c>
      <c r="T1223" s="14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6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9">
        <f t="shared" si="76"/>
        <v>280.375</v>
      </c>
      <c r="P1224" s="9">
        <f t="shared" si="77"/>
        <v>7607.5</v>
      </c>
      <c r="Q1224" t="s">
        <v>8336</v>
      </c>
      <c r="R1224" t="s">
        <v>8337</v>
      </c>
      <c r="S1224" s="13">
        <f t="shared" si="78"/>
        <v>42430.720451388886</v>
      </c>
      <c r="T1224" s="14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6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9">
        <f t="shared" si="76"/>
        <v>112.10606060606061</v>
      </c>
      <c r="P1225" s="9">
        <f t="shared" si="77"/>
        <v>20998.5</v>
      </c>
      <c r="Q1225" t="s">
        <v>8336</v>
      </c>
      <c r="R1225" t="s">
        <v>8337</v>
      </c>
      <c r="S1225" s="13">
        <f t="shared" si="78"/>
        <v>42654.177187499998</v>
      </c>
      <c r="T1225" s="14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7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9">
        <f t="shared" si="76"/>
        <v>7.0666666666666673</v>
      </c>
      <c r="P1226" s="9">
        <f t="shared" si="77"/>
        <v>8030</v>
      </c>
      <c r="Q1226" t="s">
        <v>8323</v>
      </c>
      <c r="R1226" t="s">
        <v>8338</v>
      </c>
      <c r="S1226" s="13">
        <f t="shared" si="78"/>
        <v>41736.549791666665</v>
      </c>
      <c r="T1226" s="14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9">
        <f t="shared" si="76"/>
        <v>4.3999999999999995</v>
      </c>
      <c r="P1227" s="9">
        <f t="shared" si="77"/>
        <v>1566</v>
      </c>
      <c r="Q1227" t="s">
        <v>8323</v>
      </c>
      <c r="R1227" t="s">
        <v>8338</v>
      </c>
      <c r="S1227" s="13">
        <f t="shared" si="78"/>
        <v>41509.905995370369</v>
      </c>
      <c r="T1227" s="14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7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9">
        <f t="shared" si="76"/>
        <v>3.8739999999999997</v>
      </c>
      <c r="P1228" s="9">
        <f t="shared" si="77"/>
        <v>25968.5</v>
      </c>
      <c r="Q1228" t="s">
        <v>8323</v>
      </c>
      <c r="R1228" t="s">
        <v>8338</v>
      </c>
      <c r="S1228" s="13">
        <f t="shared" si="78"/>
        <v>41715.874780092592</v>
      </c>
      <c r="T1228" s="14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7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9">
        <f t="shared" si="76"/>
        <v>0</v>
      </c>
      <c r="P1229" s="9">
        <f t="shared" si="77"/>
        <v>1000</v>
      </c>
      <c r="Q1229" t="s">
        <v>8323</v>
      </c>
      <c r="R1229" t="s">
        <v>8338</v>
      </c>
      <c r="S1229" s="13">
        <f t="shared" si="78"/>
        <v>41827.919166666667</v>
      </c>
      <c r="T1229" s="14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7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9">
        <f t="shared" si="76"/>
        <v>29.299999999999997</v>
      </c>
      <c r="P1230" s="9">
        <f t="shared" si="77"/>
        <v>3232.5</v>
      </c>
      <c r="Q1230" t="s">
        <v>8323</v>
      </c>
      <c r="R1230" t="s">
        <v>8338</v>
      </c>
      <c r="S1230" s="13">
        <f t="shared" si="78"/>
        <v>40754.729259259257</v>
      </c>
      <c r="T1230" s="14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7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9">
        <f t="shared" si="76"/>
        <v>0.90909090909090906</v>
      </c>
      <c r="P1231" s="9">
        <f t="shared" si="77"/>
        <v>1387.5</v>
      </c>
      <c r="Q1231" t="s">
        <v>8323</v>
      </c>
      <c r="R1231" t="s">
        <v>8338</v>
      </c>
      <c r="S1231" s="13">
        <f t="shared" si="78"/>
        <v>40985.459803240738</v>
      </c>
      <c r="T1231" s="14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7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9">
        <f t="shared" si="76"/>
        <v>0</v>
      </c>
      <c r="P1232" s="9">
        <f t="shared" si="77"/>
        <v>250000</v>
      </c>
      <c r="Q1232" t="s">
        <v>8323</v>
      </c>
      <c r="R1232" t="s">
        <v>8338</v>
      </c>
      <c r="S1232" s="13">
        <f t="shared" si="78"/>
        <v>40568.972569444442</v>
      </c>
      <c r="T1232" s="14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7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9">
        <f t="shared" si="76"/>
        <v>0</v>
      </c>
      <c r="P1233" s="9">
        <f t="shared" si="77"/>
        <v>2500</v>
      </c>
      <c r="Q1233" t="s">
        <v>8323</v>
      </c>
      <c r="R1233" t="s">
        <v>8338</v>
      </c>
      <c r="S1233" s="13">
        <f t="shared" si="78"/>
        <v>42193.941759259258</v>
      </c>
      <c r="T1233" s="14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7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9">
        <f t="shared" si="76"/>
        <v>0.8</v>
      </c>
      <c r="P1234" s="9">
        <f t="shared" si="77"/>
        <v>2520</v>
      </c>
      <c r="Q1234" t="s">
        <v>8323</v>
      </c>
      <c r="R1234" t="s">
        <v>8338</v>
      </c>
      <c r="S1234" s="13">
        <f t="shared" si="78"/>
        <v>41506.848032407412</v>
      </c>
      <c r="T1234" s="14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7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9">
        <f t="shared" si="76"/>
        <v>11.600000000000001</v>
      </c>
      <c r="P1235" s="9">
        <f t="shared" si="77"/>
        <v>558</v>
      </c>
      <c r="Q1235" t="s">
        <v>8323</v>
      </c>
      <c r="R1235" t="s">
        <v>8338</v>
      </c>
      <c r="S1235" s="13">
        <f t="shared" si="78"/>
        <v>40939.948773148149</v>
      </c>
      <c r="T1235" s="14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7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9">
        <f t="shared" si="76"/>
        <v>0</v>
      </c>
      <c r="P1236" s="9">
        <f t="shared" si="77"/>
        <v>25000</v>
      </c>
      <c r="Q1236" t="s">
        <v>8323</v>
      </c>
      <c r="R1236" t="s">
        <v>8338</v>
      </c>
      <c r="S1236" s="13">
        <f t="shared" si="78"/>
        <v>42007.788680555561</v>
      </c>
      <c r="T1236" s="14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9">
        <f t="shared" si="76"/>
        <v>2.7873639500929119</v>
      </c>
      <c r="P1237" s="9">
        <f t="shared" si="77"/>
        <v>3872</v>
      </c>
      <c r="Q1237" t="s">
        <v>8323</v>
      </c>
      <c r="R1237" t="s">
        <v>8338</v>
      </c>
      <c r="S1237" s="13">
        <f t="shared" si="78"/>
        <v>41583.135405092595</v>
      </c>
      <c r="T1237" s="14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7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9">
        <f t="shared" si="76"/>
        <v>0</v>
      </c>
      <c r="P1238" s="9">
        <f t="shared" si="77"/>
        <v>1250</v>
      </c>
      <c r="Q1238" t="s">
        <v>8323</v>
      </c>
      <c r="R1238" t="s">
        <v>8338</v>
      </c>
      <c r="S1238" s="13">
        <f t="shared" si="78"/>
        <v>41110.680138888885</v>
      </c>
      <c r="T1238" s="14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7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9">
        <f t="shared" si="76"/>
        <v>0</v>
      </c>
      <c r="P1239" s="9">
        <f t="shared" si="77"/>
        <v>12500</v>
      </c>
      <c r="Q1239" t="s">
        <v>8323</v>
      </c>
      <c r="R1239" t="s">
        <v>8338</v>
      </c>
      <c r="S1239" s="13">
        <f t="shared" si="78"/>
        <v>41125.283159722225</v>
      </c>
      <c r="T1239" s="14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7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9">
        <f t="shared" si="76"/>
        <v>17.8</v>
      </c>
      <c r="P1240" s="9">
        <f t="shared" si="77"/>
        <v>589</v>
      </c>
      <c r="Q1240" t="s">
        <v>8323</v>
      </c>
      <c r="R1240" t="s">
        <v>8338</v>
      </c>
      <c r="S1240" s="13">
        <f t="shared" si="78"/>
        <v>40731.61037037037</v>
      </c>
      <c r="T1240" s="14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7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9">
        <f t="shared" si="76"/>
        <v>0</v>
      </c>
      <c r="P1241" s="9">
        <f t="shared" si="77"/>
        <v>1250</v>
      </c>
      <c r="Q1241" t="s">
        <v>8323</v>
      </c>
      <c r="R1241" t="s">
        <v>8338</v>
      </c>
      <c r="S1241" s="13">
        <f t="shared" si="78"/>
        <v>40883.962581018517</v>
      </c>
      <c r="T1241" s="14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7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9">
        <f t="shared" si="76"/>
        <v>3.0124999999999997</v>
      </c>
      <c r="P1242" s="9">
        <f t="shared" si="77"/>
        <v>4120.5</v>
      </c>
      <c r="Q1242" t="s">
        <v>8323</v>
      </c>
      <c r="R1242" t="s">
        <v>8338</v>
      </c>
      <c r="S1242" s="13">
        <f t="shared" si="78"/>
        <v>41409.040011574078</v>
      </c>
      <c r="T1242" s="14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7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9">
        <f t="shared" si="76"/>
        <v>50.739999999999995</v>
      </c>
      <c r="P1243" s="9">
        <f t="shared" si="77"/>
        <v>3768.5</v>
      </c>
      <c r="Q1243" t="s">
        <v>8323</v>
      </c>
      <c r="R1243" t="s">
        <v>8338</v>
      </c>
      <c r="S1243" s="13">
        <f t="shared" si="78"/>
        <v>41923.837731481479</v>
      </c>
      <c r="T1243" s="14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7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9">
        <f t="shared" si="76"/>
        <v>0.54884742041712409</v>
      </c>
      <c r="P1244" s="9">
        <f t="shared" si="77"/>
        <v>458</v>
      </c>
      <c r="Q1244" t="s">
        <v>8323</v>
      </c>
      <c r="R1244" t="s">
        <v>8338</v>
      </c>
      <c r="S1244" s="13">
        <f t="shared" si="78"/>
        <v>40782.165532407409</v>
      </c>
      <c r="T1244" s="14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7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9">
        <f t="shared" si="76"/>
        <v>14.091666666666667</v>
      </c>
      <c r="P1245" s="9">
        <f t="shared" si="77"/>
        <v>6845.5</v>
      </c>
      <c r="Q1245" t="s">
        <v>8323</v>
      </c>
      <c r="R1245" t="s">
        <v>8338</v>
      </c>
      <c r="S1245" s="13">
        <f t="shared" si="78"/>
        <v>40671.879293981481</v>
      </c>
      <c r="T1245" s="14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9">
        <f t="shared" si="76"/>
        <v>103.8</v>
      </c>
      <c r="P1246" s="9">
        <f t="shared" si="77"/>
        <v>2038</v>
      </c>
      <c r="Q1246" t="s">
        <v>8323</v>
      </c>
      <c r="R1246" t="s">
        <v>8324</v>
      </c>
      <c r="S1246" s="13">
        <f t="shared" si="78"/>
        <v>41355.825497685182</v>
      </c>
      <c r="T1246" s="14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6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9">
        <f t="shared" si="76"/>
        <v>120.24999999999999</v>
      </c>
      <c r="P1247" s="9">
        <f t="shared" si="77"/>
        <v>2202.5</v>
      </c>
      <c r="Q1247" t="s">
        <v>8323</v>
      </c>
      <c r="R1247" t="s">
        <v>8324</v>
      </c>
      <c r="S1247" s="13">
        <f t="shared" si="78"/>
        <v>41774.599930555552</v>
      </c>
      <c r="T1247" s="14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6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9">
        <f t="shared" si="76"/>
        <v>117</v>
      </c>
      <c r="P1248" s="9">
        <f t="shared" si="77"/>
        <v>2170</v>
      </c>
      <c r="Q1248" t="s">
        <v>8323</v>
      </c>
      <c r="R1248" t="s">
        <v>8324</v>
      </c>
      <c r="S1248" s="13">
        <f t="shared" si="78"/>
        <v>40838.043391203704</v>
      </c>
      <c r="T1248" s="14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6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9">
        <f t="shared" si="76"/>
        <v>122.14285714285715</v>
      </c>
      <c r="P1249" s="9">
        <f t="shared" si="77"/>
        <v>3887.5</v>
      </c>
      <c r="Q1249" t="s">
        <v>8323</v>
      </c>
      <c r="R1249" t="s">
        <v>8324</v>
      </c>
      <c r="S1249" s="13">
        <f t="shared" si="78"/>
        <v>41370.292303240742</v>
      </c>
      <c r="T1249" s="14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6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9">
        <f t="shared" si="76"/>
        <v>151.63999999999999</v>
      </c>
      <c r="P1250" s="9">
        <f t="shared" si="77"/>
        <v>3145.5</v>
      </c>
      <c r="Q1250" t="s">
        <v>8323</v>
      </c>
      <c r="R1250" t="s">
        <v>8324</v>
      </c>
      <c r="S1250" s="13">
        <f t="shared" si="78"/>
        <v>41767.656863425924</v>
      </c>
      <c r="T1250" s="14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6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9">
        <f t="shared" si="76"/>
        <v>104.44</v>
      </c>
      <c r="P1251" s="9">
        <f t="shared" si="77"/>
        <v>5111</v>
      </c>
      <c r="Q1251" t="s">
        <v>8323</v>
      </c>
      <c r="R1251" t="s">
        <v>8324</v>
      </c>
      <c r="S1251" s="13">
        <f t="shared" si="78"/>
        <v>41067.74086805556</v>
      </c>
      <c r="T1251" s="14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6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9">
        <f t="shared" si="76"/>
        <v>200.15333333333331</v>
      </c>
      <c r="P1252" s="9">
        <f t="shared" si="77"/>
        <v>45023</v>
      </c>
      <c r="Q1252" t="s">
        <v>8323</v>
      </c>
      <c r="R1252" t="s">
        <v>8324</v>
      </c>
      <c r="S1252" s="13">
        <f t="shared" si="78"/>
        <v>41843.64271990741</v>
      </c>
      <c r="T1252" s="14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6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9">
        <f t="shared" si="76"/>
        <v>101.8</v>
      </c>
      <c r="P1253" s="9">
        <f t="shared" si="77"/>
        <v>6054</v>
      </c>
      <c r="Q1253" t="s">
        <v>8323</v>
      </c>
      <c r="R1253" t="s">
        <v>8324</v>
      </c>
      <c r="S1253" s="13">
        <f t="shared" si="78"/>
        <v>40751.814432870371</v>
      </c>
      <c r="T1253" s="14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6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9">
        <f t="shared" si="76"/>
        <v>137.65714285714284</v>
      </c>
      <c r="P1254" s="9">
        <f t="shared" si="77"/>
        <v>4159</v>
      </c>
      <c r="Q1254" t="s">
        <v>8323</v>
      </c>
      <c r="R1254" t="s">
        <v>8324</v>
      </c>
      <c r="S1254" s="13">
        <f t="shared" si="78"/>
        <v>41543.988067129627</v>
      </c>
      <c r="T1254" s="14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6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9">
        <f t="shared" si="76"/>
        <v>303833.2</v>
      </c>
      <c r="P1255" s="9">
        <f t="shared" si="77"/>
        <v>15196.66</v>
      </c>
      <c r="Q1255" t="s">
        <v>8323</v>
      </c>
      <c r="R1255" t="s">
        <v>8324</v>
      </c>
      <c r="S1255" s="13">
        <f t="shared" si="78"/>
        <v>41855.783645833333</v>
      </c>
      <c r="T1255" s="14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9">
        <f t="shared" si="76"/>
        <v>198.85074626865671</v>
      </c>
      <c r="P1256" s="9">
        <f t="shared" si="77"/>
        <v>10011.5</v>
      </c>
      <c r="Q1256" t="s">
        <v>8323</v>
      </c>
      <c r="R1256" t="s">
        <v>8324</v>
      </c>
      <c r="S1256" s="13">
        <f t="shared" si="78"/>
        <v>40487.621365740742</v>
      </c>
      <c r="T1256" s="14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6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9">
        <f t="shared" si="76"/>
        <v>202.36666666666667</v>
      </c>
      <c r="P1257" s="9">
        <f t="shared" si="77"/>
        <v>4535.5</v>
      </c>
      <c r="Q1257" t="s">
        <v>8323</v>
      </c>
      <c r="R1257" t="s">
        <v>8324</v>
      </c>
      <c r="S1257" s="13">
        <f t="shared" si="78"/>
        <v>41579.845509259263</v>
      </c>
      <c r="T1257" s="14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6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9">
        <f t="shared" si="76"/>
        <v>117.96376666666666</v>
      </c>
      <c r="P1258" s="9">
        <f t="shared" si="77"/>
        <v>32694.564999999999</v>
      </c>
      <c r="Q1258" t="s">
        <v>8323</v>
      </c>
      <c r="R1258" t="s">
        <v>8324</v>
      </c>
      <c r="S1258" s="13">
        <f t="shared" si="78"/>
        <v>40921.919340277782</v>
      </c>
      <c r="T1258" s="14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6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9">
        <f t="shared" si="76"/>
        <v>294.72727272727275</v>
      </c>
      <c r="P1259" s="9">
        <f t="shared" si="77"/>
        <v>10855</v>
      </c>
      <c r="Q1259" t="s">
        <v>8323</v>
      </c>
      <c r="R1259" t="s">
        <v>8324</v>
      </c>
      <c r="S1259" s="13">
        <f t="shared" si="78"/>
        <v>40587.085532407407</v>
      </c>
      <c r="T1259" s="14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6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9">
        <f t="shared" si="76"/>
        <v>213.14633333333336</v>
      </c>
      <c r="P1260" s="9">
        <f t="shared" si="77"/>
        <v>18788.78</v>
      </c>
      <c r="Q1260" t="s">
        <v>8323</v>
      </c>
      <c r="R1260" t="s">
        <v>8324</v>
      </c>
      <c r="S1260" s="13">
        <f t="shared" si="78"/>
        <v>41487.611250000002</v>
      </c>
      <c r="T1260" s="14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6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9">
        <f t="shared" si="76"/>
        <v>104.24</v>
      </c>
      <c r="P1261" s="9">
        <f t="shared" si="77"/>
        <v>2553</v>
      </c>
      <c r="Q1261" t="s">
        <v>8323</v>
      </c>
      <c r="R1261" t="s">
        <v>8324</v>
      </c>
      <c r="S1261" s="13">
        <f t="shared" si="78"/>
        <v>41766.970648148148</v>
      </c>
      <c r="T1261" s="14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6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9">
        <f t="shared" si="76"/>
        <v>113.66666666666667</v>
      </c>
      <c r="P1262" s="9">
        <f t="shared" si="77"/>
        <v>3525.5</v>
      </c>
      <c r="Q1262" t="s">
        <v>8323</v>
      </c>
      <c r="R1262" t="s">
        <v>8324</v>
      </c>
      <c r="S1262" s="13">
        <f t="shared" si="78"/>
        <v>41666.842824074076</v>
      </c>
      <c r="T1262" s="14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6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9">
        <f t="shared" si="76"/>
        <v>101.25</v>
      </c>
      <c r="P1263" s="9">
        <f t="shared" si="77"/>
        <v>2012.5</v>
      </c>
      <c r="Q1263" t="s">
        <v>8323</v>
      </c>
      <c r="R1263" t="s">
        <v>8324</v>
      </c>
      <c r="S1263" s="13">
        <f t="shared" si="78"/>
        <v>41638.342905092592</v>
      </c>
      <c r="T1263" s="14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6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9">
        <f t="shared" si="76"/>
        <v>125.41538461538462</v>
      </c>
      <c r="P1264" s="9">
        <f t="shared" si="77"/>
        <v>7326</v>
      </c>
      <c r="Q1264" t="s">
        <v>8323</v>
      </c>
      <c r="R1264" t="s">
        <v>8324</v>
      </c>
      <c r="S1264" s="13">
        <f t="shared" si="78"/>
        <v>41656.762638888889</v>
      </c>
      <c r="T1264" s="14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6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9">
        <f t="shared" si="76"/>
        <v>119</v>
      </c>
      <c r="P1265" s="9">
        <f t="shared" si="77"/>
        <v>1642.5</v>
      </c>
      <c r="Q1265" t="s">
        <v>8323</v>
      </c>
      <c r="R1265" t="s">
        <v>8324</v>
      </c>
      <c r="S1265" s="13">
        <f t="shared" si="78"/>
        <v>41692.084143518521</v>
      </c>
      <c r="T1265" s="14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9">
        <f t="shared" si="76"/>
        <v>166.46153846153845</v>
      </c>
      <c r="P1266" s="9">
        <f t="shared" si="77"/>
        <v>866</v>
      </c>
      <c r="Q1266" t="s">
        <v>8323</v>
      </c>
      <c r="R1266" t="s">
        <v>8324</v>
      </c>
      <c r="S1266" s="13">
        <f t="shared" si="78"/>
        <v>41547.662997685184</v>
      </c>
      <c r="T1266" s="14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6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9">
        <f t="shared" si="76"/>
        <v>119.14771428571429</v>
      </c>
      <c r="P1267" s="9">
        <f t="shared" si="77"/>
        <v>3835.085</v>
      </c>
      <c r="Q1267" t="s">
        <v>8323</v>
      </c>
      <c r="R1267" t="s">
        <v>8324</v>
      </c>
      <c r="S1267" s="13">
        <f t="shared" si="78"/>
        <v>40465.655266203699</v>
      </c>
      <c r="T1267" s="14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6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9">
        <f t="shared" si="76"/>
        <v>100.47368421052632</v>
      </c>
      <c r="P1268" s="9">
        <f t="shared" si="77"/>
        <v>9522.5</v>
      </c>
      <c r="Q1268" t="s">
        <v>8323</v>
      </c>
      <c r="R1268" t="s">
        <v>8324</v>
      </c>
      <c r="S1268" s="13">
        <f t="shared" si="78"/>
        <v>41620.87667824074</v>
      </c>
      <c r="T1268" s="14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6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9">
        <f t="shared" si="76"/>
        <v>101.8</v>
      </c>
      <c r="P1269" s="9">
        <f t="shared" si="77"/>
        <v>22198</v>
      </c>
      <c r="Q1269" t="s">
        <v>8323</v>
      </c>
      <c r="R1269" t="s">
        <v>8324</v>
      </c>
      <c r="S1269" s="13">
        <f t="shared" si="78"/>
        <v>41449.585162037038</v>
      </c>
      <c r="T1269" s="14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6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9">
        <f t="shared" si="76"/>
        <v>116.66666666666667</v>
      </c>
      <c r="P1270" s="9">
        <f t="shared" si="77"/>
        <v>13000</v>
      </c>
      <c r="Q1270" t="s">
        <v>8323</v>
      </c>
      <c r="R1270" t="s">
        <v>8324</v>
      </c>
      <c r="S1270" s="13">
        <f t="shared" si="78"/>
        <v>41507.845451388886</v>
      </c>
      <c r="T1270" s="14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6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9">
        <f t="shared" si="76"/>
        <v>108.64893617021276</v>
      </c>
      <c r="P1271" s="9">
        <f t="shared" si="77"/>
        <v>19613</v>
      </c>
      <c r="Q1271" t="s">
        <v>8323</v>
      </c>
      <c r="R1271" t="s">
        <v>8324</v>
      </c>
      <c r="S1271" s="13">
        <f t="shared" si="78"/>
        <v>42445.823055555549</v>
      </c>
      <c r="T1271" s="14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6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9">
        <f t="shared" si="76"/>
        <v>114.72</v>
      </c>
      <c r="P1272" s="9">
        <f t="shared" si="77"/>
        <v>10736</v>
      </c>
      <c r="Q1272" t="s">
        <v>8323</v>
      </c>
      <c r="R1272" t="s">
        <v>8324</v>
      </c>
      <c r="S1272" s="13">
        <f t="shared" si="78"/>
        <v>40933.856967592597</v>
      </c>
      <c r="T1272" s="14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6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9">
        <f t="shared" si="76"/>
        <v>101.8</v>
      </c>
      <c r="P1273" s="9">
        <f t="shared" si="77"/>
        <v>7567.5</v>
      </c>
      <c r="Q1273" t="s">
        <v>8323</v>
      </c>
      <c r="R1273" t="s">
        <v>8324</v>
      </c>
      <c r="S1273" s="13">
        <f t="shared" si="78"/>
        <v>41561.683553240742</v>
      </c>
      <c r="T1273" s="14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6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9">
        <f t="shared" si="76"/>
        <v>106</v>
      </c>
      <c r="P1274" s="9">
        <f t="shared" si="77"/>
        <v>5150</v>
      </c>
      <c r="Q1274" t="s">
        <v>8323</v>
      </c>
      <c r="R1274" t="s">
        <v>8324</v>
      </c>
      <c r="S1274" s="13">
        <f t="shared" si="78"/>
        <v>40274.745127314818</v>
      </c>
      <c r="T1274" s="14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6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9">
        <f t="shared" si="76"/>
        <v>103.49999999999999</v>
      </c>
      <c r="P1275" s="9">
        <f t="shared" si="77"/>
        <v>4070</v>
      </c>
      <c r="Q1275" t="s">
        <v>8323</v>
      </c>
      <c r="R1275" t="s">
        <v>8324</v>
      </c>
      <c r="S1275" s="13">
        <f t="shared" si="78"/>
        <v>41852.730219907404</v>
      </c>
      <c r="T1275" s="14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9">
        <f t="shared" si="76"/>
        <v>154.97535999999999</v>
      </c>
      <c r="P1276" s="9">
        <f t="shared" si="77"/>
        <v>31871.919999999998</v>
      </c>
      <c r="Q1276" t="s">
        <v>8323</v>
      </c>
      <c r="R1276" t="s">
        <v>8324</v>
      </c>
      <c r="S1276" s="13">
        <f t="shared" si="78"/>
        <v>41116.690104166664</v>
      </c>
      <c r="T1276" s="14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6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9">
        <f t="shared" si="76"/>
        <v>162.14066666666668</v>
      </c>
      <c r="P1277" s="9">
        <f t="shared" si="77"/>
        <v>19660.55</v>
      </c>
      <c r="Q1277" t="s">
        <v>8323</v>
      </c>
      <c r="R1277" t="s">
        <v>8324</v>
      </c>
      <c r="S1277" s="13">
        <f t="shared" si="78"/>
        <v>41458.867905092593</v>
      </c>
      <c r="T1277" s="14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6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9">
        <f t="shared" si="76"/>
        <v>104.42100000000001</v>
      </c>
      <c r="P1278" s="9">
        <f t="shared" si="77"/>
        <v>3066.3150000000001</v>
      </c>
      <c r="Q1278" t="s">
        <v>8323</v>
      </c>
      <c r="R1278" t="s">
        <v>8324</v>
      </c>
      <c r="S1278" s="13">
        <f t="shared" si="78"/>
        <v>40007.704247685186</v>
      </c>
      <c r="T1278" s="14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6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9">
        <f t="shared" si="76"/>
        <v>106.12433333333333</v>
      </c>
      <c r="P1279" s="9">
        <f t="shared" si="77"/>
        <v>15459.325000000001</v>
      </c>
      <c r="Q1279" t="s">
        <v>8323</v>
      </c>
      <c r="R1279" t="s">
        <v>8324</v>
      </c>
      <c r="S1279" s="13">
        <f t="shared" si="78"/>
        <v>41121.561886574076</v>
      </c>
      <c r="T1279" s="14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6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9">
        <f t="shared" si="76"/>
        <v>154.93846153846152</v>
      </c>
      <c r="P1280" s="9">
        <f t="shared" si="77"/>
        <v>8285.5</v>
      </c>
      <c r="Q1280" t="s">
        <v>8323</v>
      </c>
      <c r="R1280" t="s">
        <v>8324</v>
      </c>
      <c r="S1280" s="13">
        <f t="shared" si="78"/>
        <v>41786.555162037039</v>
      </c>
      <c r="T1280" s="14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6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9">
        <f t="shared" si="76"/>
        <v>110.77157238734421</v>
      </c>
      <c r="P1281" s="9">
        <f t="shared" si="77"/>
        <v>13190.084999999999</v>
      </c>
      <c r="Q1281" t="s">
        <v>8323</v>
      </c>
      <c r="R1281" t="s">
        <v>8324</v>
      </c>
      <c r="S1281" s="13">
        <f t="shared" si="78"/>
        <v>41682.099189814813</v>
      </c>
      <c r="T1281" s="14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6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9">
        <f t="shared" si="76"/>
        <v>110.91186666666665</v>
      </c>
      <c r="P1282" s="9">
        <f t="shared" si="77"/>
        <v>15818.39</v>
      </c>
      <c r="Q1282" t="s">
        <v>8323</v>
      </c>
      <c r="R1282" t="s">
        <v>8324</v>
      </c>
      <c r="S1282" s="13">
        <f t="shared" si="78"/>
        <v>40513.757569444446</v>
      </c>
      <c r="T1282" s="14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6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9">
        <f t="shared" ref="O1283:O1346" si="80">E1283/D1283*100</f>
        <v>110.71428571428572</v>
      </c>
      <c r="P1283" s="9">
        <f t="shared" ref="P1283:P1346" si="81">AVERAGE(D1283:E1283)</f>
        <v>7375</v>
      </c>
      <c r="Q1283" t="s">
        <v>8323</v>
      </c>
      <c r="R1283" t="s">
        <v>8324</v>
      </c>
      <c r="S1283" s="13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6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9">
        <f t="shared" si="80"/>
        <v>123.61333333333333</v>
      </c>
      <c r="P1284" s="9">
        <f t="shared" si="81"/>
        <v>16771</v>
      </c>
      <c r="Q1284" t="s">
        <v>8323</v>
      </c>
      <c r="R1284" t="s">
        <v>8324</v>
      </c>
      <c r="S1284" s="13">
        <f t="shared" si="82"/>
        <v>41586.475173611114</v>
      </c>
      <c r="T1284" s="14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6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9">
        <f t="shared" si="80"/>
        <v>211.05</v>
      </c>
      <c r="P1285" s="9">
        <f t="shared" si="81"/>
        <v>1555.25</v>
      </c>
      <c r="Q1285" t="s">
        <v>8323</v>
      </c>
      <c r="R1285" t="s">
        <v>8324</v>
      </c>
      <c r="S1285" s="13">
        <f t="shared" si="82"/>
        <v>41320.717465277776</v>
      </c>
      <c r="T1285" s="14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9">
        <f t="shared" si="80"/>
        <v>101</v>
      </c>
      <c r="P1286" s="9">
        <f t="shared" si="81"/>
        <v>2010</v>
      </c>
      <c r="Q1286" t="s">
        <v>8315</v>
      </c>
      <c r="R1286" t="s">
        <v>8316</v>
      </c>
      <c r="S1286" s="13">
        <f t="shared" si="82"/>
        <v>42712.23474537037</v>
      </c>
      <c r="T1286" s="14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6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9">
        <f t="shared" si="80"/>
        <v>101.64999999999999</v>
      </c>
      <c r="P1287" s="9">
        <f t="shared" si="81"/>
        <v>2016.5</v>
      </c>
      <c r="Q1287" t="s">
        <v>8315</v>
      </c>
      <c r="R1287" t="s">
        <v>8316</v>
      </c>
      <c r="S1287" s="13">
        <f t="shared" si="82"/>
        <v>42160.583043981482</v>
      </c>
      <c r="T1287" s="14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6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9">
        <f t="shared" si="80"/>
        <v>108.33333333333333</v>
      </c>
      <c r="P1288" s="9">
        <f t="shared" si="81"/>
        <v>1562.5</v>
      </c>
      <c r="Q1288" t="s">
        <v>8315</v>
      </c>
      <c r="R1288" t="s">
        <v>8316</v>
      </c>
      <c r="S1288" s="13">
        <f t="shared" si="82"/>
        <v>42039.384571759263</v>
      </c>
      <c r="T1288" s="14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6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9">
        <f t="shared" si="80"/>
        <v>242</v>
      </c>
      <c r="P1289" s="9">
        <f t="shared" si="81"/>
        <v>427.5</v>
      </c>
      <c r="Q1289" t="s">
        <v>8315</v>
      </c>
      <c r="R1289" t="s">
        <v>8316</v>
      </c>
      <c r="S1289" s="13">
        <f t="shared" si="82"/>
        <v>42107.621018518519</v>
      </c>
      <c r="T1289" s="14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6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9">
        <f t="shared" si="80"/>
        <v>100.44999999999999</v>
      </c>
      <c r="P1290" s="9">
        <f t="shared" si="81"/>
        <v>4009</v>
      </c>
      <c r="Q1290" t="s">
        <v>8315</v>
      </c>
      <c r="R1290" t="s">
        <v>8316</v>
      </c>
      <c r="S1290" s="13">
        <f t="shared" si="82"/>
        <v>42561.154664351852</v>
      </c>
      <c r="T1290" s="14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6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9">
        <f t="shared" si="80"/>
        <v>125.06666666666666</v>
      </c>
      <c r="P1291" s="9">
        <f t="shared" si="81"/>
        <v>1688</v>
      </c>
      <c r="Q1291" t="s">
        <v>8315</v>
      </c>
      <c r="R1291" t="s">
        <v>8316</v>
      </c>
      <c r="S1291" s="13">
        <f t="shared" si="82"/>
        <v>42709.134780092587</v>
      </c>
      <c r="T1291" s="14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6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9">
        <f t="shared" si="80"/>
        <v>108.57142857142857</v>
      </c>
      <c r="P1292" s="9">
        <f t="shared" si="81"/>
        <v>3650</v>
      </c>
      <c r="Q1292" t="s">
        <v>8315</v>
      </c>
      <c r="R1292" t="s">
        <v>8316</v>
      </c>
      <c r="S1292" s="13">
        <f t="shared" si="82"/>
        <v>42086.614942129629</v>
      </c>
      <c r="T1292" s="14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6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9">
        <f t="shared" si="80"/>
        <v>145.70000000000002</v>
      </c>
      <c r="P1293" s="9">
        <f t="shared" si="81"/>
        <v>3685.5</v>
      </c>
      <c r="Q1293" t="s">
        <v>8315</v>
      </c>
      <c r="R1293" t="s">
        <v>8316</v>
      </c>
      <c r="S1293" s="13">
        <f t="shared" si="82"/>
        <v>42064.652673611112</v>
      </c>
      <c r="T1293" s="14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6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9">
        <f t="shared" si="80"/>
        <v>110.00000000000001</v>
      </c>
      <c r="P1294" s="9">
        <f t="shared" si="81"/>
        <v>1785</v>
      </c>
      <c r="Q1294" t="s">
        <v>8315</v>
      </c>
      <c r="R1294" t="s">
        <v>8316</v>
      </c>
      <c r="S1294" s="13">
        <f t="shared" si="82"/>
        <v>42256.764212962968</v>
      </c>
      <c r="T1294" s="14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6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9">
        <f t="shared" si="80"/>
        <v>102.23333333333333</v>
      </c>
      <c r="P1295" s="9">
        <f t="shared" si="81"/>
        <v>15167.5</v>
      </c>
      <c r="Q1295" t="s">
        <v>8315</v>
      </c>
      <c r="R1295" t="s">
        <v>8316</v>
      </c>
      <c r="S1295" s="13">
        <f t="shared" si="82"/>
        <v>42292.701053240744</v>
      </c>
      <c r="T1295" s="14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9">
        <f t="shared" si="80"/>
        <v>122</v>
      </c>
      <c r="P1296" s="9">
        <f t="shared" si="81"/>
        <v>555</v>
      </c>
      <c r="Q1296" t="s">
        <v>8315</v>
      </c>
      <c r="R1296" t="s">
        <v>8316</v>
      </c>
      <c r="S1296" s="13">
        <f t="shared" si="82"/>
        <v>42278.453668981485</v>
      </c>
      <c r="T1296" s="14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6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9">
        <f t="shared" si="80"/>
        <v>101.96000000000001</v>
      </c>
      <c r="P1297" s="9">
        <f t="shared" si="81"/>
        <v>2524.5</v>
      </c>
      <c r="Q1297" t="s">
        <v>8315</v>
      </c>
      <c r="R1297" t="s">
        <v>8316</v>
      </c>
      <c r="S1297" s="13">
        <f t="shared" si="82"/>
        <v>42184.572881944448</v>
      </c>
      <c r="T1297" s="14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6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9">
        <f t="shared" si="80"/>
        <v>141.1764705882353</v>
      </c>
      <c r="P1298" s="9">
        <f t="shared" si="81"/>
        <v>1025</v>
      </c>
      <c r="Q1298" t="s">
        <v>8315</v>
      </c>
      <c r="R1298" t="s">
        <v>8316</v>
      </c>
      <c r="S1298" s="13">
        <f t="shared" si="82"/>
        <v>42423.050613425927</v>
      </c>
      <c r="T1298" s="14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6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9">
        <f t="shared" si="80"/>
        <v>109.52500000000001</v>
      </c>
      <c r="P1299" s="9">
        <f t="shared" si="81"/>
        <v>20952.5</v>
      </c>
      <c r="Q1299" t="s">
        <v>8315</v>
      </c>
      <c r="R1299" t="s">
        <v>8316</v>
      </c>
      <c r="S1299" s="13">
        <f t="shared" si="82"/>
        <v>42461.747199074074</v>
      </c>
      <c r="T1299" s="14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6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9">
        <f t="shared" si="80"/>
        <v>104.65</v>
      </c>
      <c r="P1300" s="9">
        <f t="shared" si="81"/>
        <v>2046.5</v>
      </c>
      <c r="Q1300" t="s">
        <v>8315</v>
      </c>
      <c r="R1300" t="s">
        <v>8316</v>
      </c>
      <c r="S1300" s="13">
        <f t="shared" si="82"/>
        <v>42458.680925925932</v>
      </c>
      <c r="T1300" s="14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6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9">
        <f t="shared" si="80"/>
        <v>124</v>
      </c>
      <c r="P1301" s="9">
        <f t="shared" si="81"/>
        <v>3920</v>
      </c>
      <c r="Q1301" t="s">
        <v>8315</v>
      </c>
      <c r="R1301" t="s">
        <v>8316</v>
      </c>
      <c r="S1301" s="13">
        <f t="shared" si="82"/>
        <v>42169.814340277779</v>
      </c>
      <c r="T1301" s="14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6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9">
        <f t="shared" si="80"/>
        <v>135</v>
      </c>
      <c r="P1302" s="9">
        <f t="shared" si="81"/>
        <v>3525</v>
      </c>
      <c r="Q1302" t="s">
        <v>8315</v>
      </c>
      <c r="R1302" t="s">
        <v>8316</v>
      </c>
      <c r="S1302" s="13">
        <f t="shared" si="82"/>
        <v>42483.675208333334</v>
      </c>
      <c r="T1302" s="14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6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9">
        <f t="shared" si="80"/>
        <v>102.75000000000001</v>
      </c>
      <c r="P1303" s="9">
        <f t="shared" si="81"/>
        <v>2027.5</v>
      </c>
      <c r="Q1303" t="s">
        <v>8315</v>
      </c>
      <c r="R1303" t="s">
        <v>8316</v>
      </c>
      <c r="S1303" s="13">
        <f t="shared" si="82"/>
        <v>42195.749745370369</v>
      </c>
      <c r="T1303" s="14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6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9">
        <f t="shared" si="80"/>
        <v>100</v>
      </c>
      <c r="P1304" s="9">
        <f t="shared" si="81"/>
        <v>2500</v>
      </c>
      <c r="Q1304" t="s">
        <v>8315</v>
      </c>
      <c r="R1304" t="s">
        <v>8316</v>
      </c>
      <c r="S1304" s="13">
        <f t="shared" si="82"/>
        <v>42675.057997685188</v>
      </c>
      <c r="T1304" s="14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6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9">
        <f t="shared" si="80"/>
        <v>130.26085714285716</v>
      </c>
      <c r="P1305" s="9">
        <f t="shared" si="81"/>
        <v>4029.5650000000001</v>
      </c>
      <c r="Q1305" t="s">
        <v>8315</v>
      </c>
      <c r="R1305" t="s">
        <v>8316</v>
      </c>
      <c r="S1305" s="13">
        <f t="shared" si="82"/>
        <v>42566.441203703704</v>
      </c>
      <c r="T1305" s="14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7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9">
        <f t="shared" si="80"/>
        <v>39.627499999999998</v>
      </c>
      <c r="P1306" s="9">
        <f t="shared" si="81"/>
        <v>27925.5</v>
      </c>
      <c r="Q1306" t="s">
        <v>8317</v>
      </c>
      <c r="R1306" t="s">
        <v>8319</v>
      </c>
      <c r="S1306" s="13">
        <f t="shared" si="82"/>
        <v>42747.194502314815</v>
      </c>
      <c r="T1306" s="14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9">
        <f t="shared" si="80"/>
        <v>25.976666666666663</v>
      </c>
      <c r="P1307" s="9">
        <f t="shared" si="81"/>
        <v>18896.5</v>
      </c>
      <c r="Q1307" t="s">
        <v>8317</v>
      </c>
      <c r="R1307" t="s">
        <v>8319</v>
      </c>
      <c r="S1307" s="13">
        <f t="shared" si="82"/>
        <v>42543.665601851855</v>
      </c>
      <c r="T1307" s="14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7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9">
        <f t="shared" si="80"/>
        <v>65.24636363636364</v>
      </c>
      <c r="P1308" s="9">
        <f t="shared" si="81"/>
        <v>90885.5</v>
      </c>
      <c r="Q1308" t="s">
        <v>8317</v>
      </c>
      <c r="R1308" t="s">
        <v>8319</v>
      </c>
      <c r="S1308" s="13">
        <f t="shared" si="82"/>
        <v>41947.457569444443</v>
      </c>
      <c r="T1308" s="14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7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9">
        <f t="shared" si="80"/>
        <v>11.514000000000001</v>
      </c>
      <c r="P1309" s="9">
        <f t="shared" si="81"/>
        <v>27878.5</v>
      </c>
      <c r="Q1309" t="s">
        <v>8317</v>
      </c>
      <c r="R1309" t="s">
        <v>8319</v>
      </c>
      <c r="S1309" s="13">
        <f t="shared" si="82"/>
        <v>42387.503229166665</v>
      </c>
      <c r="T1309" s="14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7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9">
        <f t="shared" si="80"/>
        <v>11.360000000000001</v>
      </c>
      <c r="P1310" s="9">
        <f t="shared" si="81"/>
        <v>5568</v>
      </c>
      <c r="Q1310" t="s">
        <v>8317</v>
      </c>
      <c r="R1310" t="s">
        <v>8319</v>
      </c>
      <c r="S1310" s="13">
        <f t="shared" si="82"/>
        <v>42611.613564814819</v>
      </c>
      <c r="T1310" s="14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7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9">
        <f t="shared" si="80"/>
        <v>111.99130434782609</v>
      </c>
      <c r="P1311" s="9">
        <f t="shared" si="81"/>
        <v>12189.5</v>
      </c>
      <c r="Q1311" t="s">
        <v>8317</v>
      </c>
      <c r="R1311" t="s">
        <v>8319</v>
      </c>
      <c r="S1311" s="13">
        <f t="shared" si="82"/>
        <v>42257.882731481484</v>
      </c>
      <c r="T1311" s="14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7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9">
        <f t="shared" si="80"/>
        <v>15.5</v>
      </c>
      <c r="P1312" s="9">
        <f t="shared" si="81"/>
        <v>11550</v>
      </c>
      <c r="Q1312" t="s">
        <v>8317</v>
      </c>
      <c r="R1312" t="s">
        <v>8319</v>
      </c>
      <c r="S1312" s="13">
        <f t="shared" si="82"/>
        <v>42556.667245370365</v>
      </c>
      <c r="T1312" s="14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7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9">
        <f t="shared" si="80"/>
        <v>32.027999999999999</v>
      </c>
      <c r="P1313" s="9">
        <f t="shared" si="81"/>
        <v>165035</v>
      </c>
      <c r="Q1313" t="s">
        <v>8317</v>
      </c>
      <c r="R1313" t="s">
        <v>8319</v>
      </c>
      <c r="S1313" s="13">
        <f t="shared" si="82"/>
        <v>42669.802303240736</v>
      </c>
      <c r="T1313" s="14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7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9">
        <f t="shared" si="80"/>
        <v>0.60869565217391308</v>
      </c>
      <c r="P1314" s="9">
        <f t="shared" si="81"/>
        <v>2314</v>
      </c>
      <c r="Q1314" t="s">
        <v>8317</v>
      </c>
      <c r="R1314" t="s">
        <v>8319</v>
      </c>
      <c r="S1314" s="13">
        <f t="shared" si="82"/>
        <v>42082.702800925923</v>
      </c>
      <c r="T1314" s="14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7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9">
        <f t="shared" si="80"/>
        <v>31.114999999999998</v>
      </c>
      <c r="P1315" s="9">
        <f t="shared" si="81"/>
        <v>26223</v>
      </c>
      <c r="Q1315" t="s">
        <v>8317</v>
      </c>
      <c r="R1315" t="s">
        <v>8319</v>
      </c>
      <c r="S1315" s="13">
        <f t="shared" si="82"/>
        <v>42402.709652777776</v>
      </c>
      <c r="T1315" s="14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7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9">
        <f t="shared" si="80"/>
        <v>1.1266666666666667</v>
      </c>
      <c r="P1316" s="9">
        <f t="shared" si="81"/>
        <v>91014</v>
      </c>
      <c r="Q1316" t="s">
        <v>8317</v>
      </c>
      <c r="R1316" t="s">
        <v>8319</v>
      </c>
      <c r="S1316" s="13">
        <f t="shared" si="82"/>
        <v>42604.669675925921</v>
      </c>
      <c r="T1316" s="14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9">
        <f t="shared" si="80"/>
        <v>40.404000000000003</v>
      </c>
      <c r="P1317" s="9">
        <f t="shared" si="81"/>
        <v>70202</v>
      </c>
      <c r="Q1317" t="s">
        <v>8317</v>
      </c>
      <c r="R1317" t="s">
        <v>8319</v>
      </c>
      <c r="S1317" s="13">
        <f t="shared" si="82"/>
        <v>42278.498240740737</v>
      </c>
      <c r="T1317" s="14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7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9">
        <f t="shared" si="80"/>
        <v>1.3333333333333333E-3</v>
      </c>
      <c r="P1318" s="9">
        <f t="shared" si="81"/>
        <v>37500.5</v>
      </c>
      <c r="Q1318" t="s">
        <v>8317</v>
      </c>
      <c r="R1318" t="s">
        <v>8319</v>
      </c>
      <c r="S1318" s="13">
        <f t="shared" si="82"/>
        <v>42393.961909722217</v>
      </c>
      <c r="T1318" s="14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7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9">
        <f t="shared" si="80"/>
        <v>5.7334999999999994</v>
      </c>
      <c r="P1319" s="9">
        <f t="shared" si="81"/>
        <v>105733.5</v>
      </c>
      <c r="Q1319" t="s">
        <v>8317</v>
      </c>
      <c r="R1319" t="s">
        <v>8319</v>
      </c>
      <c r="S1319" s="13">
        <f t="shared" si="82"/>
        <v>42520.235486111109</v>
      </c>
      <c r="T1319" s="14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7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9">
        <f t="shared" si="80"/>
        <v>15.324999999999999</v>
      </c>
      <c r="P1320" s="9">
        <f t="shared" si="81"/>
        <v>23065</v>
      </c>
      <c r="Q1320" t="s">
        <v>8317</v>
      </c>
      <c r="R1320" t="s">
        <v>8319</v>
      </c>
      <c r="S1320" s="13">
        <f t="shared" si="82"/>
        <v>41985.043657407412</v>
      </c>
      <c r="T1320" s="14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7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9">
        <f t="shared" si="80"/>
        <v>15.103448275862069</v>
      </c>
      <c r="P1321" s="9">
        <f t="shared" si="81"/>
        <v>3338</v>
      </c>
      <c r="Q1321" t="s">
        <v>8317</v>
      </c>
      <c r="R1321" t="s">
        <v>8319</v>
      </c>
      <c r="S1321" s="13">
        <f t="shared" si="82"/>
        <v>41816.812094907407</v>
      </c>
      <c r="T1321" s="14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7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9">
        <f t="shared" si="80"/>
        <v>0.503</v>
      </c>
      <c r="P1322" s="9">
        <f t="shared" si="81"/>
        <v>50251.5</v>
      </c>
      <c r="Q1322" t="s">
        <v>8317</v>
      </c>
      <c r="R1322" t="s">
        <v>8319</v>
      </c>
      <c r="S1322" s="13">
        <f t="shared" si="82"/>
        <v>42705.690347222218</v>
      </c>
      <c r="T1322" s="14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7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9">
        <f t="shared" si="80"/>
        <v>1.3028138528138529</v>
      </c>
      <c r="P1323" s="9">
        <f t="shared" si="81"/>
        <v>234009.5</v>
      </c>
      <c r="Q1323" t="s">
        <v>8317</v>
      </c>
      <c r="R1323" t="s">
        <v>8319</v>
      </c>
      <c r="S1323" s="13">
        <f t="shared" si="82"/>
        <v>42697.74927083333</v>
      </c>
      <c r="T1323" s="14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7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9">
        <f t="shared" si="80"/>
        <v>0.30285714285714288</v>
      </c>
      <c r="P1324" s="9">
        <f t="shared" si="81"/>
        <v>17553</v>
      </c>
      <c r="Q1324" t="s">
        <v>8317</v>
      </c>
      <c r="R1324" t="s">
        <v>8319</v>
      </c>
      <c r="S1324" s="13">
        <f t="shared" si="82"/>
        <v>42115.656539351854</v>
      </c>
      <c r="T1324" s="14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7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9">
        <f t="shared" si="80"/>
        <v>8.8800000000000008</v>
      </c>
      <c r="P1325" s="9">
        <f t="shared" si="81"/>
        <v>8166</v>
      </c>
      <c r="Q1325" t="s">
        <v>8317</v>
      </c>
      <c r="R1325" t="s">
        <v>8319</v>
      </c>
      <c r="S1325" s="13">
        <f t="shared" si="82"/>
        <v>42451.698449074072</v>
      </c>
      <c r="T1325" s="14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7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9">
        <f t="shared" si="80"/>
        <v>9.84</v>
      </c>
      <c r="P1326" s="9">
        <f t="shared" si="81"/>
        <v>27460</v>
      </c>
      <c r="Q1326" t="s">
        <v>8317</v>
      </c>
      <c r="R1326" t="s">
        <v>8319</v>
      </c>
      <c r="S1326" s="13">
        <f t="shared" si="82"/>
        <v>42626.633703703701</v>
      </c>
      <c r="T1326" s="14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9">
        <f t="shared" si="80"/>
        <v>2.4299999999999997</v>
      </c>
      <c r="P1327" s="9">
        <f t="shared" si="81"/>
        <v>10243</v>
      </c>
      <c r="Q1327" t="s">
        <v>8317</v>
      </c>
      <c r="R1327" t="s">
        <v>8319</v>
      </c>
      <c r="S1327" s="13">
        <f t="shared" si="82"/>
        <v>42704.086053240739</v>
      </c>
      <c r="T1327" s="14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7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9">
        <f t="shared" si="80"/>
        <v>1.1299999999999999</v>
      </c>
      <c r="P1328" s="9">
        <f t="shared" si="81"/>
        <v>50565</v>
      </c>
      <c r="Q1328" t="s">
        <v>8317</v>
      </c>
      <c r="R1328" t="s">
        <v>8319</v>
      </c>
      <c r="S1328" s="13">
        <f t="shared" si="82"/>
        <v>41974.791990740734</v>
      </c>
      <c r="T1328" s="14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7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9">
        <f t="shared" si="80"/>
        <v>3.5520833333333335</v>
      </c>
      <c r="P1329" s="9">
        <f t="shared" si="81"/>
        <v>24852.5</v>
      </c>
      <c r="Q1329" t="s">
        <v>8317</v>
      </c>
      <c r="R1329" t="s">
        <v>8319</v>
      </c>
      <c r="S1329" s="13">
        <f t="shared" si="82"/>
        <v>42123.678645833337</v>
      </c>
      <c r="T1329" s="14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7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9">
        <f t="shared" si="80"/>
        <v>2.3306666666666667</v>
      </c>
      <c r="P1330" s="9">
        <f t="shared" si="81"/>
        <v>38374</v>
      </c>
      <c r="Q1330" t="s">
        <v>8317</v>
      </c>
      <c r="R1330" t="s">
        <v>8319</v>
      </c>
      <c r="S1330" s="13">
        <f t="shared" si="82"/>
        <v>42612.642754629633</v>
      </c>
      <c r="T1330" s="14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7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9">
        <f t="shared" si="80"/>
        <v>0.81600000000000006</v>
      </c>
      <c r="P1331" s="9">
        <f t="shared" si="81"/>
        <v>25204</v>
      </c>
      <c r="Q1331" t="s">
        <v>8317</v>
      </c>
      <c r="R1331" t="s">
        <v>8319</v>
      </c>
      <c r="S1331" s="13">
        <f t="shared" si="82"/>
        <v>41935.221585648149</v>
      </c>
      <c r="T1331" s="14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7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9">
        <f t="shared" si="80"/>
        <v>22.494285714285713</v>
      </c>
      <c r="P1332" s="9">
        <f t="shared" si="81"/>
        <v>21436.5</v>
      </c>
      <c r="Q1332" t="s">
        <v>8317</v>
      </c>
      <c r="R1332" t="s">
        <v>8319</v>
      </c>
      <c r="S1332" s="13">
        <f t="shared" si="82"/>
        <v>42522.276724537034</v>
      </c>
      <c r="T1332" s="14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7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9">
        <f t="shared" si="80"/>
        <v>1.3668</v>
      </c>
      <c r="P1333" s="9">
        <f t="shared" si="81"/>
        <v>126708.5</v>
      </c>
      <c r="Q1333" t="s">
        <v>8317</v>
      </c>
      <c r="R1333" t="s">
        <v>8319</v>
      </c>
      <c r="S1333" s="13">
        <f t="shared" si="82"/>
        <v>42569.50409722222</v>
      </c>
      <c r="T1333" s="14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7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9">
        <f t="shared" si="80"/>
        <v>0</v>
      </c>
      <c r="P1334" s="9">
        <f t="shared" si="81"/>
        <v>5057.5</v>
      </c>
      <c r="Q1334" t="s">
        <v>8317</v>
      </c>
      <c r="R1334" t="s">
        <v>8319</v>
      </c>
      <c r="S1334" s="13">
        <f t="shared" si="82"/>
        <v>42732.060277777782</v>
      </c>
      <c r="T1334" s="14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7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9">
        <f t="shared" si="80"/>
        <v>0</v>
      </c>
      <c r="P1335" s="9">
        <f t="shared" si="81"/>
        <v>1250</v>
      </c>
      <c r="Q1335" t="s">
        <v>8317</v>
      </c>
      <c r="R1335" t="s">
        <v>8319</v>
      </c>
      <c r="S1335" s="13">
        <f t="shared" si="82"/>
        <v>41806.106770833336</v>
      </c>
      <c r="T1335" s="14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7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9">
        <f t="shared" si="80"/>
        <v>10.754135338345865</v>
      </c>
      <c r="P1336" s="9">
        <f t="shared" si="81"/>
        <v>73651.5</v>
      </c>
      <c r="Q1336" t="s">
        <v>8317</v>
      </c>
      <c r="R1336" t="s">
        <v>8319</v>
      </c>
      <c r="S1336" s="13">
        <f t="shared" si="82"/>
        <v>42410.774155092593</v>
      </c>
      <c r="T1336" s="14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9">
        <f t="shared" si="80"/>
        <v>19.759999999999998</v>
      </c>
      <c r="P1337" s="9">
        <f t="shared" si="81"/>
        <v>14970</v>
      </c>
      <c r="Q1337" t="s">
        <v>8317</v>
      </c>
      <c r="R1337" t="s">
        <v>8319</v>
      </c>
      <c r="S1337" s="13">
        <f t="shared" si="82"/>
        <v>42313.936365740738</v>
      </c>
      <c r="T1337" s="14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7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9">
        <f t="shared" si="80"/>
        <v>84.946999999999989</v>
      </c>
      <c r="P1338" s="9">
        <f t="shared" si="81"/>
        <v>92473.5</v>
      </c>
      <c r="Q1338" t="s">
        <v>8317</v>
      </c>
      <c r="R1338" t="s">
        <v>8319</v>
      </c>
      <c r="S1338" s="13">
        <f t="shared" si="82"/>
        <v>41955.863750000004</v>
      </c>
      <c r="T1338" s="14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7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9">
        <f t="shared" si="80"/>
        <v>49.381999999999998</v>
      </c>
      <c r="P1339" s="9">
        <f t="shared" si="81"/>
        <v>37345.5</v>
      </c>
      <c r="Q1339" t="s">
        <v>8317</v>
      </c>
      <c r="R1339" t="s">
        <v>8319</v>
      </c>
      <c r="S1339" s="13">
        <f t="shared" si="82"/>
        <v>42767.577303240745</v>
      </c>
      <c r="T1339" s="14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7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9">
        <f t="shared" si="80"/>
        <v>3.3033333333333332</v>
      </c>
      <c r="P1340" s="9">
        <f t="shared" si="81"/>
        <v>15495.5</v>
      </c>
      <c r="Q1340" t="s">
        <v>8317</v>
      </c>
      <c r="R1340" t="s">
        <v>8319</v>
      </c>
      <c r="S1340" s="13">
        <f t="shared" si="82"/>
        <v>42188.803622685184</v>
      </c>
      <c r="T1340" s="14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7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9">
        <f t="shared" si="80"/>
        <v>6.6339999999999995</v>
      </c>
      <c r="P1341" s="9">
        <f t="shared" si="81"/>
        <v>26658.5</v>
      </c>
      <c r="Q1341" t="s">
        <v>8317</v>
      </c>
      <c r="R1341" t="s">
        <v>8319</v>
      </c>
      <c r="S1341" s="13">
        <f t="shared" si="82"/>
        <v>41936.647164351853</v>
      </c>
      <c r="T1341" s="14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7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9">
        <f t="shared" si="80"/>
        <v>0</v>
      </c>
      <c r="P1342" s="9">
        <f t="shared" si="81"/>
        <v>840</v>
      </c>
      <c r="Q1342" t="s">
        <v>8317</v>
      </c>
      <c r="R1342" t="s">
        <v>8319</v>
      </c>
      <c r="S1342" s="13">
        <f t="shared" si="82"/>
        <v>41836.595520833333</v>
      </c>
      <c r="T1342" s="14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7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9">
        <f t="shared" si="80"/>
        <v>70.36</v>
      </c>
      <c r="P1343" s="9">
        <f t="shared" si="81"/>
        <v>21295</v>
      </c>
      <c r="Q1343" t="s">
        <v>8317</v>
      </c>
      <c r="R1343" t="s">
        <v>8319</v>
      </c>
      <c r="S1343" s="13">
        <f t="shared" si="82"/>
        <v>42612.624039351853</v>
      </c>
      <c r="T1343" s="14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7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9">
        <f t="shared" si="80"/>
        <v>0.2</v>
      </c>
      <c r="P1344" s="9">
        <f t="shared" si="81"/>
        <v>25050</v>
      </c>
      <c r="Q1344" t="s">
        <v>8317</v>
      </c>
      <c r="R1344" t="s">
        <v>8319</v>
      </c>
      <c r="S1344" s="13">
        <f t="shared" si="82"/>
        <v>42172.816423611104</v>
      </c>
      <c r="T1344" s="14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7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9">
        <f t="shared" si="80"/>
        <v>102.298</v>
      </c>
      <c r="P1345" s="9">
        <f t="shared" si="81"/>
        <v>50574.5</v>
      </c>
      <c r="Q1345" t="s">
        <v>8317</v>
      </c>
      <c r="R1345" t="s">
        <v>8319</v>
      </c>
      <c r="S1345" s="13">
        <f t="shared" si="82"/>
        <v>42542.526423611111</v>
      </c>
      <c r="T1345" s="14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9">
        <f t="shared" si="80"/>
        <v>377.73333333333335</v>
      </c>
      <c r="P1346" s="9">
        <f t="shared" si="81"/>
        <v>3583</v>
      </c>
      <c r="Q1346" t="s">
        <v>8320</v>
      </c>
      <c r="R1346" t="s">
        <v>8321</v>
      </c>
      <c r="S1346" s="13">
        <f t="shared" si="82"/>
        <v>42522.789803240739</v>
      </c>
      <c r="T1346" s="14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6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9">
        <f t="shared" ref="O1347:O1410" si="84">E1347/D1347*100</f>
        <v>125</v>
      </c>
      <c r="P1347" s="9">
        <f t="shared" ref="P1347:P1410" si="85">AVERAGE(D1347:E1347)</f>
        <v>337.5</v>
      </c>
      <c r="Q1347" t="s">
        <v>8320</v>
      </c>
      <c r="R1347" t="s">
        <v>8321</v>
      </c>
      <c r="S1347" s="13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6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9">
        <f t="shared" si="84"/>
        <v>147.32653061224491</v>
      </c>
      <c r="P1348" s="9">
        <f t="shared" si="85"/>
        <v>6059.5</v>
      </c>
      <c r="Q1348" t="s">
        <v>8320</v>
      </c>
      <c r="R1348" t="s">
        <v>8321</v>
      </c>
      <c r="S1348" s="13">
        <f t="shared" si="86"/>
        <v>41422.075821759259</v>
      </c>
      <c r="T1348" s="14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6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9">
        <f t="shared" si="84"/>
        <v>102.2</v>
      </c>
      <c r="P1349" s="9">
        <f t="shared" si="85"/>
        <v>2527.5</v>
      </c>
      <c r="Q1349" t="s">
        <v>8320</v>
      </c>
      <c r="R1349" t="s">
        <v>8321</v>
      </c>
      <c r="S1349" s="13">
        <f t="shared" si="86"/>
        <v>42040.638020833328</v>
      </c>
      <c r="T1349" s="14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6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9">
        <f t="shared" si="84"/>
        <v>101.8723404255319</v>
      </c>
      <c r="P1350" s="9">
        <f t="shared" si="85"/>
        <v>5930</v>
      </c>
      <c r="Q1350" t="s">
        <v>8320</v>
      </c>
      <c r="R1350" t="s">
        <v>8321</v>
      </c>
      <c r="S1350" s="13">
        <f t="shared" si="86"/>
        <v>41963.506168981476</v>
      </c>
      <c r="T1350" s="14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6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9">
        <f t="shared" si="84"/>
        <v>204.2</v>
      </c>
      <c r="P1351" s="9">
        <f t="shared" si="85"/>
        <v>7605</v>
      </c>
      <c r="Q1351" t="s">
        <v>8320</v>
      </c>
      <c r="R1351" t="s">
        <v>8321</v>
      </c>
      <c r="S1351" s="13">
        <f t="shared" si="86"/>
        <v>42317.33258101852</v>
      </c>
      <c r="T1351" s="14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6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9">
        <f t="shared" si="84"/>
        <v>104.05</v>
      </c>
      <c r="P1352" s="9">
        <f t="shared" si="85"/>
        <v>5101.25</v>
      </c>
      <c r="Q1352" t="s">
        <v>8320</v>
      </c>
      <c r="R1352" t="s">
        <v>8321</v>
      </c>
      <c r="S1352" s="13">
        <f t="shared" si="86"/>
        <v>42334.013124999998</v>
      </c>
      <c r="T1352" s="14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6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9">
        <f t="shared" si="84"/>
        <v>101.265</v>
      </c>
      <c r="P1353" s="9">
        <f t="shared" si="85"/>
        <v>20126.5</v>
      </c>
      <c r="Q1353" t="s">
        <v>8320</v>
      </c>
      <c r="R1353" t="s">
        <v>8321</v>
      </c>
      <c r="S1353" s="13">
        <f t="shared" si="86"/>
        <v>42382.74009259259</v>
      </c>
      <c r="T1353" s="14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6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9">
        <f t="shared" si="84"/>
        <v>136.13999999999999</v>
      </c>
      <c r="P1354" s="9">
        <f t="shared" si="85"/>
        <v>11807</v>
      </c>
      <c r="Q1354" t="s">
        <v>8320</v>
      </c>
      <c r="R1354" t="s">
        <v>8321</v>
      </c>
      <c r="S1354" s="13">
        <f t="shared" si="86"/>
        <v>42200.578310185185</v>
      </c>
      <c r="T1354" s="14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6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9">
        <f t="shared" si="84"/>
        <v>133.6</v>
      </c>
      <c r="P1355" s="9">
        <f t="shared" si="85"/>
        <v>1168</v>
      </c>
      <c r="Q1355" t="s">
        <v>8320</v>
      </c>
      <c r="R1355" t="s">
        <v>8321</v>
      </c>
      <c r="S1355" s="13">
        <f t="shared" si="86"/>
        <v>41309.11791666667</v>
      </c>
      <c r="T1355" s="14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9">
        <f t="shared" si="84"/>
        <v>130.25</v>
      </c>
      <c r="P1356" s="9">
        <f t="shared" si="85"/>
        <v>1381.5</v>
      </c>
      <c r="Q1356" t="s">
        <v>8320</v>
      </c>
      <c r="R1356" t="s">
        <v>8321</v>
      </c>
      <c r="S1356" s="13">
        <f t="shared" si="86"/>
        <v>42502.807627314818</v>
      </c>
      <c r="T1356" s="14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6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9">
        <f t="shared" si="84"/>
        <v>122.67999999999999</v>
      </c>
      <c r="P1357" s="9">
        <f t="shared" si="85"/>
        <v>2783.5</v>
      </c>
      <c r="Q1357" t="s">
        <v>8320</v>
      </c>
      <c r="R1357" t="s">
        <v>8321</v>
      </c>
      <c r="S1357" s="13">
        <f t="shared" si="86"/>
        <v>41213.254687499997</v>
      </c>
      <c r="T1357" s="14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6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9">
        <f t="shared" si="84"/>
        <v>182.81058823529412</v>
      </c>
      <c r="P1358" s="9">
        <f t="shared" si="85"/>
        <v>4807.7800000000007</v>
      </c>
      <c r="Q1358" t="s">
        <v>8320</v>
      </c>
      <c r="R1358" t="s">
        <v>8321</v>
      </c>
      <c r="S1358" s="13">
        <f t="shared" si="86"/>
        <v>41430.038888888892</v>
      </c>
      <c r="T1358" s="14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6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9">
        <f t="shared" si="84"/>
        <v>125.29999999999998</v>
      </c>
      <c r="P1359" s="9">
        <f t="shared" si="85"/>
        <v>2253</v>
      </c>
      <c r="Q1359" t="s">
        <v>8320</v>
      </c>
      <c r="R1359" t="s">
        <v>8321</v>
      </c>
      <c r="S1359" s="13">
        <f t="shared" si="86"/>
        <v>41304.962233796294</v>
      </c>
      <c r="T1359" s="14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6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9">
        <f t="shared" si="84"/>
        <v>111.66666666666667</v>
      </c>
      <c r="P1360" s="9">
        <f t="shared" si="85"/>
        <v>3175</v>
      </c>
      <c r="Q1360" t="s">
        <v>8320</v>
      </c>
      <c r="R1360" t="s">
        <v>8321</v>
      </c>
      <c r="S1360" s="13">
        <f t="shared" si="86"/>
        <v>40689.570868055554</v>
      </c>
      <c r="T1360" s="14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6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9">
        <f t="shared" si="84"/>
        <v>115.75757575757575</v>
      </c>
      <c r="P1361" s="9">
        <f t="shared" si="85"/>
        <v>712</v>
      </c>
      <c r="Q1361" t="s">
        <v>8320</v>
      </c>
      <c r="R1361" t="s">
        <v>8321</v>
      </c>
      <c r="S1361" s="13">
        <f t="shared" si="86"/>
        <v>40668.814699074072</v>
      </c>
      <c r="T1361" s="14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6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9">
        <f t="shared" si="84"/>
        <v>173.2</v>
      </c>
      <c r="P1362" s="9">
        <f t="shared" si="85"/>
        <v>2049</v>
      </c>
      <c r="Q1362" t="s">
        <v>8320</v>
      </c>
      <c r="R1362" t="s">
        <v>8321</v>
      </c>
      <c r="S1362" s="13">
        <f t="shared" si="86"/>
        <v>41095.900694444441</v>
      </c>
      <c r="T1362" s="14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6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9">
        <f t="shared" si="84"/>
        <v>125.98333333333333</v>
      </c>
      <c r="P1363" s="9">
        <f t="shared" si="85"/>
        <v>6779.5</v>
      </c>
      <c r="Q1363" t="s">
        <v>8320</v>
      </c>
      <c r="R1363" t="s">
        <v>8321</v>
      </c>
      <c r="S1363" s="13">
        <f t="shared" si="86"/>
        <v>41781.717268518521</v>
      </c>
      <c r="T1363" s="14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6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9">
        <f t="shared" si="84"/>
        <v>109.1</v>
      </c>
      <c r="P1364" s="9">
        <f t="shared" si="85"/>
        <v>1045.5</v>
      </c>
      <c r="Q1364" t="s">
        <v>8320</v>
      </c>
      <c r="R1364" t="s">
        <v>8321</v>
      </c>
      <c r="S1364" s="13">
        <f t="shared" si="86"/>
        <v>41464.934386574074</v>
      </c>
      <c r="T1364" s="14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6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9">
        <f t="shared" si="84"/>
        <v>100</v>
      </c>
      <c r="P1365" s="9">
        <f t="shared" si="85"/>
        <v>200</v>
      </c>
      <c r="Q1365" t="s">
        <v>8320</v>
      </c>
      <c r="R1365" t="s">
        <v>8321</v>
      </c>
      <c r="S1365" s="13">
        <f t="shared" si="86"/>
        <v>42396.8440625</v>
      </c>
      <c r="T1365" s="14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9">
        <f t="shared" si="84"/>
        <v>118.64285714285714</v>
      </c>
      <c r="P1366" s="9">
        <f t="shared" si="85"/>
        <v>45915</v>
      </c>
      <c r="Q1366" t="s">
        <v>8323</v>
      </c>
      <c r="R1366" t="s">
        <v>8324</v>
      </c>
      <c r="S1366" s="13">
        <f t="shared" si="86"/>
        <v>41951.695671296293</v>
      </c>
      <c r="T1366" s="14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6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9">
        <f t="shared" si="84"/>
        <v>100.26666666666667</v>
      </c>
      <c r="P1367" s="9">
        <f t="shared" si="85"/>
        <v>7510</v>
      </c>
      <c r="Q1367" t="s">
        <v>8323</v>
      </c>
      <c r="R1367" t="s">
        <v>8324</v>
      </c>
      <c r="S1367" s="13">
        <f t="shared" si="86"/>
        <v>42049.733240740738</v>
      </c>
      <c r="T1367" s="14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6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9">
        <f t="shared" si="84"/>
        <v>126.48920000000001</v>
      </c>
      <c r="P1368" s="9">
        <f t="shared" si="85"/>
        <v>8493.3450000000012</v>
      </c>
      <c r="Q1368" t="s">
        <v>8323</v>
      </c>
      <c r="R1368" t="s">
        <v>8324</v>
      </c>
      <c r="S1368" s="13">
        <f t="shared" si="86"/>
        <v>41924.996099537035</v>
      </c>
      <c r="T1368" s="14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6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9">
        <f t="shared" si="84"/>
        <v>114.26</v>
      </c>
      <c r="P1369" s="9">
        <f t="shared" si="85"/>
        <v>5356.5</v>
      </c>
      <c r="Q1369" t="s">
        <v>8323</v>
      </c>
      <c r="R1369" t="s">
        <v>8324</v>
      </c>
      <c r="S1369" s="13">
        <f t="shared" si="86"/>
        <v>42292.002893518518</v>
      </c>
      <c r="T1369" s="14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6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9">
        <f t="shared" si="84"/>
        <v>110.7</v>
      </c>
      <c r="P1370" s="9">
        <f t="shared" si="85"/>
        <v>5267.5</v>
      </c>
      <c r="Q1370" t="s">
        <v>8323</v>
      </c>
      <c r="R1370" t="s">
        <v>8324</v>
      </c>
      <c r="S1370" s="13">
        <f t="shared" si="86"/>
        <v>42146.190902777773</v>
      </c>
      <c r="T1370" s="14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6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9">
        <f t="shared" si="84"/>
        <v>105.34805315203954</v>
      </c>
      <c r="P1371" s="9">
        <f t="shared" si="85"/>
        <v>33225.315000000002</v>
      </c>
      <c r="Q1371" t="s">
        <v>8323</v>
      </c>
      <c r="R1371" t="s">
        <v>8324</v>
      </c>
      <c r="S1371" s="13">
        <f t="shared" si="86"/>
        <v>41710.594282407408</v>
      </c>
      <c r="T1371" s="14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6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9">
        <f t="shared" si="84"/>
        <v>103.66666666666666</v>
      </c>
      <c r="P1372" s="9">
        <f t="shared" si="85"/>
        <v>1527.5</v>
      </c>
      <c r="Q1372" t="s">
        <v>8323</v>
      </c>
      <c r="R1372" t="s">
        <v>8324</v>
      </c>
      <c r="S1372" s="13">
        <f t="shared" si="86"/>
        <v>41548.00335648148</v>
      </c>
      <c r="T1372" s="14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6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9">
        <f t="shared" si="84"/>
        <v>107.08672667523933</v>
      </c>
      <c r="P1373" s="9">
        <f t="shared" si="85"/>
        <v>7247</v>
      </c>
      <c r="Q1373" t="s">
        <v>8323</v>
      </c>
      <c r="R1373" t="s">
        <v>8324</v>
      </c>
      <c r="S1373" s="13">
        <f t="shared" si="86"/>
        <v>42101.758587962962</v>
      </c>
      <c r="T1373" s="14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6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9">
        <f t="shared" si="84"/>
        <v>124</v>
      </c>
      <c r="P1374" s="9">
        <f t="shared" si="85"/>
        <v>560</v>
      </c>
      <c r="Q1374" t="s">
        <v>8323</v>
      </c>
      <c r="R1374" t="s">
        <v>8324</v>
      </c>
      <c r="S1374" s="13">
        <f t="shared" si="86"/>
        <v>41072.739953703705</v>
      </c>
      <c r="T1374" s="14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6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9">
        <f t="shared" si="84"/>
        <v>105.01</v>
      </c>
      <c r="P1375" s="9">
        <f t="shared" si="85"/>
        <v>10250.5</v>
      </c>
      <c r="Q1375" t="s">
        <v>8323</v>
      </c>
      <c r="R1375" t="s">
        <v>8324</v>
      </c>
      <c r="S1375" s="13">
        <f t="shared" si="86"/>
        <v>42704.95177083333</v>
      </c>
      <c r="T1375" s="14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9">
        <f t="shared" si="84"/>
        <v>189.46666666666667</v>
      </c>
      <c r="P1376" s="9">
        <f t="shared" si="85"/>
        <v>2171</v>
      </c>
      <c r="Q1376" t="s">
        <v>8323</v>
      </c>
      <c r="R1376" t="s">
        <v>8324</v>
      </c>
      <c r="S1376" s="13">
        <f t="shared" si="86"/>
        <v>42424.161898148144</v>
      </c>
      <c r="T1376" s="14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6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9">
        <f t="shared" si="84"/>
        <v>171.32499999999999</v>
      </c>
      <c r="P1377" s="9">
        <f t="shared" si="85"/>
        <v>5426.5</v>
      </c>
      <c r="Q1377" t="s">
        <v>8323</v>
      </c>
      <c r="R1377" t="s">
        <v>8324</v>
      </c>
      <c r="S1377" s="13">
        <f t="shared" si="86"/>
        <v>42720.066192129627</v>
      </c>
      <c r="T1377" s="14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6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9">
        <f t="shared" si="84"/>
        <v>252.48648648648651</v>
      </c>
      <c r="P1378" s="9">
        <f t="shared" si="85"/>
        <v>6521</v>
      </c>
      <c r="Q1378" t="s">
        <v>8323</v>
      </c>
      <c r="R1378" t="s">
        <v>8324</v>
      </c>
      <c r="S1378" s="13">
        <f t="shared" si="86"/>
        <v>42677.669050925921</v>
      </c>
      <c r="T1378" s="14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6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9">
        <f t="shared" si="84"/>
        <v>116.15384615384616</v>
      </c>
      <c r="P1379" s="9">
        <f t="shared" si="85"/>
        <v>1405</v>
      </c>
      <c r="Q1379" t="s">
        <v>8323</v>
      </c>
      <c r="R1379" t="s">
        <v>8324</v>
      </c>
      <c r="S1379" s="13">
        <f t="shared" si="86"/>
        <v>42747.219560185185</v>
      </c>
      <c r="T1379" s="14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6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9">
        <f t="shared" si="84"/>
        <v>203.35000000000002</v>
      </c>
      <c r="P1380" s="9">
        <f t="shared" si="85"/>
        <v>3033.5</v>
      </c>
      <c r="Q1380" t="s">
        <v>8323</v>
      </c>
      <c r="R1380" t="s">
        <v>8324</v>
      </c>
      <c r="S1380" s="13">
        <f t="shared" si="86"/>
        <v>42568.759374999994</v>
      </c>
      <c r="T1380" s="14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6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9">
        <f t="shared" si="84"/>
        <v>111.60000000000001</v>
      </c>
      <c r="P1381" s="9">
        <f t="shared" si="85"/>
        <v>10580</v>
      </c>
      <c r="Q1381" t="s">
        <v>8323</v>
      </c>
      <c r="R1381" t="s">
        <v>8324</v>
      </c>
      <c r="S1381" s="13">
        <f t="shared" si="86"/>
        <v>42130.491620370376</v>
      </c>
      <c r="T1381" s="14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6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9">
        <f t="shared" si="84"/>
        <v>424</v>
      </c>
      <c r="P1382" s="9">
        <f t="shared" si="85"/>
        <v>65.5</v>
      </c>
      <c r="Q1382" t="s">
        <v>8323</v>
      </c>
      <c r="R1382" t="s">
        <v>8324</v>
      </c>
      <c r="S1382" s="13">
        <f t="shared" si="86"/>
        <v>42141.762800925921</v>
      </c>
      <c r="T1382" s="14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6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9">
        <f t="shared" si="84"/>
        <v>107.1</v>
      </c>
      <c r="P1383" s="9">
        <f t="shared" si="85"/>
        <v>5177.5</v>
      </c>
      <c r="Q1383" t="s">
        <v>8323</v>
      </c>
      <c r="R1383" t="s">
        <v>8324</v>
      </c>
      <c r="S1383" s="13">
        <f t="shared" si="86"/>
        <v>42703.214409722219</v>
      </c>
      <c r="T1383" s="14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6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9">
        <f t="shared" si="84"/>
        <v>104.3625</v>
      </c>
      <c r="P1384" s="9">
        <f t="shared" si="85"/>
        <v>8174.5</v>
      </c>
      <c r="Q1384" t="s">
        <v>8323</v>
      </c>
      <c r="R1384" t="s">
        <v>8324</v>
      </c>
      <c r="S1384" s="13">
        <f t="shared" si="86"/>
        <v>41370.800185185188</v>
      </c>
      <c r="T1384" s="14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6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9">
        <f t="shared" si="84"/>
        <v>212.40909090909091</v>
      </c>
      <c r="P1385" s="9">
        <f t="shared" si="85"/>
        <v>3436.5</v>
      </c>
      <c r="Q1385" t="s">
        <v>8323</v>
      </c>
      <c r="R1385" t="s">
        <v>8324</v>
      </c>
      <c r="S1385" s="13">
        <f t="shared" si="86"/>
        <v>42707.074976851851</v>
      </c>
      <c r="T1385" s="14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9">
        <f t="shared" si="84"/>
        <v>124.08571428571429</v>
      </c>
      <c r="P1386" s="9">
        <f t="shared" si="85"/>
        <v>3921.5</v>
      </c>
      <c r="Q1386" t="s">
        <v>8323</v>
      </c>
      <c r="R1386" t="s">
        <v>8324</v>
      </c>
      <c r="S1386" s="13">
        <f t="shared" si="86"/>
        <v>42160.735208333332</v>
      </c>
      <c r="T1386" s="14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6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9">
        <f t="shared" si="84"/>
        <v>110.406125</v>
      </c>
      <c r="P1387" s="9">
        <f t="shared" si="85"/>
        <v>8416.244999999999</v>
      </c>
      <c r="Q1387" t="s">
        <v>8323</v>
      </c>
      <c r="R1387" t="s">
        <v>8324</v>
      </c>
      <c r="S1387" s="13">
        <f t="shared" si="86"/>
        <v>42433.688900462963</v>
      </c>
      <c r="T1387" s="14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6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9">
        <f t="shared" si="84"/>
        <v>218.75</v>
      </c>
      <c r="P1388" s="9">
        <f t="shared" si="85"/>
        <v>637.5</v>
      </c>
      <c r="Q1388" t="s">
        <v>8323</v>
      </c>
      <c r="R1388" t="s">
        <v>8324</v>
      </c>
      <c r="S1388" s="13">
        <f t="shared" si="86"/>
        <v>42184.646863425922</v>
      </c>
      <c r="T1388" s="14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6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9">
        <f t="shared" si="84"/>
        <v>136.625</v>
      </c>
      <c r="P1389" s="9">
        <f t="shared" si="85"/>
        <v>4732.5</v>
      </c>
      <c r="Q1389" t="s">
        <v>8323</v>
      </c>
      <c r="R1389" t="s">
        <v>8324</v>
      </c>
      <c r="S1389" s="13">
        <f t="shared" si="86"/>
        <v>42126.92123842593</v>
      </c>
      <c r="T1389" s="14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6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9">
        <f t="shared" si="84"/>
        <v>134.8074</v>
      </c>
      <c r="P1390" s="9">
        <f t="shared" si="85"/>
        <v>5870.1849999999995</v>
      </c>
      <c r="Q1390" t="s">
        <v>8323</v>
      </c>
      <c r="R1390" t="s">
        <v>8324</v>
      </c>
      <c r="S1390" s="13">
        <f t="shared" si="86"/>
        <v>42634.614780092597</v>
      </c>
      <c r="T1390" s="14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6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9">
        <f t="shared" si="84"/>
        <v>145.4</v>
      </c>
      <c r="P1391" s="9">
        <f t="shared" si="85"/>
        <v>613.5</v>
      </c>
      <c r="Q1391" t="s">
        <v>8323</v>
      </c>
      <c r="R1391" t="s">
        <v>8324</v>
      </c>
      <c r="S1391" s="13">
        <f t="shared" si="86"/>
        <v>42565.480983796297</v>
      </c>
      <c r="T1391" s="14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6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9">
        <f t="shared" si="84"/>
        <v>109.10714285714285</v>
      </c>
      <c r="P1392" s="9">
        <f t="shared" si="85"/>
        <v>2927.5</v>
      </c>
      <c r="Q1392" t="s">
        <v>8323</v>
      </c>
      <c r="R1392" t="s">
        <v>8324</v>
      </c>
      <c r="S1392" s="13">
        <f t="shared" si="86"/>
        <v>42087.803310185183</v>
      </c>
      <c r="T1392" s="14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6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9">
        <f t="shared" si="84"/>
        <v>110.2</v>
      </c>
      <c r="P1393" s="9">
        <f t="shared" si="85"/>
        <v>525.5</v>
      </c>
      <c r="Q1393" t="s">
        <v>8323</v>
      </c>
      <c r="R1393" t="s">
        <v>8324</v>
      </c>
      <c r="S1393" s="13">
        <f t="shared" si="86"/>
        <v>42193.650671296295</v>
      </c>
      <c r="T1393" s="14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6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9">
        <f t="shared" si="84"/>
        <v>113.64000000000001</v>
      </c>
      <c r="P1394" s="9">
        <f t="shared" si="85"/>
        <v>2670.5</v>
      </c>
      <c r="Q1394" t="s">
        <v>8323</v>
      </c>
      <c r="R1394" t="s">
        <v>8324</v>
      </c>
      <c r="S1394" s="13">
        <f t="shared" si="86"/>
        <v>42401.154930555553</v>
      </c>
      <c r="T1394" s="14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6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9">
        <f t="shared" si="84"/>
        <v>102.35000000000001</v>
      </c>
      <c r="P1395" s="9">
        <f t="shared" si="85"/>
        <v>10117.5</v>
      </c>
      <c r="Q1395" t="s">
        <v>8323</v>
      </c>
      <c r="R1395" t="s">
        <v>8324</v>
      </c>
      <c r="S1395" s="13">
        <f t="shared" si="86"/>
        <v>42553.681979166664</v>
      </c>
      <c r="T1395" s="14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9">
        <f t="shared" si="84"/>
        <v>122.13333333333334</v>
      </c>
      <c r="P1396" s="9">
        <f t="shared" si="85"/>
        <v>833</v>
      </c>
      <c r="Q1396" t="s">
        <v>8323</v>
      </c>
      <c r="R1396" t="s">
        <v>8324</v>
      </c>
      <c r="S1396" s="13">
        <f t="shared" si="86"/>
        <v>42752.144976851851</v>
      </c>
      <c r="T1396" s="14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6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9">
        <f t="shared" si="84"/>
        <v>111.88571428571427</v>
      </c>
      <c r="P1397" s="9">
        <f t="shared" si="85"/>
        <v>3708</v>
      </c>
      <c r="Q1397" t="s">
        <v>8323</v>
      </c>
      <c r="R1397" t="s">
        <v>8324</v>
      </c>
      <c r="S1397" s="13">
        <f t="shared" si="86"/>
        <v>42719.90834490741</v>
      </c>
      <c r="T1397" s="14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6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9">
        <f t="shared" si="84"/>
        <v>107.3</v>
      </c>
      <c r="P1398" s="9">
        <f t="shared" si="85"/>
        <v>6219</v>
      </c>
      <c r="Q1398" t="s">
        <v>8323</v>
      </c>
      <c r="R1398" t="s">
        <v>8324</v>
      </c>
      <c r="S1398" s="13">
        <f t="shared" si="86"/>
        <v>42018.99863425926</v>
      </c>
      <c r="T1398" s="14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6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9">
        <f t="shared" si="84"/>
        <v>113.85000000000001</v>
      </c>
      <c r="P1399" s="9">
        <f t="shared" si="85"/>
        <v>10692.5</v>
      </c>
      <c r="Q1399" t="s">
        <v>8323</v>
      </c>
      <c r="R1399" t="s">
        <v>8324</v>
      </c>
      <c r="S1399" s="13">
        <f t="shared" si="86"/>
        <v>42640.917939814812</v>
      </c>
      <c r="T1399" s="14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6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9">
        <f t="shared" si="84"/>
        <v>109.68181818181819</v>
      </c>
      <c r="P1400" s="9">
        <f t="shared" si="85"/>
        <v>4613</v>
      </c>
      <c r="Q1400" t="s">
        <v>8323</v>
      </c>
      <c r="R1400" t="s">
        <v>8324</v>
      </c>
      <c r="S1400" s="13">
        <f t="shared" si="86"/>
        <v>42526.874236111107</v>
      </c>
      <c r="T1400" s="14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6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9">
        <f t="shared" si="84"/>
        <v>126.14444444444443</v>
      </c>
      <c r="P1401" s="9">
        <f t="shared" si="85"/>
        <v>10176.5</v>
      </c>
      <c r="Q1401" t="s">
        <v>8323</v>
      </c>
      <c r="R1401" t="s">
        <v>8324</v>
      </c>
      <c r="S1401" s="13">
        <f t="shared" si="86"/>
        <v>41889.004317129627</v>
      </c>
      <c r="T1401" s="14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6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9">
        <f t="shared" si="84"/>
        <v>167.42857142857144</v>
      </c>
      <c r="P1402" s="9">
        <f t="shared" si="85"/>
        <v>468</v>
      </c>
      <c r="Q1402" t="s">
        <v>8323</v>
      </c>
      <c r="R1402" t="s">
        <v>8324</v>
      </c>
      <c r="S1402" s="13">
        <f t="shared" si="86"/>
        <v>42498.341122685189</v>
      </c>
      <c r="T1402" s="14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6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9">
        <f t="shared" si="84"/>
        <v>496.52000000000004</v>
      </c>
      <c r="P1403" s="9">
        <f t="shared" si="85"/>
        <v>7456.5</v>
      </c>
      <c r="Q1403" t="s">
        <v>8323</v>
      </c>
      <c r="R1403" t="s">
        <v>8324</v>
      </c>
      <c r="S1403" s="13">
        <f t="shared" si="86"/>
        <v>41399.99622685185</v>
      </c>
      <c r="T1403" s="14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6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9">
        <f t="shared" si="84"/>
        <v>109.16</v>
      </c>
      <c r="P1404" s="9">
        <f t="shared" si="85"/>
        <v>2614.5</v>
      </c>
      <c r="Q1404" t="s">
        <v>8323</v>
      </c>
      <c r="R1404" t="s">
        <v>8324</v>
      </c>
      <c r="S1404" s="13">
        <f t="shared" si="86"/>
        <v>42065.053368055553</v>
      </c>
      <c r="T1404" s="14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6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9">
        <f t="shared" si="84"/>
        <v>102.57499999999999</v>
      </c>
      <c r="P1405" s="9">
        <f t="shared" si="85"/>
        <v>4051.5</v>
      </c>
      <c r="Q1405" t="s">
        <v>8323</v>
      </c>
      <c r="R1405" t="s">
        <v>8324</v>
      </c>
      <c r="S1405" s="13">
        <f t="shared" si="86"/>
        <v>41451.062905092593</v>
      </c>
      <c r="T1405" s="14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5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9">
        <f t="shared" si="84"/>
        <v>1.6620689655172414</v>
      </c>
      <c r="P1406" s="9">
        <f t="shared" si="85"/>
        <v>7370.5</v>
      </c>
      <c r="Q1406" t="s">
        <v>8320</v>
      </c>
      <c r="R1406" t="s">
        <v>8339</v>
      </c>
      <c r="S1406" s="13">
        <f t="shared" si="86"/>
        <v>42032.510243055556</v>
      </c>
      <c r="T1406" s="14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5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9">
        <f t="shared" si="84"/>
        <v>0.42</v>
      </c>
      <c r="P1407" s="9">
        <f t="shared" si="85"/>
        <v>12552.5</v>
      </c>
      <c r="Q1407" t="s">
        <v>8320</v>
      </c>
      <c r="R1407" t="s">
        <v>8339</v>
      </c>
      <c r="S1407" s="13">
        <f t="shared" si="86"/>
        <v>41941.680567129632</v>
      </c>
      <c r="T1407" s="14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5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9">
        <f t="shared" si="84"/>
        <v>0.125</v>
      </c>
      <c r="P1408" s="9">
        <f t="shared" si="85"/>
        <v>6007.5</v>
      </c>
      <c r="Q1408" t="s">
        <v>8320</v>
      </c>
      <c r="R1408" t="s">
        <v>8339</v>
      </c>
      <c r="S1408" s="13">
        <f t="shared" si="86"/>
        <v>42297.432951388888</v>
      </c>
      <c r="T1408" s="14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5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9">
        <f t="shared" si="84"/>
        <v>0.5</v>
      </c>
      <c r="P1409" s="9">
        <f t="shared" si="85"/>
        <v>1507.5</v>
      </c>
      <c r="Q1409" t="s">
        <v>8320</v>
      </c>
      <c r="R1409" t="s">
        <v>8339</v>
      </c>
      <c r="S1409" s="13">
        <f t="shared" si="86"/>
        <v>41838.536782407406</v>
      </c>
      <c r="T1409" s="14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5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9">
        <f t="shared" si="84"/>
        <v>7.1999999999999993</v>
      </c>
      <c r="P1410" s="9">
        <f t="shared" si="85"/>
        <v>536</v>
      </c>
      <c r="Q1410" t="s">
        <v>8320</v>
      </c>
      <c r="R1410" t="s">
        <v>8339</v>
      </c>
      <c r="S1410" s="13">
        <f t="shared" si="86"/>
        <v>42291.872175925921</v>
      </c>
      <c r="T1410" s="14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5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9">
        <f t="shared" ref="O1411:O1474" si="88">E1411/D1411*100</f>
        <v>0</v>
      </c>
      <c r="P1411" s="9">
        <f t="shared" ref="P1411:P1474" si="89">AVERAGE(D1411:E1411)</f>
        <v>2000</v>
      </c>
      <c r="Q1411" t="s">
        <v>8320</v>
      </c>
      <c r="R1411" t="s">
        <v>8339</v>
      </c>
      <c r="S1411" s="13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5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9">
        <f t="shared" si="88"/>
        <v>1.6666666666666666E-2</v>
      </c>
      <c r="P1412" s="9">
        <f t="shared" si="89"/>
        <v>3000.5</v>
      </c>
      <c r="Q1412" t="s">
        <v>8320</v>
      </c>
      <c r="R1412" t="s">
        <v>8339</v>
      </c>
      <c r="S1412" s="13">
        <f t="shared" si="90"/>
        <v>42479.318518518514</v>
      </c>
      <c r="T1412" s="14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5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9">
        <f t="shared" si="88"/>
        <v>0.23333333333333336</v>
      </c>
      <c r="P1413" s="9">
        <f t="shared" si="89"/>
        <v>1503.5</v>
      </c>
      <c r="Q1413" t="s">
        <v>8320</v>
      </c>
      <c r="R1413" t="s">
        <v>8339</v>
      </c>
      <c r="S1413" s="13">
        <f t="shared" si="90"/>
        <v>42013.059027777781</v>
      </c>
      <c r="T1413" s="14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5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9">
        <f t="shared" si="88"/>
        <v>4.5714285714285712</v>
      </c>
      <c r="P1414" s="9">
        <f t="shared" si="89"/>
        <v>3660</v>
      </c>
      <c r="Q1414" t="s">
        <v>8320</v>
      </c>
      <c r="R1414" t="s">
        <v>8339</v>
      </c>
      <c r="S1414" s="13">
        <f t="shared" si="90"/>
        <v>41947.063645833332</v>
      </c>
      <c r="T1414" s="14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9">
        <f t="shared" si="88"/>
        <v>5</v>
      </c>
      <c r="P1415" s="9">
        <f t="shared" si="89"/>
        <v>1050</v>
      </c>
      <c r="Q1415" t="s">
        <v>8320</v>
      </c>
      <c r="R1415" t="s">
        <v>8339</v>
      </c>
      <c r="S1415" s="13">
        <f t="shared" si="90"/>
        <v>42360.437152777777</v>
      </c>
      <c r="T1415" s="14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5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9">
        <f t="shared" si="88"/>
        <v>0.2</v>
      </c>
      <c r="P1416" s="9">
        <f t="shared" si="89"/>
        <v>250.5</v>
      </c>
      <c r="Q1416" t="s">
        <v>8320</v>
      </c>
      <c r="R1416" t="s">
        <v>8339</v>
      </c>
      <c r="S1416" s="13">
        <f t="shared" si="90"/>
        <v>42708.25309027778</v>
      </c>
      <c r="T1416" s="14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5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9">
        <f t="shared" si="88"/>
        <v>18.181818181818183</v>
      </c>
      <c r="P1417" s="9">
        <f t="shared" si="89"/>
        <v>2600</v>
      </c>
      <c r="Q1417" t="s">
        <v>8320</v>
      </c>
      <c r="R1417" t="s">
        <v>8339</v>
      </c>
      <c r="S1417" s="13">
        <f t="shared" si="90"/>
        <v>42192.675821759258</v>
      </c>
      <c r="T1417" s="14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5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9">
        <f t="shared" si="88"/>
        <v>0</v>
      </c>
      <c r="P1418" s="9">
        <f t="shared" si="89"/>
        <v>25000</v>
      </c>
      <c r="Q1418" t="s">
        <v>8320</v>
      </c>
      <c r="R1418" t="s">
        <v>8339</v>
      </c>
      <c r="S1418" s="13">
        <f t="shared" si="90"/>
        <v>42299.926145833335</v>
      </c>
      <c r="T1418" s="14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5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9">
        <f t="shared" si="88"/>
        <v>1.2222222222222223</v>
      </c>
      <c r="P1419" s="9">
        <f t="shared" si="89"/>
        <v>2277.5</v>
      </c>
      <c r="Q1419" t="s">
        <v>8320</v>
      </c>
      <c r="R1419" t="s">
        <v>8339</v>
      </c>
      <c r="S1419" s="13">
        <f t="shared" si="90"/>
        <v>42232.15016203704</v>
      </c>
      <c r="T1419" s="14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5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9">
        <f t="shared" si="88"/>
        <v>0.2</v>
      </c>
      <c r="P1420" s="9">
        <f t="shared" si="89"/>
        <v>1503</v>
      </c>
      <c r="Q1420" t="s">
        <v>8320</v>
      </c>
      <c r="R1420" t="s">
        <v>8339</v>
      </c>
      <c r="S1420" s="13">
        <f t="shared" si="90"/>
        <v>42395.456412037034</v>
      </c>
      <c r="T1420" s="14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5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9">
        <f t="shared" si="88"/>
        <v>7.0634920634920633</v>
      </c>
      <c r="P1421" s="9">
        <f t="shared" si="89"/>
        <v>3372.5</v>
      </c>
      <c r="Q1421" t="s">
        <v>8320</v>
      </c>
      <c r="R1421" t="s">
        <v>8339</v>
      </c>
      <c r="S1421" s="13">
        <f t="shared" si="90"/>
        <v>42622.456238425926</v>
      </c>
      <c r="T1421" s="14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5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9">
        <f t="shared" si="88"/>
        <v>2.7272727272727271</v>
      </c>
      <c r="P1422" s="9">
        <f t="shared" si="89"/>
        <v>56.5</v>
      </c>
      <c r="Q1422" t="s">
        <v>8320</v>
      </c>
      <c r="R1422" t="s">
        <v>8339</v>
      </c>
      <c r="S1422" s="13">
        <f t="shared" si="90"/>
        <v>42524.667662037042</v>
      </c>
      <c r="T1422" s="14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5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9">
        <f t="shared" si="88"/>
        <v>0.1</v>
      </c>
      <c r="P1423" s="9">
        <f t="shared" si="89"/>
        <v>100100</v>
      </c>
      <c r="Q1423" t="s">
        <v>8320</v>
      </c>
      <c r="R1423" t="s">
        <v>8339</v>
      </c>
      <c r="S1423" s="13">
        <f t="shared" si="90"/>
        <v>42013.915613425925</v>
      </c>
      <c r="T1423" s="14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5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9">
        <f t="shared" si="88"/>
        <v>0.104</v>
      </c>
      <c r="P1424" s="9">
        <f t="shared" si="89"/>
        <v>12513</v>
      </c>
      <c r="Q1424" t="s">
        <v>8320</v>
      </c>
      <c r="R1424" t="s">
        <v>8339</v>
      </c>
      <c r="S1424" s="13">
        <f t="shared" si="90"/>
        <v>42604.239629629628</v>
      </c>
      <c r="T1424" s="14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9">
        <f t="shared" si="88"/>
        <v>0.33333333333333337</v>
      </c>
      <c r="P1425" s="9">
        <f t="shared" si="89"/>
        <v>15050</v>
      </c>
      <c r="Q1425" t="s">
        <v>8320</v>
      </c>
      <c r="R1425" t="s">
        <v>8339</v>
      </c>
      <c r="S1425" s="13">
        <f t="shared" si="90"/>
        <v>42340.360312500001</v>
      </c>
      <c r="T1425" s="14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5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9">
        <f t="shared" si="88"/>
        <v>20.36</v>
      </c>
      <c r="P1426" s="9">
        <f t="shared" si="89"/>
        <v>4513.5</v>
      </c>
      <c r="Q1426" t="s">
        <v>8320</v>
      </c>
      <c r="R1426" t="s">
        <v>8339</v>
      </c>
      <c r="S1426" s="13">
        <f t="shared" si="90"/>
        <v>42676.717615740738</v>
      </c>
      <c r="T1426" s="14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5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9">
        <f t="shared" si="88"/>
        <v>0</v>
      </c>
      <c r="P1427" s="9">
        <f t="shared" si="89"/>
        <v>6500</v>
      </c>
      <c r="Q1427" t="s">
        <v>8320</v>
      </c>
      <c r="R1427" t="s">
        <v>8339</v>
      </c>
      <c r="S1427" s="13">
        <f t="shared" si="90"/>
        <v>42093.131469907406</v>
      </c>
      <c r="T1427" s="14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5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9">
        <f t="shared" si="88"/>
        <v>0</v>
      </c>
      <c r="P1428" s="9">
        <f t="shared" si="89"/>
        <v>500</v>
      </c>
      <c r="Q1428" t="s">
        <v>8320</v>
      </c>
      <c r="R1428" t="s">
        <v>8339</v>
      </c>
      <c r="S1428" s="13">
        <f t="shared" si="90"/>
        <v>42180.390277777777</v>
      </c>
      <c r="T1428" s="14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5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9">
        <f t="shared" si="88"/>
        <v>8.3800000000000008</v>
      </c>
      <c r="P1429" s="9">
        <f t="shared" si="89"/>
        <v>2709.5</v>
      </c>
      <c r="Q1429" t="s">
        <v>8320</v>
      </c>
      <c r="R1429" t="s">
        <v>8339</v>
      </c>
      <c r="S1429" s="13">
        <f t="shared" si="90"/>
        <v>42601.851678240739</v>
      </c>
      <c r="T1429" s="14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5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9">
        <f t="shared" si="88"/>
        <v>4.5</v>
      </c>
      <c r="P1430" s="9">
        <f t="shared" si="89"/>
        <v>522.5</v>
      </c>
      <c r="Q1430" t="s">
        <v>8320</v>
      </c>
      <c r="R1430" t="s">
        <v>8339</v>
      </c>
      <c r="S1430" s="13">
        <f t="shared" si="90"/>
        <v>42432.379826388889</v>
      </c>
      <c r="T1430" s="14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5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9">
        <f t="shared" si="88"/>
        <v>0</v>
      </c>
      <c r="P1431" s="9">
        <f t="shared" si="89"/>
        <v>5000</v>
      </c>
      <c r="Q1431" t="s">
        <v>8320</v>
      </c>
      <c r="R1431" t="s">
        <v>8339</v>
      </c>
      <c r="S1431" s="13">
        <f t="shared" si="90"/>
        <v>42074.060671296291</v>
      </c>
      <c r="T1431" s="14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5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9">
        <f t="shared" si="88"/>
        <v>8.06</v>
      </c>
      <c r="P1432" s="9">
        <f t="shared" si="89"/>
        <v>2701.5</v>
      </c>
      <c r="Q1432" t="s">
        <v>8320</v>
      </c>
      <c r="R1432" t="s">
        <v>8339</v>
      </c>
      <c r="S1432" s="13">
        <f t="shared" si="90"/>
        <v>41961.813518518517</v>
      </c>
      <c r="T1432" s="14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5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9">
        <f t="shared" si="88"/>
        <v>31.94705882352941</v>
      </c>
      <c r="P1433" s="9">
        <f t="shared" si="89"/>
        <v>11215.5</v>
      </c>
      <c r="Q1433" t="s">
        <v>8320</v>
      </c>
      <c r="R1433" t="s">
        <v>8339</v>
      </c>
      <c r="S1433" s="13">
        <f t="shared" si="90"/>
        <v>42304.210833333331</v>
      </c>
      <c r="T1433" s="14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5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9">
        <f t="shared" si="88"/>
        <v>0</v>
      </c>
      <c r="P1434" s="9">
        <f t="shared" si="89"/>
        <v>20000</v>
      </c>
      <c r="Q1434" t="s">
        <v>8320</v>
      </c>
      <c r="R1434" t="s">
        <v>8339</v>
      </c>
      <c r="S1434" s="13">
        <f t="shared" si="90"/>
        <v>42175.780416666668</v>
      </c>
      <c r="T1434" s="14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9">
        <f t="shared" si="88"/>
        <v>6.708333333333333</v>
      </c>
      <c r="P1435" s="9">
        <f t="shared" si="89"/>
        <v>6402.5</v>
      </c>
      <c r="Q1435" t="s">
        <v>8320</v>
      </c>
      <c r="R1435" t="s">
        <v>8339</v>
      </c>
      <c r="S1435" s="13">
        <f t="shared" si="90"/>
        <v>42673.625868055555</v>
      </c>
      <c r="T1435" s="14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5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9">
        <f t="shared" si="88"/>
        <v>9.9878048780487809</v>
      </c>
      <c r="P1436" s="9">
        <f t="shared" si="89"/>
        <v>45095</v>
      </c>
      <c r="Q1436" t="s">
        <v>8320</v>
      </c>
      <c r="R1436" t="s">
        <v>8339</v>
      </c>
      <c r="S1436" s="13">
        <f t="shared" si="90"/>
        <v>42142.767106481479</v>
      </c>
      <c r="T1436" s="14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5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9">
        <f t="shared" si="88"/>
        <v>0.1</v>
      </c>
      <c r="P1437" s="9">
        <f t="shared" si="89"/>
        <v>7507.5</v>
      </c>
      <c r="Q1437" t="s">
        <v>8320</v>
      </c>
      <c r="R1437" t="s">
        <v>8339</v>
      </c>
      <c r="S1437" s="13">
        <f t="shared" si="90"/>
        <v>42258.780324074076</v>
      </c>
      <c r="T1437" s="14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5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9">
        <f t="shared" si="88"/>
        <v>0.77</v>
      </c>
      <c r="P1438" s="9">
        <f t="shared" si="89"/>
        <v>5038.5</v>
      </c>
      <c r="Q1438" t="s">
        <v>8320</v>
      </c>
      <c r="R1438" t="s">
        <v>8339</v>
      </c>
      <c r="S1438" s="13">
        <f t="shared" si="90"/>
        <v>42391.35019675926</v>
      </c>
      <c r="T1438" s="14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5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9">
        <f t="shared" si="88"/>
        <v>26.900000000000002</v>
      </c>
      <c r="P1439" s="9">
        <f t="shared" si="89"/>
        <v>1903.5</v>
      </c>
      <c r="Q1439" t="s">
        <v>8320</v>
      </c>
      <c r="R1439" t="s">
        <v>8339</v>
      </c>
      <c r="S1439" s="13">
        <f t="shared" si="90"/>
        <v>41796.531701388885</v>
      </c>
      <c r="T1439" s="14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5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9">
        <f t="shared" si="88"/>
        <v>3</v>
      </c>
      <c r="P1440" s="9">
        <f t="shared" si="89"/>
        <v>10300</v>
      </c>
      <c r="Q1440" t="s">
        <v>8320</v>
      </c>
      <c r="R1440" t="s">
        <v>8339</v>
      </c>
      <c r="S1440" s="13">
        <f t="shared" si="90"/>
        <v>42457.871516203704</v>
      </c>
      <c r="T1440" s="14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5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9">
        <f t="shared" si="88"/>
        <v>6.6055045871559637</v>
      </c>
      <c r="P1441" s="9">
        <f t="shared" si="89"/>
        <v>1452.5</v>
      </c>
      <c r="Q1441" t="s">
        <v>8320</v>
      </c>
      <c r="R1441" t="s">
        <v>8339</v>
      </c>
      <c r="S1441" s="13">
        <f t="shared" si="90"/>
        <v>42040.829872685179</v>
      </c>
      <c r="T1441" s="14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5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9">
        <f t="shared" si="88"/>
        <v>7.6923076923076927E-3</v>
      </c>
      <c r="P1442" s="9">
        <f t="shared" si="89"/>
        <v>6500.5</v>
      </c>
      <c r="Q1442" t="s">
        <v>8320</v>
      </c>
      <c r="R1442" t="s">
        <v>8339</v>
      </c>
      <c r="S1442" s="13">
        <f t="shared" si="90"/>
        <v>42486.748414351852</v>
      </c>
      <c r="T1442" s="14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5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9">
        <f t="shared" si="88"/>
        <v>1.1222222222222222</v>
      </c>
      <c r="P1443" s="9">
        <f t="shared" si="89"/>
        <v>91010</v>
      </c>
      <c r="Q1443" t="s">
        <v>8320</v>
      </c>
      <c r="R1443" t="s">
        <v>8339</v>
      </c>
      <c r="S1443" s="13">
        <f t="shared" si="90"/>
        <v>42198.765844907408</v>
      </c>
      <c r="T1443" s="14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5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9">
        <f t="shared" si="88"/>
        <v>0</v>
      </c>
      <c r="P1444" s="9">
        <f t="shared" si="89"/>
        <v>750</v>
      </c>
      <c r="Q1444" t="s">
        <v>8320</v>
      </c>
      <c r="R1444" t="s">
        <v>8339</v>
      </c>
      <c r="S1444" s="13">
        <f t="shared" si="90"/>
        <v>42485.64534722222</v>
      </c>
      <c r="T1444" s="14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9">
        <f t="shared" si="88"/>
        <v>0</v>
      </c>
      <c r="P1445" s="9">
        <f t="shared" si="89"/>
        <v>6500</v>
      </c>
      <c r="Q1445" t="s">
        <v>8320</v>
      </c>
      <c r="R1445" t="s">
        <v>8339</v>
      </c>
      <c r="S1445" s="13">
        <f t="shared" si="90"/>
        <v>42707.926030092596</v>
      </c>
      <c r="T1445" s="14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5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9">
        <f t="shared" si="88"/>
        <v>0</v>
      </c>
      <c r="P1446" s="9">
        <f t="shared" si="89"/>
        <v>2475</v>
      </c>
      <c r="Q1446" t="s">
        <v>8320</v>
      </c>
      <c r="R1446" t="s">
        <v>8339</v>
      </c>
      <c r="S1446" s="13">
        <f t="shared" si="90"/>
        <v>42199.873402777783</v>
      </c>
      <c r="T1446" s="14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5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9">
        <f t="shared" si="88"/>
        <v>0</v>
      </c>
      <c r="P1447" s="9">
        <f t="shared" si="89"/>
        <v>65000</v>
      </c>
      <c r="Q1447" t="s">
        <v>8320</v>
      </c>
      <c r="R1447" t="s">
        <v>8339</v>
      </c>
      <c r="S1447" s="13">
        <f t="shared" si="90"/>
        <v>42139.542303240742</v>
      </c>
      <c r="T1447" s="14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5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9">
        <f t="shared" si="88"/>
        <v>0</v>
      </c>
      <c r="P1448" s="9">
        <f t="shared" si="89"/>
        <v>450</v>
      </c>
      <c r="Q1448" t="s">
        <v>8320</v>
      </c>
      <c r="R1448" t="s">
        <v>8339</v>
      </c>
      <c r="S1448" s="13">
        <f t="shared" si="90"/>
        <v>42461.447662037041</v>
      </c>
      <c r="T1448" s="14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5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9">
        <f t="shared" si="88"/>
        <v>1.4999999999999999E-2</v>
      </c>
      <c r="P1449" s="9">
        <f t="shared" si="89"/>
        <v>250037.5</v>
      </c>
      <c r="Q1449" t="s">
        <v>8320</v>
      </c>
      <c r="R1449" t="s">
        <v>8339</v>
      </c>
      <c r="S1449" s="13">
        <f t="shared" si="90"/>
        <v>42529.730717592596</v>
      </c>
      <c r="T1449" s="14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5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9">
        <f t="shared" si="88"/>
        <v>0</v>
      </c>
      <c r="P1450" s="9">
        <f t="shared" si="89"/>
        <v>100000</v>
      </c>
      <c r="Q1450" t="s">
        <v>8320</v>
      </c>
      <c r="R1450" t="s">
        <v>8339</v>
      </c>
      <c r="S1450" s="13">
        <f t="shared" si="90"/>
        <v>42115.936550925922</v>
      </c>
      <c r="T1450" s="14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5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9">
        <f t="shared" si="88"/>
        <v>0</v>
      </c>
      <c r="P1451" s="9">
        <f t="shared" si="89"/>
        <v>4444</v>
      </c>
      <c r="Q1451" t="s">
        <v>8320</v>
      </c>
      <c r="R1451" t="s">
        <v>8339</v>
      </c>
      <c r="S1451" s="13">
        <f t="shared" si="90"/>
        <v>42086.811400462961</v>
      </c>
      <c r="T1451" s="14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5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9">
        <f t="shared" si="88"/>
        <v>1E-3</v>
      </c>
      <c r="P1452" s="9">
        <f t="shared" si="89"/>
        <v>50000.5</v>
      </c>
      <c r="Q1452" t="s">
        <v>8320</v>
      </c>
      <c r="R1452" t="s">
        <v>8339</v>
      </c>
      <c r="S1452" s="13">
        <f t="shared" si="90"/>
        <v>42390.171261574069</v>
      </c>
      <c r="T1452" s="14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7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9">
        <f t="shared" si="88"/>
        <v>1.0554089709762533E-2</v>
      </c>
      <c r="P1453" s="9">
        <f t="shared" si="89"/>
        <v>9476</v>
      </c>
      <c r="Q1453" t="s">
        <v>8320</v>
      </c>
      <c r="R1453" t="s">
        <v>8339</v>
      </c>
      <c r="S1453" s="13">
        <f t="shared" si="90"/>
        <v>41931.959016203706</v>
      </c>
      <c r="T1453" s="14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7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9">
        <f t="shared" si="88"/>
        <v>0</v>
      </c>
      <c r="P1454" s="9">
        <f t="shared" si="89"/>
        <v>7000</v>
      </c>
      <c r="Q1454" t="s">
        <v>8320</v>
      </c>
      <c r="R1454" t="s">
        <v>8339</v>
      </c>
      <c r="S1454" s="13">
        <f t="shared" si="90"/>
        <v>41818.703275462962</v>
      </c>
      <c r="T1454" s="14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7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9">
        <f t="shared" si="88"/>
        <v>0</v>
      </c>
      <c r="P1455" s="9">
        <f t="shared" si="89"/>
        <v>12500</v>
      </c>
      <c r="Q1455" t="s">
        <v>8320</v>
      </c>
      <c r="R1455" t="s">
        <v>8339</v>
      </c>
      <c r="S1455" s="13">
        <f t="shared" si="90"/>
        <v>42795.696145833332</v>
      </c>
      <c r="T1455" s="14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7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9">
        <f t="shared" si="88"/>
        <v>0.85714285714285721</v>
      </c>
      <c r="P1456" s="9">
        <f t="shared" si="89"/>
        <v>882.5</v>
      </c>
      <c r="Q1456" t="s">
        <v>8320</v>
      </c>
      <c r="R1456" t="s">
        <v>8339</v>
      </c>
      <c r="S1456" s="13">
        <f t="shared" si="90"/>
        <v>42463.866666666669</v>
      </c>
      <c r="T1456" s="14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9">
        <f t="shared" si="88"/>
        <v>10.5</v>
      </c>
      <c r="P1457" s="9">
        <f t="shared" si="89"/>
        <v>8287.5</v>
      </c>
      <c r="Q1457" t="s">
        <v>8320</v>
      </c>
      <c r="R1457" t="s">
        <v>8339</v>
      </c>
      <c r="S1457" s="13">
        <f t="shared" si="90"/>
        <v>41832.672685185185</v>
      </c>
      <c r="T1457" s="14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7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9">
        <f t="shared" si="88"/>
        <v>2.9000000000000004</v>
      </c>
      <c r="P1458" s="9">
        <f t="shared" si="89"/>
        <v>2572.5</v>
      </c>
      <c r="Q1458" t="s">
        <v>8320</v>
      </c>
      <c r="R1458" t="s">
        <v>8339</v>
      </c>
      <c r="S1458" s="13">
        <f t="shared" si="90"/>
        <v>42708.668576388889</v>
      </c>
      <c r="T1458" s="14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7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9">
        <f t="shared" si="88"/>
        <v>0</v>
      </c>
      <c r="P1459" s="9">
        <f t="shared" si="89"/>
        <v>3000</v>
      </c>
      <c r="Q1459" t="s">
        <v>8320</v>
      </c>
      <c r="R1459" t="s">
        <v>8339</v>
      </c>
      <c r="S1459" s="13">
        <f t="shared" si="90"/>
        <v>42289.89634259259</v>
      </c>
      <c r="T1459" s="14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7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9">
        <f t="shared" si="88"/>
        <v>0</v>
      </c>
      <c r="P1460" s="9">
        <f t="shared" si="89"/>
        <v>2500</v>
      </c>
      <c r="Q1460" t="s">
        <v>8320</v>
      </c>
      <c r="R1460" t="s">
        <v>8339</v>
      </c>
      <c r="S1460" s="13">
        <f t="shared" si="90"/>
        <v>41831.705555555556</v>
      </c>
      <c r="T1460" s="14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7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9">
        <f t="shared" si="88"/>
        <v>0</v>
      </c>
      <c r="P1461" s="9">
        <f t="shared" si="89"/>
        <v>18500</v>
      </c>
      <c r="Q1461" t="s">
        <v>8320</v>
      </c>
      <c r="R1461" t="s">
        <v>8339</v>
      </c>
      <c r="S1461" s="13">
        <f t="shared" si="90"/>
        <v>42312.204814814817</v>
      </c>
      <c r="T1461" s="14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7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9">
        <f t="shared" si="88"/>
        <v>0</v>
      </c>
      <c r="P1462" s="9">
        <f t="shared" si="89"/>
        <v>12500000</v>
      </c>
      <c r="Q1462" t="s">
        <v>8320</v>
      </c>
      <c r="R1462" t="s">
        <v>8339</v>
      </c>
      <c r="S1462" s="13">
        <f t="shared" si="90"/>
        <v>41915.896967592591</v>
      </c>
      <c r="T1462" s="14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6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9">
        <f t="shared" si="88"/>
        <v>101.24459999999999</v>
      </c>
      <c r="P1463" s="9">
        <f t="shared" si="89"/>
        <v>15093.345000000001</v>
      </c>
      <c r="Q1463" t="s">
        <v>8320</v>
      </c>
      <c r="R1463" t="s">
        <v>8340</v>
      </c>
      <c r="S1463" s="13">
        <f t="shared" si="90"/>
        <v>41899.645300925928</v>
      </c>
      <c r="T1463" s="14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6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9">
        <f t="shared" si="88"/>
        <v>108.5175</v>
      </c>
      <c r="P1464" s="9">
        <f t="shared" si="89"/>
        <v>4170.3500000000004</v>
      </c>
      <c r="Q1464" t="s">
        <v>8320</v>
      </c>
      <c r="R1464" t="s">
        <v>8340</v>
      </c>
      <c r="S1464" s="13">
        <f t="shared" si="90"/>
        <v>41344.662858796299</v>
      </c>
      <c r="T1464" s="14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6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9">
        <f t="shared" si="88"/>
        <v>147.66666666666666</v>
      </c>
      <c r="P1465" s="9">
        <f t="shared" si="89"/>
        <v>743</v>
      </c>
      <c r="Q1465" t="s">
        <v>8320</v>
      </c>
      <c r="R1465" t="s">
        <v>8340</v>
      </c>
      <c r="S1465" s="13">
        <f t="shared" si="90"/>
        <v>41326.911319444444</v>
      </c>
      <c r="T1465" s="14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9">
        <f t="shared" si="88"/>
        <v>163.19999999999999</v>
      </c>
      <c r="P1466" s="9">
        <f t="shared" si="89"/>
        <v>6580</v>
      </c>
      <c r="Q1466" t="s">
        <v>8320</v>
      </c>
      <c r="R1466" t="s">
        <v>8340</v>
      </c>
      <c r="S1466" s="13">
        <f t="shared" si="90"/>
        <v>41291.661550925928</v>
      </c>
      <c r="T1466" s="14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6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9">
        <f t="shared" si="88"/>
        <v>456.41449999999998</v>
      </c>
      <c r="P1467" s="9">
        <f t="shared" si="89"/>
        <v>83462.175000000003</v>
      </c>
      <c r="Q1467" t="s">
        <v>8320</v>
      </c>
      <c r="R1467" t="s">
        <v>8340</v>
      </c>
      <c r="S1467" s="13">
        <f t="shared" si="90"/>
        <v>40959.734398148146</v>
      </c>
      <c r="T1467" s="14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6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9">
        <f t="shared" si="88"/>
        <v>107.87731249999999</v>
      </c>
      <c r="P1468" s="9">
        <f t="shared" si="89"/>
        <v>16630.184999999998</v>
      </c>
      <c r="Q1468" t="s">
        <v>8320</v>
      </c>
      <c r="R1468" t="s">
        <v>8340</v>
      </c>
      <c r="S1468" s="13">
        <f t="shared" si="90"/>
        <v>42340.172060185185</v>
      </c>
      <c r="T1468" s="14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6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9">
        <f t="shared" si="88"/>
        <v>115.08</v>
      </c>
      <c r="P1469" s="9">
        <f t="shared" si="89"/>
        <v>43016</v>
      </c>
      <c r="Q1469" t="s">
        <v>8320</v>
      </c>
      <c r="R1469" t="s">
        <v>8340</v>
      </c>
      <c r="S1469" s="13">
        <f t="shared" si="90"/>
        <v>40933.80190972222</v>
      </c>
      <c r="T1469" s="14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6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9">
        <f t="shared" si="88"/>
        <v>102.36842105263158</v>
      </c>
      <c r="P1470" s="9">
        <f t="shared" si="89"/>
        <v>9612.5</v>
      </c>
      <c r="Q1470" t="s">
        <v>8320</v>
      </c>
      <c r="R1470" t="s">
        <v>8340</v>
      </c>
      <c r="S1470" s="13">
        <f t="shared" si="90"/>
        <v>40646.014456018522</v>
      </c>
      <c r="T1470" s="14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6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9">
        <f t="shared" si="88"/>
        <v>108.42485875706214</v>
      </c>
      <c r="P1471" s="9">
        <f t="shared" si="89"/>
        <v>46114</v>
      </c>
      <c r="Q1471" t="s">
        <v>8320</v>
      </c>
      <c r="R1471" t="s">
        <v>8340</v>
      </c>
      <c r="S1471" s="13">
        <f t="shared" si="90"/>
        <v>41290.598483796297</v>
      </c>
      <c r="T1471" s="14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6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9">
        <f t="shared" si="88"/>
        <v>125.13333333333334</v>
      </c>
      <c r="P1472" s="9">
        <f t="shared" si="89"/>
        <v>1688.5</v>
      </c>
      <c r="Q1472" t="s">
        <v>8320</v>
      </c>
      <c r="R1472" t="s">
        <v>8340</v>
      </c>
      <c r="S1472" s="13">
        <f t="shared" si="90"/>
        <v>41250.827118055553</v>
      </c>
      <c r="T1472" s="14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6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9">
        <f t="shared" si="88"/>
        <v>103.840625</v>
      </c>
      <c r="P1473" s="9">
        <f t="shared" si="89"/>
        <v>32614.5</v>
      </c>
      <c r="Q1473" t="s">
        <v>8320</v>
      </c>
      <c r="R1473" t="s">
        <v>8340</v>
      </c>
      <c r="S1473" s="13">
        <f t="shared" si="90"/>
        <v>42073.957569444443</v>
      </c>
      <c r="T1473" s="14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6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9">
        <f t="shared" si="88"/>
        <v>138.70400000000001</v>
      </c>
      <c r="P1474" s="9">
        <f t="shared" si="89"/>
        <v>29838</v>
      </c>
      <c r="Q1474" t="s">
        <v>8320</v>
      </c>
      <c r="R1474" t="s">
        <v>8340</v>
      </c>
      <c r="S1474" s="13">
        <f t="shared" si="90"/>
        <v>41533.542858796296</v>
      </c>
      <c r="T1474" s="14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6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9">
        <f t="shared" ref="O1475:O1538" si="92">E1475/D1475*100</f>
        <v>120.51600000000001</v>
      </c>
      <c r="P1475" s="9">
        <f t="shared" ref="P1475:P1538" si="93">AVERAGE(D1475:E1475)</f>
        <v>1653.87</v>
      </c>
      <c r="Q1475" t="s">
        <v>8320</v>
      </c>
      <c r="R1475" t="s">
        <v>8340</v>
      </c>
      <c r="S1475" s="13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9">
        <f t="shared" si="92"/>
        <v>112.26666666666667</v>
      </c>
      <c r="P1476" s="9">
        <f t="shared" si="93"/>
        <v>3184</v>
      </c>
      <c r="Q1476" t="s">
        <v>8320</v>
      </c>
      <c r="R1476" t="s">
        <v>8340</v>
      </c>
      <c r="S1476" s="13">
        <f t="shared" si="94"/>
        <v>41500.727916666663</v>
      </c>
      <c r="T1476" s="14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6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9">
        <f t="shared" si="92"/>
        <v>188.66966666666667</v>
      </c>
      <c r="P1477" s="9">
        <f t="shared" si="93"/>
        <v>21650.224999999999</v>
      </c>
      <c r="Q1477" t="s">
        <v>8320</v>
      </c>
      <c r="R1477" t="s">
        <v>8340</v>
      </c>
      <c r="S1477" s="13">
        <f t="shared" si="94"/>
        <v>41960.722951388889</v>
      </c>
      <c r="T1477" s="14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6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9">
        <f t="shared" si="92"/>
        <v>661.55466666666666</v>
      </c>
      <c r="P1478" s="9">
        <f t="shared" si="93"/>
        <v>22846.639999999999</v>
      </c>
      <c r="Q1478" t="s">
        <v>8320</v>
      </c>
      <c r="R1478" t="s">
        <v>8340</v>
      </c>
      <c r="S1478" s="13">
        <f t="shared" si="94"/>
        <v>40766.041921296295</v>
      </c>
      <c r="T1478" s="14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6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9">
        <f t="shared" si="92"/>
        <v>111.31</v>
      </c>
      <c r="P1479" s="9">
        <f t="shared" si="93"/>
        <v>31696.5</v>
      </c>
      <c r="Q1479" t="s">
        <v>8320</v>
      </c>
      <c r="R1479" t="s">
        <v>8340</v>
      </c>
      <c r="S1479" s="13">
        <f t="shared" si="94"/>
        <v>40840.615787037037</v>
      </c>
      <c r="T1479" s="14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6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9">
        <f t="shared" si="92"/>
        <v>1181.6142199999999</v>
      </c>
      <c r="P1480" s="9">
        <f t="shared" si="93"/>
        <v>320403.55499999999</v>
      </c>
      <c r="Q1480" t="s">
        <v>8320</v>
      </c>
      <c r="R1480" t="s">
        <v>8340</v>
      </c>
      <c r="S1480" s="13">
        <f t="shared" si="94"/>
        <v>41394.871678240743</v>
      </c>
      <c r="T1480" s="14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6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9">
        <f t="shared" si="92"/>
        <v>137.375</v>
      </c>
      <c r="P1481" s="9">
        <f t="shared" si="93"/>
        <v>1899</v>
      </c>
      <c r="Q1481" t="s">
        <v>8320</v>
      </c>
      <c r="R1481" t="s">
        <v>8340</v>
      </c>
      <c r="S1481" s="13">
        <f t="shared" si="94"/>
        <v>41754.745243055557</v>
      </c>
      <c r="T1481" s="14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6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9">
        <f t="shared" si="92"/>
        <v>117.04040000000001</v>
      </c>
      <c r="P1482" s="9">
        <f t="shared" si="93"/>
        <v>54260.1</v>
      </c>
      <c r="Q1482" t="s">
        <v>8320</v>
      </c>
      <c r="R1482" t="s">
        <v>8340</v>
      </c>
      <c r="S1482" s="13">
        <f t="shared" si="94"/>
        <v>41464.934016203704</v>
      </c>
      <c r="T1482" s="14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5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9">
        <f t="shared" si="92"/>
        <v>2.1</v>
      </c>
      <c r="P1483" s="9">
        <f t="shared" si="93"/>
        <v>2552.5</v>
      </c>
      <c r="Q1483" t="s">
        <v>8320</v>
      </c>
      <c r="R1483" t="s">
        <v>8322</v>
      </c>
      <c r="S1483" s="13">
        <f t="shared" si="94"/>
        <v>41550.922974537039</v>
      </c>
      <c r="T1483" s="14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5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9">
        <f t="shared" si="92"/>
        <v>0.1</v>
      </c>
      <c r="P1484" s="9">
        <f t="shared" si="93"/>
        <v>2502.5</v>
      </c>
      <c r="Q1484" t="s">
        <v>8320</v>
      </c>
      <c r="R1484" t="s">
        <v>8322</v>
      </c>
      <c r="S1484" s="13">
        <f t="shared" si="94"/>
        <v>41136.85805555556</v>
      </c>
      <c r="T1484" s="14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9">
        <f t="shared" si="92"/>
        <v>0.7142857142857143</v>
      </c>
      <c r="P1485" s="9">
        <f t="shared" si="93"/>
        <v>3525</v>
      </c>
      <c r="Q1485" t="s">
        <v>8320</v>
      </c>
      <c r="R1485" t="s">
        <v>8322</v>
      </c>
      <c r="S1485" s="13">
        <f t="shared" si="94"/>
        <v>42548.192997685182</v>
      </c>
      <c r="T1485" s="14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5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9">
        <f t="shared" si="92"/>
        <v>0</v>
      </c>
      <c r="P1486" s="9">
        <f t="shared" si="93"/>
        <v>1000</v>
      </c>
      <c r="Q1486" t="s">
        <v>8320</v>
      </c>
      <c r="R1486" t="s">
        <v>8322</v>
      </c>
      <c r="S1486" s="13">
        <f t="shared" si="94"/>
        <v>41053.200960648144</v>
      </c>
      <c r="T1486" s="14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5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9">
        <f t="shared" si="92"/>
        <v>2.2388059701492535</v>
      </c>
      <c r="P1487" s="9">
        <f t="shared" si="93"/>
        <v>3425</v>
      </c>
      <c r="Q1487" t="s">
        <v>8320</v>
      </c>
      <c r="R1487" t="s">
        <v>8322</v>
      </c>
      <c r="S1487" s="13">
        <f t="shared" si="94"/>
        <v>42130.795983796299</v>
      </c>
      <c r="T1487" s="14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5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9">
        <f t="shared" si="92"/>
        <v>0.24</v>
      </c>
      <c r="P1488" s="9">
        <f t="shared" si="93"/>
        <v>10024</v>
      </c>
      <c r="Q1488" t="s">
        <v>8320</v>
      </c>
      <c r="R1488" t="s">
        <v>8322</v>
      </c>
      <c r="S1488" s="13">
        <f t="shared" si="94"/>
        <v>42032.168530092589</v>
      </c>
      <c r="T1488" s="14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5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9">
        <f t="shared" si="92"/>
        <v>0</v>
      </c>
      <c r="P1489" s="9">
        <f t="shared" si="93"/>
        <v>5000</v>
      </c>
      <c r="Q1489" t="s">
        <v>8320</v>
      </c>
      <c r="R1489" t="s">
        <v>8322</v>
      </c>
      <c r="S1489" s="13">
        <f t="shared" si="94"/>
        <v>42554.917488425926</v>
      </c>
      <c r="T1489" s="14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5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9">
        <f t="shared" si="92"/>
        <v>2.4</v>
      </c>
      <c r="P1490" s="9">
        <f t="shared" si="93"/>
        <v>7680</v>
      </c>
      <c r="Q1490" t="s">
        <v>8320</v>
      </c>
      <c r="R1490" t="s">
        <v>8322</v>
      </c>
      <c r="S1490" s="13">
        <f t="shared" si="94"/>
        <v>41614.563194444447</v>
      </c>
      <c r="T1490" s="14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5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9">
        <f t="shared" si="92"/>
        <v>0</v>
      </c>
      <c r="P1491" s="9">
        <f t="shared" si="93"/>
        <v>2500</v>
      </c>
      <c r="Q1491" t="s">
        <v>8320</v>
      </c>
      <c r="R1491" t="s">
        <v>8322</v>
      </c>
      <c r="S1491" s="13">
        <f t="shared" si="94"/>
        <v>41198.611712962964</v>
      </c>
      <c r="T1491" s="14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5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9">
        <f t="shared" si="92"/>
        <v>30.862068965517242</v>
      </c>
      <c r="P1492" s="9">
        <f t="shared" si="93"/>
        <v>1897.5</v>
      </c>
      <c r="Q1492" t="s">
        <v>8320</v>
      </c>
      <c r="R1492" t="s">
        <v>8322</v>
      </c>
      <c r="S1492" s="13">
        <f t="shared" si="94"/>
        <v>41520.561041666668</v>
      </c>
      <c r="T1492" s="14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5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9">
        <f t="shared" si="92"/>
        <v>8.3333333333333321</v>
      </c>
      <c r="P1493" s="9">
        <f t="shared" si="93"/>
        <v>650</v>
      </c>
      <c r="Q1493" t="s">
        <v>8320</v>
      </c>
      <c r="R1493" t="s">
        <v>8322</v>
      </c>
      <c r="S1493" s="13">
        <f t="shared" si="94"/>
        <v>41991.713460648149</v>
      </c>
      <c r="T1493" s="14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5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9">
        <f t="shared" si="92"/>
        <v>0.75</v>
      </c>
      <c r="P1494" s="9">
        <f t="shared" si="93"/>
        <v>2015</v>
      </c>
      <c r="Q1494" t="s">
        <v>8320</v>
      </c>
      <c r="R1494" t="s">
        <v>8322</v>
      </c>
      <c r="S1494" s="13">
        <f t="shared" si="94"/>
        <v>40682.884791666671</v>
      </c>
      <c r="T1494" s="14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9">
        <f t="shared" si="92"/>
        <v>0</v>
      </c>
      <c r="P1495" s="9">
        <f t="shared" si="93"/>
        <v>1200</v>
      </c>
      <c r="Q1495" t="s">
        <v>8320</v>
      </c>
      <c r="R1495" t="s">
        <v>8322</v>
      </c>
      <c r="S1495" s="13">
        <f t="shared" si="94"/>
        <v>41411.866608796299</v>
      </c>
      <c r="T1495" s="14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5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9">
        <f t="shared" si="92"/>
        <v>8.9</v>
      </c>
      <c r="P1496" s="9">
        <f t="shared" si="93"/>
        <v>2722.5</v>
      </c>
      <c r="Q1496" t="s">
        <v>8320</v>
      </c>
      <c r="R1496" t="s">
        <v>8322</v>
      </c>
      <c r="S1496" s="13">
        <f t="shared" si="94"/>
        <v>42067.722372685181</v>
      </c>
      <c r="T1496" s="14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5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9">
        <f t="shared" si="92"/>
        <v>0</v>
      </c>
      <c r="P1497" s="9">
        <f t="shared" si="93"/>
        <v>1000</v>
      </c>
      <c r="Q1497" t="s">
        <v>8320</v>
      </c>
      <c r="R1497" t="s">
        <v>8322</v>
      </c>
      <c r="S1497" s="13">
        <f t="shared" si="94"/>
        <v>40752.789710648147</v>
      </c>
      <c r="T1497" s="14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5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9">
        <f t="shared" si="92"/>
        <v>0</v>
      </c>
      <c r="P1498" s="9">
        <f t="shared" si="93"/>
        <v>750</v>
      </c>
      <c r="Q1498" t="s">
        <v>8320</v>
      </c>
      <c r="R1498" t="s">
        <v>8322</v>
      </c>
      <c r="S1498" s="13">
        <f t="shared" si="94"/>
        <v>41838.475219907406</v>
      </c>
      <c r="T1498" s="14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5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9">
        <f t="shared" si="92"/>
        <v>6.6666666666666671E-3</v>
      </c>
      <c r="P1499" s="9">
        <f t="shared" si="93"/>
        <v>7500.5</v>
      </c>
      <c r="Q1499" t="s">
        <v>8320</v>
      </c>
      <c r="R1499" t="s">
        <v>8322</v>
      </c>
      <c r="S1499" s="13">
        <f t="shared" si="94"/>
        <v>41444.64261574074</v>
      </c>
      <c r="T1499" s="14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5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9">
        <f t="shared" si="92"/>
        <v>1.9</v>
      </c>
      <c r="P1500" s="9">
        <f t="shared" si="93"/>
        <v>1528.5</v>
      </c>
      <c r="Q1500" t="s">
        <v>8320</v>
      </c>
      <c r="R1500" t="s">
        <v>8322</v>
      </c>
      <c r="S1500" s="13">
        <f t="shared" si="94"/>
        <v>41840.983541666668</v>
      </c>
      <c r="T1500" s="14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5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9">
        <f t="shared" si="92"/>
        <v>0.25</v>
      </c>
      <c r="P1501" s="9">
        <f t="shared" si="93"/>
        <v>1002.5</v>
      </c>
      <c r="Q1501" t="s">
        <v>8320</v>
      </c>
      <c r="R1501" t="s">
        <v>8322</v>
      </c>
      <c r="S1501" s="13">
        <f t="shared" si="94"/>
        <v>42527.007326388892</v>
      </c>
      <c r="T1501" s="14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5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9">
        <f t="shared" si="92"/>
        <v>25.035714285714285</v>
      </c>
      <c r="P1502" s="9">
        <f t="shared" si="93"/>
        <v>1750.5</v>
      </c>
      <c r="Q1502" t="s">
        <v>8320</v>
      </c>
      <c r="R1502" t="s">
        <v>8322</v>
      </c>
      <c r="S1502" s="13">
        <f t="shared" si="94"/>
        <v>41365.904594907406</v>
      </c>
      <c r="T1502" s="14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6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9">
        <f t="shared" si="92"/>
        <v>166.33076923076925</v>
      </c>
      <c r="P1503" s="9">
        <f t="shared" si="93"/>
        <v>69246</v>
      </c>
      <c r="Q1503" t="s">
        <v>8336</v>
      </c>
      <c r="R1503" t="s">
        <v>8337</v>
      </c>
      <c r="S1503" s="13">
        <f t="shared" si="94"/>
        <v>42163.583599537036</v>
      </c>
      <c r="T1503" s="14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6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9">
        <f t="shared" si="92"/>
        <v>101.44545454545455</v>
      </c>
      <c r="P1504" s="9">
        <f t="shared" si="93"/>
        <v>22159</v>
      </c>
      <c r="Q1504" t="s">
        <v>8336</v>
      </c>
      <c r="R1504" t="s">
        <v>8337</v>
      </c>
      <c r="S1504" s="13">
        <f t="shared" si="94"/>
        <v>42426.542592592596</v>
      </c>
      <c r="T1504" s="14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6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9">
        <f t="shared" si="92"/>
        <v>107.89146666666667</v>
      </c>
      <c r="P1505" s="9">
        <f t="shared" si="93"/>
        <v>3897.9650000000001</v>
      </c>
      <c r="Q1505" t="s">
        <v>8336</v>
      </c>
      <c r="R1505" t="s">
        <v>8337</v>
      </c>
      <c r="S1505" s="13">
        <f t="shared" si="94"/>
        <v>42606.347233796296</v>
      </c>
      <c r="T1505" s="14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9">
        <f t="shared" si="92"/>
        <v>277.93846153846158</v>
      </c>
      <c r="P1506" s="9">
        <f t="shared" si="93"/>
        <v>12283</v>
      </c>
      <c r="Q1506" t="s">
        <v>8336</v>
      </c>
      <c r="R1506" t="s">
        <v>8337</v>
      </c>
      <c r="S1506" s="13">
        <f t="shared" si="94"/>
        <v>41772.657685185186</v>
      </c>
      <c r="T1506" s="14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6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9">
        <f t="shared" si="92"/>
        <v>103.58125</v>
      </c>
      <c r="P1507" s="9">
        <f t="shared" si="93"/>
        <v>16286.5</v>
      </c>
      <c r="Q1507" t="s">
        <v>8336</v>
      </c>
      <c r="R1507" t="s">
        <v>8337</v>
      </c>
      <c r="S1507" s="13">
        <f t="shared" si="94"/>
        <v>42414.44332175926</v>
      </c>
      <c r="T1507" s="14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6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9">
        <f t="shared" si="92"/>
        <v>111.4</v>
      </c>
      <c r="P1508" s="9">
        <f t="shared" si="93"/>
        <v>1585.5</v>
      </c>
      <c r="Q1508" t="s">
        <v>8336</v>
      </c>
      <c r="R1508" t="s">
        <v>8337</v>
      </c>
      <c r="S1508" s="13">
        <f t="shared" si="94"/>
        <v>41814.785925925928</v>
      </c>
      <c r="T1508" s="14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6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9">
        <f t="shared" si="92"/>
        <v>215</v>
      </c>
      <c r="P1509" s="9">
        <f t="shared" si="93"/>
        <v>1890</v>
      </c>
      <c r="Q1509" t="s">
        <v>8336</v>
      </c>
      <c r="R1509" t="s">
        <v>8337</v>
      </c>
      <c r="S1509" s="13">
        <f t="shared" si="94"/>
        <v>40254.450335648151</v>
      </c>
      <c r="T1509" s="14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6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9">
        <f t="shared" si="92"/>
        <v>110.76216216216217</v>
      </c>
      <c r="P1510" s="9">
        <f t="shared" si="93"/>
        <v>19495.5</v>
      </c>
      <c r="Q1510" t="s">
        <v>8336</v>
      </c>
      <c r="R1510" t="s">
        <v>8337</v>
      </c>
      <c r="S1510" s="13">
        <f t="shared" si="94"/>
        <v>41786.614363425928</v>
      </c>
      <c r="T1510" s="14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6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9">
        <f t="shared" si="92"/>
        <v>123.64125714285714</v>
      </c>
      <c r="P1511" s="9">
        <f t="shared" si="93"/>
        <v>19568.61</v>
      </c>
      <c r="Q1511" t="s">
        <v>8336</v>
      </c>
      <c r="R1511" t="s">
        <v>8337</v>
      </c>
      <c r="S1511" s="13">
        <f t="shared" si="94"/>
        <v>42751.533391203702</v>
      </c>
      <c r="T1511" s="14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6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9">
        <f t="shared" si="92"/>
        <v>101.03500000000001</v>
      </c>
      <c r="P1512" s="9">
        <f t="shared" si="93"/>
        <v>16082.8</v>
      </c>
      <c r="Q1512" t="s">
        <v>8336</v>
      </c>
      <c r="R1512" t="s">
        <v>8337</v>
      </c>
      <c r="S1512" s="13">
        <f t="shared" si="94"/>
        <v>41809.385162037033</v>
      </c>
      <c r="T1512" s="14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6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9">
        <f t="shared" si="92"/>
        <v>111.79285714285714</v>
      </c>
      <c r="P1513" s="9">
        <f t="shared" si="93"/>
        <v>14825.5</v>
      </c>
      <c r="Q1513" t="s">
        <v>8336</v>
      </c>
      <c r="R1513" t="s">
        <v>8337</v>
      </c>
      <c r="S1513" s="13">
        <f t="shared" si="94"/>
        <v>42296.583379629628</v>
      </c>
      <c r="T1513" s="14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6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9">
        <f t="shared" si="92"/>
        <v>558.7714285714286</v>
      </c>
      <c r="P1514" s="9">
        <f t="shared" si="93"/>
        <v>11528.5</v>
      </c>
      <c r="Q1514" t="s">
        <v>8336</v>
      </c>
      <c r="R1514" t="s">
        <v>8337</v>
      </c>
      <c r="S1514" s="13">
        <f t="shared" si="94"/>
        <v>42741.684479166666</v>
      </c>
      <c r="T1514" s="14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6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9">
        <f t="shared" si="92"/>
        <v>150.01875000000001</v>
      </c>
      <c r="P1515" s="9">
        <f t="shared" si="93"/>
        <v>10000.75</v>
      </c>
      <c r="Q1515" t="s">
        <v>8336</v>
      </c>
      <c r="R1515" t="s">
        <v>8337</v>
      </c>
      <c r="S1515" s="13">
        <f t="shared" si="94"/>
        <v>41806.637337962966</v>
      </c>
      <c r="T1515" s="14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9">
        <f t="shared" si="92"/>
        <v>106.476</v>
      </c>
      <c r="P1516" s="9">
        <f t="shared" si="93"/>
        <v>25809.5</v>
      </c>
      <c r="Q1516" t="s">
        <v>8336</v>
      </c>
      <c r="R1516" t="s">
        <v>8337</v>
      </c>
      <c r="S1516" s="13">
        <f t="shared" si="94"/>
        <v>42234.597685185188</v>
      </c>
      <c r="T1516" s="14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6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9">
        <f t="shared" si="92"/>
        <v>157.18899999999999</v>
      </c>
      <c r="P1517" s="9">
        <f t="shared" si="93"/>
        <v>385783.5</v>
      </c>
      <c r="Q1517" t="s">
        <v>8336</v>
      </c>
      <c r="R1517" t="s">
        <v>8337</v>
      </c>
      <c r="S1517" s="13">
        <f t="shared" si="94"/>
        <v>42415.253437499996</v>
      </c>
      <c r="T1517" s="14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6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9">
        <f t="shared" si="92"/>
        <v>108.65882352941176</v>
      </c>
      <c r="P1518" s="9">
        <f t="shared" si="93"/>
        <v>17736</v>
      </c>
      <c r="Q1518" t="s">
        <v>8336</v>
      </c>
      <c r="R1518" t="s">
        <v>8337</v>
      </c>
      <c r="S1518" s="13">
        <f t="shared" si="94"/>
        <v>42619.466342592597</v>
      </c>
      <c r="T1518" s="14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6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9">
        <f t="shared" si="92"/>
        <v>161.97999999999999</v>
      </c>
      <c r="P1519" s="9">
        <f t="shared" si="93"/>
        <v>19648.5</v>
      </c>
      <c r="Q1519" t="s">
        <v>8336</v>
      </c>
      <c r="R1519" t="s">
        <v>8337</v>
      </c>
      <c r="S1519" s="13">
        <f t="shared" si="94"/>
        <v>41948.56658564815</v>
      </c>
      <c r="T1519" s="14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6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9">
        <f t="shared" si="92"/>
        <v>205.36666666666665</v>
      </c>
      <c r="P1520" s="9">
        <f t="shared" si="93"/>
        <v>22902.5</v>
      </c>
      <c r="Q1520" t="s">
        <v>8336</v>
      </c>
      <c r="R1520" t="s">
        <v>8337</v>
      </c>
      <c r="S1520" s="13">
        <f t="shared" si="94"/>
        <v>41760.8200462963</v>
      </c>
      <c r="T1520" s="14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6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9">
        <f t="shared" si="92"/>
        <v>103.36388888888889</v>
      </c>
      <c r="P1521" s="9">
        <f t="shared" si="93"/>
        <v>9151.375</v>
      </c>
      <c r="Q1521" t="s">
        <v>8336</v>
      </c>
      <c r="R1521" t="s">
        <v>8337</v>
      </c>
      <c r="S1521" s="13">
        <f t="shared" si="94"/>
        <v>41782.741701388892</v>
      </c>
      <c r="T1521" s="14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6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9">
        <f t="shared" si="92"/>
        <v>103.47222222222223</v>
      </c>
      <c r="P1522" s="9">
        <f t="shared" si="93"/>
        <v>18312.5</v>
      </c>
      <c r="Q1522" t="s">
        <v>8336</v>
      </c>
      <c r="R1522" t="s">
        <v>8337</v>
      </c>
      <c r="S1522" s="13">
        <f t="shared" si="94"/>
        <v>41955.857789351852</v>
      </c>
      <c r="T1522" s="14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6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9">
        <f t="shared" si="92"/>
        <v>106.81333333333333</v>
      </c>
      <c r="P1523" s="9">
        <f t="shared" si="93"/>
        <v>38777.5</v>
      </c>
      <c r="Q1523" t="s">
        <v>8336</v>
      </c>
      <c r="R1523" t="s">
        <v>8337</v>
      </c>
      <c r="S1523" s="13">
        <f t="shared" si="94"/>
        <v>42493.167719907404</v>
      </c>
      <c r="T1523" s="14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6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9">
        <f t="shared" si="92"/>
        <v>138.96574712643678</v>
      </c>
      <c r="P1524" s="9">
        <f t="shared" si="93"/>
        <v>51975.05</v>
      </c>
      <c r="Q1524" t="s">
        <v>8336</v>
      </c>
      <c r="R1524" t="s">
        <v>8337</v>
      </c>
      <c r="S1524" s="13">
        <f t="shared" si="94"/>
        <v>41899.830312500002</v>
      </c>
      <c r="T1524" s="14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6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9">
        <f t="shared" si="92"/>
        <v>124.84324324324325</v>
      </c>
      <c r="P1525" s="9">
        <f t="shared" si="93"/>
        <v>20798</v>
      </c>
      <c r="Q1525" t="s">
        <v>8336</v>
      </c>
      <c r="R1525" t="s">
        <v>8337</v>
      </c>
      <c r="S1525" s="13">
        <f t="shared" si="94"/>
        <v>41964.751342592594</v>
      </c>
      <c r="T1525" s="14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9">
        <f t="shared" si="92"/>
        <v>206.99999999999997</v>
      </c>
      <c r="P1526" s="9">
        <f t="shared" si="93"/>
        <v>4605</v>
      </c>
      <c r="Q1526" t="s">
        <v>8336</v>
      </c>
      <c r="R1526" t="s">
        <v>8337</v>
      </c>
      <c r="S1526" s="13">
        <f t="shared" si="94"/>
        <v>42756.501041666663</v>
      </c>
      <c r="T1526" s="14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6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9">
        <f t="shared" si="92"/>
        <v>174.00576923076923</v>
      </c>
      <c r="P1527" s="9">
        <f t="shared" si="93"/>
        <v>3562.0749999999998</v>
      </c>
      <c r="Q1527" t="s">
        <v>8336</v>
      </c>
      <c r="R1527" t="s">
        <v>8337</v>
      </c>
      <c r="S1527" s="13">
        <f t="shared" si="94"/>
        <v>42570.702986111108</v>
      </c>
      <c r="T1527" s="14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6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9">
        <f t="shared" si="92"/>
        <v>120.32608695652173</v>
      </c>
      <c r="P1528" s="9">
        <f t="shared" si="93"/>
        <v>25337.5</v>
      </c>
      <c r="Q1528" t="s">
        <v>8336</v>
      </c>
      <c r="R1528" t="s">
        <v>8337</v>
      </c>
      <c r="S1528" s="13">
        <f t="shared" si="94"/>
        <v>42339.276006944448</v>
      </c>
      <c r="T1528" s="14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6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9">
        <f t="shared" si="92"/>
        <v>110.44428571428573</v>
      </c>
      <c r="P1529" s="9">
        <f t="shared" si="93"/>
        <v>3682.7750000000001</v>
      </c>
      <c r="Q1529" t="s">
        <v>8336</v>
      </c>
      <c r="R1529" t="s">
        <v>8337</v>
      </c>
      <c r="S1529" s="13">
        <f t="shared" si="94"/>
        <v>42780.600532407407</v>
      </c>
      <c r="T1529" s="14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6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9">
        <f t="shared" si="92"/>
        <v>281.56666666666666</v>
      </c>
      <c r="P1530" s="9">
        <f t="shared" si="93"/>
        <v>5723.5</v>
      </c>
      <c r="Q1530" t="s">
        <v>8336</v>
      </c>
      <c r="R1530" t="s">
        <v>8337</v>
      </c>
      <c r="S1530" s="13">
        <f t="shared" si="94"/>
        <v>42736.732893518521</v>
      </c>
      <c r="T1530" s="14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6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9">
        <f t="shared" si="92"/>
        <v>100.67894736842105</v>
      </c>
      <c r="P1531" s="9">
        <f t="shared" si="93"/>
        <v>19064.5</v>
      </c>
      <c r="Q1531" t="s">
        <v>8336</v>
      </c>
      <c r="R1531" t="s">
        <v>8337</v>
      </c>
      <c r="S1531" s="13">
        <f t="shared" si="94"/>
        <v>42052.628703703704</v>
      </c>
      <c r="T1531" s="14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6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9">
        <f t="shared" si="92"/>
        <v>134.82571428571427</v>
      </c>
      <c r="P1532" s="9">
        <f t="shared" si="93"/>
        <v>41094.5</v>
      </c>
      <c r="Q1532" t="s">
        <v>8336</v>
      </c>
      <c r="R1532" t="s">
        <v>8337</v>
      </c>
      <c r="S1532" s="13">
        <f t="shared" si="94"/>
        <v>42275.767303240747</v>
      </c>
      <c r="T1532" s="14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6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9">
        <f t="shared" si="92"/>
        <v>175.95744680851064</v>
      </c>
      <c r="P1533" s="9">
        <f t="shared" si="93"/>
        <v>3242.5</v>
      </c>
      <c r="Q1533" t="s">
        <v>8336</v>
      </c>
      <c r="R1533" t="s">
        <v>8337</v>
      </c>
      <c r="S1533" s="13">
        <f t="shared" si="94"/>
        <v>41941.802384259259</v>
      </c>
      <c r="T1533" s="14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6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9">
        <f t="shared" si="92"/>
        <v>484.02000000000004</v>
      </c>
      <c r="P1534" s="9">
        <f t="shared" si="93"/>
        <v>14600.5</v>
      </c>
      <c r="Q1534" t="s">
        <v>8336</v>
      </c>
      <c r="R1534" t="s">
        <v>8337</v>
      </c>
      <c r="S1534" s="13">
        <f t="shared" si="94"/>
        <v>42391.475289351853</v>
      </c>
      <c r="T1534" s="14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6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9">
        <f t="shared" si="92"/>
        <v>145.14000000000001</v>
      </c>
      <c r="P1535" s="9">
        <f t="shared" si="93"/>
        <v>55156.5</v>
      </c>
      <c r="Q1535" t="s">
        <v>8336</v>
      </c>
      <c r="R1535" t="s">
        <v>8337</v>
      </c>
      <c r="S1535" s="13">
        <f t="shared" si="94"/>
        <v>42443.00204861111</v>
      </c>
      <c r="T1535" s="14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9">
        <f t="shared" si="92"/>
        <v>417.73333333333335</v>
      </c>
      <c r="P1536" s="9">
        <f t="shared" si="93"/>
        <v>19415</v>
      </c>
      <c r="Q1536" t="s">
        <v>8336</v>
      </c>
      <c r="R1536" t="s">
        <v>8337</v>
      </c>
      <c r="S1536" s="13">
        <f t="shared" si="94"/>
        <v>42221.67432870371</v>
      </c>
      <c r="T1536" s="14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6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9">
        <f t="shared" si="92"/>
        <v>132.42499999999998</v>
      </c>
      <c r="P1537" s="9">
        <f t="shared" si="93"/>
        <v>4648.5</v>
      </c>
      <c r="Q1537" t="s">
        <v>8336</v>
      </c>
      <c r="R1537" t="s">
        <v>8337</v>
      </c>
      <c r="S1537" s="13">
        <f t="shared" si="94"/>
        <v>42484.829062500001</v>
      </c>
      <c r="T1537" s="14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6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9">
        <f t="shared" si="92"/>
        <v>250.30841666666666</v>
      </c>
      <c r="P1538" s="9">
        <f t="shared" si="93"/>
        <v>21018.504999999997</v>
      </c>
      <c r="Q1538" t="s">
        <v>8336</v>
      </c>
      <c r="R1538" t="s">
        <v>8337</v>
      </c>
      <c r="S1538" s="13">
        <f t="shared" si="94"/>
        <v>42213.802199074074</v>
      </c>
      <c r="T1538" s="14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6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9">
        <f t="shared" ref="O1539:O1602" si="96">E1539/D1539*100</f>
        <v>179.9</v>
      </c>
      <c r="P1539" s="9">
        <f t="shared" ref="P1539:P1602" si="97">AVERAGE(D1539:E1539)</f>
        <v>16794</v>
      </c>
      <c r="Q1539" t="s">
        <v>8336</v>
      </c>
      <c r="R1539" t="s">
        <v>8337</v>
      </c>
      <c r="S1539" s="13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6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9">
        <f t="shared" si="96"/>
        <v>102.62857142857142</v>
      </c>
      <c r="P1540" s="9">
        <f t="shared" si="97"/>
        <v>7092</v>
      </c>
      <c r="Q1540" t="s">
        <v>8336</v>
      </c>
      <c r="R1540" t="s">
        <v>8337</v>
      </c>
      <c r="S1540" s="13">
        <f t="shared" si="98"/>
        <v>41981.782060185185</v>
      </c>
      <c r="T1540" s="14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6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9">
        <f t="shared" si="96"/>
        <v>135.98609999999999</v>
      </c>
      <c r="P1541" s="9">
        <f t="shared" si="97"/>
        <v>23598.61</v>
      </c>
      <c r="Q1541" t="s">
        <v>8336</v>
      </c>
      <c r="R1541" t="s">
        <v>8337</v>
      </c>
      <c r="S1541" s="13">
        <f t="shared" si="98"/>
        <v>42705.919201388882</v>
      </c>
      <c r="T1541" s="14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6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9">
        <f t="shared" si="96"/>
        <v>117.86666666666667</v>
      </c>
      <c r="P1542" s="9">
        <f t="shared" si="97"/>
        <v>16340</v>
      </c>
      <c r="Q1542" t="s">
        <v>8336</v>
      </c>
      <c r="R1542" t="s">
        <v>8337</v>
      </c>
      <c r="S1542" s="13">
        <f t="shared" si="98"/>
        <v>41939.00712962963</v>
      </c>
      <c r="T1542" s="14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5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9">
        <f t="shared" si="96"/>
        <v>3.3333333333333333E-2</v>
      </c>
      <c r="P1543" s="9">
        <f t="shared" si="97"/>
        <v>9003</v>
      </c>
      <c r="Q1543" t="s">
        <v>8336</v>
      </c>
      <c r="R1543" t="s">
        <v>8341</v>
      </c>
      <c r="S1543" s="13">
        <f t="shared" si="98"/>
        <v>41974.712245370371</v>
      </c>
      <c r="T1543" s="14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5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9">
        <f t="shared" si="96"/>
        <v>4</v>
      </c>
      <c r="P1544" s="9">
        <f t="shared" si="97"/>
        <v>260</v>
      </c>
      <c r="Q1544" t="s">
        <v>8336</v>
      </c>
      <c r="R1544" t="s">
        <v>8341</v>
      </c>
      <c r="S1544" s="13">
        <f t="shared" si="98"/>
        <v>42170.996527777781</v>
      </c>
      <c r="T1544" s="14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9">
        <f t="shared" si="96"/>
        <v>0.44444444444444442</v>
      </c>
      <c r="P1545" s="9">
        <f t="shared" si="97"/>
        <v>1130</v>
      </c>
      <c r="Q1545" t="s">
        <v>8336</v>
      </c>
      <c r="R1545" t="s">
        <v>8341</v>
      </c>
      <c r="S1545" s="13">
        <f t="shared" si="98"/>
        <v>41935.509652777779</v>
      </c>
      <c r="T1545" s="14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5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9">
        <f t="shared" si="96"/>
        <v>0</v>
      </c>
      <c r="P1546" s="9">
        <f t="shared" si="97"/>
        <v>500</v>
      </c>
      <c r="Q1546" t="s">
        <v>8336</v>
      </c>
      <c r="R1546" t="s">
        <v>8341</v>
      </c>
      <c r="S1546" s="13">
        <f t="shared" si="98"/>
        <v>42053.051203703704</v>
      </c>
      <c r="T1546" s="14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5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9">
        <f t="shared" si="96"/>
        <v>3.3333333333333333E-2</v>
      </c>
      <c r="P1547" s="9">
        <f t="shared" si="97"/>
        <v>1500.5</v>
      </c>
      <c r="Q1547" t="s">
        <v>8336</v>
      </c>
      <c r="R1547" t="s">
        <v>8341</v>
      </c>
      <c r="S1547" s="13">
        <f t="shared" si="98"/>
        <v>42031.884652777779</v>
      </c>
      <c r="T1547" s="14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5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9">
        <f t="shared" si="96"/>
        <v>28.9</v>
      </c>
      <c r="P1548" s="9">
        <f t="shared" si="97"/>
        <v>644.5</v>
      </c>
      <c r="Q1548" t="s">
        <v>8336</v>
      </c>
      <c r="R1548" t="s">
        <v>8341</v>
      </c>
      <c r="S1548" s="13">
        <f t="shared" si="98"/>
        <v>41839.212951388887</v>
      </c>
      <c r="T1548" s="14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5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9">
        <f t="shared" si="96"/>
        <v>0</v>
      </c>
      <c r="P1549" s="9">
        <f t="shared" si="97"/>
        <v>10</v>
      </c>
      <c r="Q1549" t="s">
        <v>8336</v>
      </c>
      <c r="R1549" t="s">
        <v>8341</v>
      </c>
      <c r="S1549" s="13">
        <f t="shared" si="98"/>
        <v>42782.426875000005</v>
      </c>
      <c r="T1549" s="14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5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9">
        <f t="shared" si="96"/>
        <v>8.5714285714285712</v>
      </c>
      <c r="P1550" s="9">
        <f t="shared" si="97"/>
        <v>380</v>
      </c>
      <c r="Q1550" t="s">
        <v>8336</v>
      </c>
      <c r="R1550" t="s">
        <v>8341</v>
      </c>
      <c r="S1550" s="13">
        <f t="shared" si="98"/>
        <v>42286.88217592593</v>
      </c>
      <c r="T1550" s="14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5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9">
        <f t="shared" si="96"/>
        <v>34</v>
      </c>
      <c r="P1551" s="9">
        <f t="shared" si="97"/>
        <v>335</v>
      </c>
      <c r="Q1551" t="s">
        <v>8336</v>
      </c>
      <c r="R1551" t="s">
        <v>8341</v>
      </c>
      <c r="S1551" s="13">
        <f t="shared" si="98"/>
        <v>42281.136099537034</v>
      </c>
      <c r="T1551" s="14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5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9">
        <f t="shared" si="96"/>
        <v>13.466666666666665</v>
      </c>
      <c r="P1552" s="9">
        <f t="shared" si="97"/>
        <v>425.5</v>
      </c>
      <c r="Q1552" t="s">
        <v>8336</v>
      </c>
      <c r="R1552" t="s">
        <v>8341</v>
      </c>
      <c r="S1552" s="13">
        <f t="shared" si="98"/>
        <v>42472.449467592596</v>
      </c>
      <c r="T1552" s="14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5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9">
        <f t="shared" si="96"/>
        <v>0</v>
      </c>
      <c r="P1553" s="9">
        <f t="shared" si="97"/>
        <v>1750</v>
      </c>
      <c r="Q1553" t="s">
        <v>8336</v>
      </c>
      <c r="R1553" t="s">
        <v>8341</v>
      </c>
      <c r="S1553" s="13">
        <f t="shared" si="98"/>
        <v>42121.824525462958</v>
      </c>
      <c r="T1553" s="14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5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9">
        <f t="shared" si="96"/>
        <v>49.186046511627907</v>
      </c>
      <c r="P1554" s="9">
        <f t="shared" si="97"/>
        <v>3207.5</v>
      </c>
      <c r="Q1554" t="s">
        <v>8336</v>
      </c>
      <c r="R1554" t="s">
        <v>8341</v>
      </c>
      <c r="S1554" s="13">
        <f t="shared" si="98"/>
        <v>41892.688750000001</v>
      </c>
      <c r="T1554" s="14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9">
        <f t="shared" si="96"/>
        <v>0</v>
      </c>
      <c r="P1555" s="9">
        <f t="shared" si="97"/>
        <v>3000</v>
      </c>
      <c r="Q1555" t="s">
        <v>8336</v>
      </c>
      <c r="R1555" t="s">
        <v>8341</v>
      </c>
      <c r="S1555" s="13">
        <f t="shared" si="98"/>
        <v>42219.282951388886</v>
      </c>
      <c r="T1555" s="14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5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9">
        <f t="shared" si="96"/>
        <v>0</v>
      </c>
      <c r="P1556" s="9">
        <f t="shared" si="97"/>
        <v>10000</v>
      </c>
      <c r="Q1556" t="s">
        <v>8336</v>
      </c>
      <c r="R1556" t="s">
        <v>8341</v>
      </c>
      <c r="S1556" s="13">
        <f t="shared" si="98"/>
        <v>42188.252199074079</v>
      </c>
      <c r="T1556" s="14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5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9">
        <f t="shared" si="96"/>
        <v>0</v>
      </c>
      <c r="P1557" s="9">
        <f t="shared" si="97"/>
        <v>375</v>
      </c>
      <c r="Q1557" t="s">
        <v>8336</v>
      </c>
      <c r="R1557" t="s">
        <v>8341</v>
      </c>
      <c r="S1557" s="13">
        <f t="shared" si="98"/>
        <v>42241.613796296297</v>
      </c>
      <c r="T1557" s="14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5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9">
        <f t="shared" si="96"/>
        <v>45.133333333333333</v>
      </c>
      <c r="P1558" s="9">
        <f t="shared" si="97"/>
        <v>1088.5</v>
      </c>
      <c r="Q1558" t="s">
        <v>8336</v>
      </c>
      <c r="R1558" t="s">
        <v>8341</v>
      </c>
      <c r="S1558" s="13">
        <f t="shared" si="98"/>
        <v>42525.153055555551</v>
      </c>
      <c r="T1558" s="14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5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9">
        <f t="shared" si="96"/>
        <v>4</v>
      </c>
      <c r="P1559" s="9">
        <f t="shared" si="97"/>
        <v>1300</v>
      </c>
      <c r="Q1559" t="s">
        <v>8336</v>
      </c>
      <c r="R1559" t="s">
        <v>8341</v>
      </c>
      <c r="S1559" s="13">
        <f t="shared" si="98"/>
        <v>41871.65315972222</v>
      </c>
      <c r="T1559" s="14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5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9">
        <f t="shared" si="96"/>
        <v>4.666666666666667</v>
      </c>
      <c r="P1560" s="9">
        <f t="shared" si="97"/>
        <v>392.5</v>
      </c>
      <c r="Q1560" t="s">
        <v>8336</v>
      </c>
      <c r="R1560" t="s">
        <v>8341</v>
      </c>
      <c r="S1560" s="13">
        <f t="shared" si="98"/>
        <v>42185.397673611107</v>
      </c>
      <c r="T1560" s="14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5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9">
        <f t="shared" si="96"/>
        <v>0.33333333333333337</v>
      </c>
      <c r="P1561" s="9">
        <f t="shared" si="97"/>
        <v>7525</v>
      </c>
      <c r="Q1561" t="s">
        <v>8336</v>
      </c>
      <c r="R1561" t="s">
        <v>8341</v>
      </c>
      <c r="S1561" s="13">
        <f t="shared" si="98"/>
        <v>42108.05322916666</v>
      </c>
      <c r="T1561" s="14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5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9">
        <f t="shared" si="96"/>
        <v>3.7600000000000002</v>
      </c>
      <c r="P1562" s="9">
        <f t="shared" si="97"/>
        <v>1297</v>
      </c>
      <c r="Q1562" t="s">
        <v>8336</v>
      </c>
      <c r="R1562" t="s">
        <v>8341</v>
      </c>
      <c r="S1562" s="13">
        <f t="shared" si="98"/>
        <v>41936.020752314813</v>
      </c>
      <c r="T1562" s="14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7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9">
        <f t="shared" si="96"/>
        <v>0.67</v>
      </c>
      <c r="P1563" s="9">
        <f t="shared" si="97"/>
        <v>5033.5</v>
      </c>
      <c r="Q1563" t="s">
        <v>8320</v>
      </c>
      <c r="R1563" t="s">
        <v>8342</v>
      </c>
      <c r="S1563" s="13">
        <f t="shared" si="98"/>
        <v>41555.041701388887</v>
      </c>
      <c r="T1563" s="14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7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9">
        <f t="shared" si="96"/>
        <v>0</v>
      </c>
      <c r="P1564" s="9">
        <f t="shared" si="97"/>
        <v>2000</v>
      </c>
      <c r="Q1564" t="s">
        <v>8320</v>
      </c>
      <c r="R1564" t="s">
        <v>8342</v>
      </c>
      <c r="S1564" s="13">
        <f t="shared" si="98"/>
        <v>40079.566157407404</v>
      </c>
      <c r="T1564" s="14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7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9">
        <f t="shared" si="96"/>
        <v>1.4166666666666665</v>
      </c>
      <c r="P1565" s="9">
        <f t="shared" si="97"/>
        <v>3042.5</v>
      </c>
      <c r="Q1565" t="s">
        <v>8320</v>
      </c>
      <c r="R1565" t="s">
        <v>8342</v>
      </c>
      <c r="S1565" s="13">
        <f t="shared" si="98"/>
        <v>41652.742488425924</v>
      </c>
      <c r="T1565" s="14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7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9">
        <f t="shared" si="96"/>
        <v>0.1</v>
      </c>
      <c r="P1566" s="9">
        <f t="shared" si="97"/>
        <v>5005</v>
      </c>
      <c r="Q1566" t="s">
        <v>8320</v>
      </c>
      <c r="R1566" t="s">
        <v>8342</v>
      </c>
      <c r="S1566" s="13">
        <f t="shared" si="98"/>
        <v>42121.367002314815</v>
      </c>
      <c r="T1566" s="14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9">
        <f t="shared" si="96"/>
        <v>2.5</v>
      </c>
      <c r="P1567" s="9">
        <f t="shared" si="97"/>
        <v>2050</v>
      </c>
      <c r="Q1567" t="s">
        <v>8320</v>
      </c>
      <c r="R1567" t="s">
        <v>8342</v>
      </c>
      <c r="S1567" s="13">
        <f t="shared" si="98"/>
        <v>40672.729872685188</v>
      </c>
      <c r="T1567" s="14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7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9">
        <f t="shared" si="96"/>
        <v>21.25</v>
      </c>
      <c r="P1568" s="9">
        <f t="shared" si="97"/>
        <v>18187.5</v>
      </c>
      <c r="Q1568" t="s">
        <v>8320</v>
      </c>
      <c r="R1568" t="s">
        <v>8342</v>
      </c>
      <c r="S1568" s="13">
        <f t="shared" si="98"/>
        <v>42549.916712962964</v>
      </c>
      <c r="T1568" s="14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7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9">
        <f t="shared" si="96"/>
        <v>4.117647058823529</v>
      </c>
      <c r="P1569" s="9">
        <f t="shared" si="97"/>
        <v>4425</v>
      </c>
      <c r="Q1569" t="s">
        <v>8320</v>
      </c>
      <c r="R1569" t="s">
        <v>8342</v>
      </c>
      <c r="S1569" s="13">
        <f t="shared" si="98"/>
        <v>41671.936863425923</v>
      </c>
      <c r="T1569" s="14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7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9">
        <f t="shared" si="96"/>
        <v>13.639999999999999</v>
      </c>
      <c r="P1570" s="9">
        <f t="shared" si="97"/>
        <v>14205</v>
      </c>
      <c r="Q1570" t="s">
        <v>8320</v>
      </c>
      <c r="R1570" t="s">
        <v>8342</v>
      </c>
      <c r="S1570" s="13">
        <f t="shared" si="98"/>
        <v>41962.062326388885</v>
      </c>
      <c r="T1570" s="14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7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9">
        <f t="shared" si="96"/>
        <v>0</v>
      </c>
      <c r="P1571" s="9">
        <f t="shared" si="97"/>
        <v>15000</v>
      </c>
      <c r="Q1571" t="s">
        <v>8320</v>
      </c>
      <c r="R1571" t="s">
        <v>8342</v>
      </c>
      <c r="S1571" s="13">
        <f t="shared" si="98"/>
        <v>41389.679560185185</v>
      </c>
      <c r="T1571" s="14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7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9">
        <f t="shared" si="96"/>
        <v>41.4</v>
      </c>
      <c r="P1572" s="9">
        <f t="shared" si="97"/>
        <v>4242</v>
      </c>
      <c r="Q1572" t="s">
        <v>8320</v>
      </c>
      <c r="R1572" t="s">
        <v>8342</v>
      </c>
      <c r="S1572" s="13">
        <f t="shared" si="98"/>
        <v>42438.813449074078</v>
      </c>
      <c r="T1572" s="14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7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9">
        <f t="shared" si="96"/>
        <v>0.66115702479338845</v>
      </c>
      <c r="P1573" s="9">
        <f t="shared" si="97"/>
        <v>6090</v>
      </c>
      <c r="Q1573" t="s">
        <v>8320</v>
      </c>
      <c r="R1573" t="s">
        <v>8342</v>
      </c>
      <c r="S1573" s="13">
        <f t="shared" si="98"/>
        <v>42144.769479166673</v>
      </c>
      <c r="T1573" s="14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7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9">
        <f t="shared" si="96"/>
        <v>5</v>
      </c>
      <c r="P1574" s="9">
        <f t="shared" si="97"/>
        <v>1312.5</v>
      </c>
      <c r="Q1574" t="s">
        <v>8320</v>
      </c>
      <c r="R1574" t="s">
        <v>8342</v>
      </c>
      <c r="S1574" s="13">
        <f t="shared" si="98"/>
        <v>42404.033090277779</v>
      </c>
      <c r="T1574" s="14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7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9">
        <f t="shared" si="96"/>
        <v>2.4777777777777779</v>
      </c>
      <c r="P1575" s="9">
        <f t="shared" si="97"/>
        <v>4611.5</v>
      </c>
      <c r="Q1575" t="s">
        <v>8320</v>
      </c>
      <c r="R1575" t="s">
        <v>8342</v>
      </c>
      <c r="S1575" s="13">
        <f t="shared" si="98"/>
        <v>42786.000023148154</v>
      </c>
      <c r="T1575" s="14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7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9">
        <f t="shared" si="96"/>
        <v>5.0599999999999996</v>
      </c>
      <c r="P1576" s="9">
        <f t="shared" si="97"/>
        <v>5253</v>
      </c>
      <c r="Q1576" t="s">
        <v>8320</v>
      </c>
      <c r="R1576" t="s">
        <v>8342</v>
      </c>
      <c r="S1576" s="13">
        <f t="shared" si="98"/>
        <v>42017.927418981482</v>
      </c>
      <c r="T1576" s="14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9">
        <f t="shared" si="96"/>
        <v>22.91</v>
      </c>
      <c r="P1577" s="9">
        <f t="shared" si="97"/>
        <v>6145.5</v>
      </c>
      <c r="Q1577" t="s">
        <v>8320</v>
      </c>
      <c r="R1577" t="s">
        <v>8342</v>
      </c>
      <c r="S1577" s="13">
        <f t="shared" si="98"/>
        <v>41799.524259259262</v>
      </c>
      <c r="T1577" s="14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7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9">
        <f t="shared" si="96"/>
        <v>13</v>
      </c>
      <c r="P1578" s="9">
        <f t="shared" si="97"/>
        <v>2825</v>
      </c>
      <c r="Q1578" t="s">
        <v>8320</v>
      </c>
      <c r="R1578" t="s">
        <v>8342</v>
      </c>
      <c r="S1578" s="13">
        <f t="shared" si="98"/>
        <v>42140.879259259258</v>
      </c>
      <c r="T1578" s="14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7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9">
        <f t="shared" si="96"/>
        <v>0.54999999999999993</v>
      </c>
      <c r="P1579" s="9">
        <f t="shared" si="97"/>
        <v>5027.5</v>
      </c>
      <c r="Q1579" t="s">
        <v>8320</v>
      </c>
      <c r="R1579" t="s">
        <v>8342</v>
      </c>
      <c r="S1579" s="13">
        <f t="shared" si="98"/>
        <v>41054.847777777781</v>
      </c>
      <c r="T1579" s="14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7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9">
        <f t="shared" si="96"/>
        <v>10.806536636794938</v>
      </c>
      <c r="P1580" s="9">
        <f t="shared" si="97"/>
        <v>1051</v>
      </c>
      <c r="Q1580" t="s">
        <v>8320</v>
      </c>
      <c r="R1580" t="s">
        <v>8342</v>
      </c>
      <c r="S1580" s="13">
        <f t="shared" si="98"/>
        <v>40399.065868055557</v>
      </c>
      <c r="T1580" s="14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7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9">
        <f t="shared" si="96"/>
        <v>0.84008400840084008</v>
      </c>
      <c r="P1581" s="9">
        <f t="shared" si="97"/>
        <v>1680.5</v>
      </c>
      <c r="Q1581" t="s">
        <v>8320</v>
      </c>
      <c r="R1581" t="s">
        <v>8342</v>
      </c>
      <c r="S1581" s="13">
        <f t="shared" si="98"/>
        <v>41481.996423611112</v>
      </c>
      <c r="T1581" s="14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7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9">
        <f t="shared" si="96"/>
        <v>0</v>
      </c>
      <c r="P1582" s="9">
        <f t="shared" si="97"/>
        <v>875</v>
      </c>
      <c r="Q1582" t="s">
        <v>8320</v>
      </c>
      <c r="R1582" t="s">
        <v>8342</v>
      </c>
      <c r="S1582" s="13">
        <f t="shared" si="98"/>
        <v>40990.050069444449</v>
      </c>
      <c r="T1582" s="14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5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9">
        <f t="shared" si="96"/>
        <v>0.5</v>
      </c>
      <c r="P1583" s="9">
        <f t="shared" si="97"/>
        <v>502.5</v>
      </c>
      <c r="Q1583" t="s">
        <v>8336</v>
      </c>
      <c r="R1583" t="s">
        <v>8343</v>
      </c>
      <c r="S1583" s="13">
        <f t="shared" si="98"/>
        <v>42325.448958333334</v>
      </c>
      <c r="T1583" s="14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5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9">
        <f t="shared" si="96"/>
        <v>9.3000000000000007</v>
      </c>
      <c r="P1584" s="9">
        <f t="shared" si="97"/>
        <v>546.5</v>
      </c>
      <c r="Q1584" t="s">
        <v>8336</v>
      </c>
      <c r="R1584" t="s">
        <v>8343</v>
      </c>
      <c r="S1584" s="13">
        <f t="shared" si="98"/>
        <v>42246.789965277778</v>
      </c>
      <c r="T1584" s="14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9">
        <f t="shared" si="96"/>
        <v>7.4999999999999997E-2</v>
      </c>
      <c r="P1585" s="9">
        <f t="shared" si="97"/>
        <v>10007.5</v>
      </c>
      <c r="Q1585" t="s">
        <v>8336</v>
      </c>
      <c r="R1585" t="s">
        <v>8343</v>
      </c>
      <c r="S1585" s="13">
        <f t="shared" si="98"/>
        <v>41877.904988425929</v>
      </c>
      <c r="T1585" s="14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5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9">
        <f t="shared" si="96"/>
        <v>0</v>
      </c>
      <c r="P1586" s="9">
        <f t="shared" si="97"/>
        <v>600</v>
      </c>
      <c r="Q1586" t="s">
        <v>8336</v>
      </c>
      <c r="R1586" t="s">
        <v>8343</v>
      </c>
      <c r="S1586" s="13">
        <f t="shared" si="98"/>
        <v>41779.649317129632</v>
      </c>
      <c r="T1586" s="14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5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9">
        <f t="shared" si="96"/>
        <v>79</v>
      </c>
      <c r="P1587" s="9">
        <f t="shared" si="97"/>
        <v>1790</v>
      </c>
      <c r="Q1587" t="s">
        <v>8336</v>
      </c>
      <c r="R1587" t="s">
        <v>8343</v>
      </c>
      <c r="S1587" s="13">
        <f t="shared" si="98"/>
        <v>42707.895462962959</v>
      </c>
      <c r="T1587" s="14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5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9">
        <f t="shared" si="96"/>
        <v>0</v>
      </c>
      <c r="P1588" s="9">
        <f t="shared" si="97"/>
        <v>750</v>
      </c>
      <c r="Q1588" t="s">
        <v>8336</v>
      </c>
      <c r="R1588" t="s">
        <v>8343</v>
      </c>
      <c r="S1588" s="13">
        <f t="shared" si="98"/>
        <v>42069.104421296302</v>
      </c>
      <c r="T1588" s="14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5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9">
        <f t="shared" si="96"/>
        <v>1.3333333333333334E-2</v>
      </c>
      <c r="P1589" s="9">
        <f t="shared" si="97"/>
        <v>3750.5</v>
      </c>
      <c r="Q1589" t="s">
        <v>8336</v>
      </c>
      <c r="R1589" t="s">
        <v>8343</v>
      </c>
      <c r="S1589" s="13">
        <f t="shared" si="98"/>
        <v>41956.950983796298</v>
      </c>
      <c r="T1589" s="14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5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9">
        <f t="shared" si="96"/>
        <v>0</v>
      </c>
      <c r="P1590" s="9">
        <f t="shared" si="97"/>
        <v>258</v>
      </c>
      <c r="Q1590" t="s">
        <v>8336</v>
      </c>
      <c r="R1590" t="s">
        <v>8343</v>
      </c>
      <c r="S1590" s="13">
        <f t="shared" si="98"/>
        <v>42005.24998842593</v>
      </c>
      <c r="T1590" s="14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5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9">
        <f t="shared" si="96"/>
        <v>0</v>
      </c>
      <c r="P1591" s="9">
        <f t="shared" si="97"/>
        <v>600</v>
      </c>
      <c r="Q1591" t="s">
        <v>8336</v>
      </c>
      <c r="R1591" t="s">
        <v>8343</v>
      </c>
      <c r="S1591" s="13">
        <f t="shared" si="98"/>
        <v>42256.984791666662</v>
      </c>
      <c r="T1591" s="14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5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9">
        <f t="shared" si="96"/>
        <v>1.7000000000000002</v>
      </c>
      <c r="P1592" s="9">
        <f t="shared" si="97"/>
        <v>30510</v>
      </c>
      <c r="Q1592" t="s">
        <v>8336</v>
      </c>
      <c r="R1592" t="s">
        <v>8343</v>
      </c>
      <c r="S1592" s="13">
        <f t="shared" si="98"/>
        <v>42240.857222222221</v>
      </c>
      <c r="T1592" s="14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5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9">
        <f t="shared" si="96"/>
        <v>29.228571428571428</v>
      </c>
      <c r="P1593" s="9">
        <f t="shared" si="97"/>
        <v>9046</v>
      </c>
      <c r="Q1593" t="s">
        <v>8336</v>
      </c>
      <c r="R1593" t="s">
        <v>8343</v>
      </c>
      <c r="S1593" s="13">
        <f t="shared" si="98"/>
        <v>42433.726168981477</v>
      </c>
      <c r="T1593" s="14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5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9">
        <f t="shared" si="96"/>
        <v>0</v>
      </c>
      <c r="P1594" s="9">
        <f t="shared" si="97"/>
        <v>12.5</v>
      </c>
      <c r="Q1594" t="s">
        <v>8336</v>
      </c>
      <c r="R1594" t="s">
        <v>8343</v>
      </c>
      <c r="S1594" s="13">
        <f t="shared" si="98"/>
        <v>42046.072743055556</v>
      </c>
      <c r="T1594" s="14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9">
        <f t="shared" si="96"/>
        <v>1.3636363636363637E-2</v>
      </c>
      <c r="P1595" s="9">
        <f t="shared" si="97"/>
        <v>11001.5</v>
      </c>
      <c r="Q1595" t="s">
        <v>8336</v>
      </c>
      <c r="R1595" t="s">
        <v>8343</v>
      </c>
      <c r="S1595" s="13">
        <f t="shared" si="98"/>
        <v>42033.845543981486</v>
      </c>
      <c r="T1595" s="14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5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9">
        <f t="shared" si="96"/>
        <v>20.5</v>
      </c>
      <c r="P1596" s="9">
        <f t="shared" si="97"/>
        <v>602.5</v>
      </c>
      <c r="Q1596" t="s">
        <v>8336</v>
      </c>
      <c r="R1596" t="s">
        <v>8343</v>
      </c>
      <c r="S1596" s="13">
        <f t="shared" si="98"/>
        <v>42445.712754629625</v>
      </c>
      <c r="T1596" s="14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5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9">
        <f t="shared" si="96"/>
        <v>0.27999999999999997</v>
      </c>
      <c r="P1597" s="9">
        <f t="shared" si="97"/>
        <v>50140</v>
      </c>
      <c r="Q1597" t="s">
        <v>8336</v>
      </c>
      <c r="R1597" t="s">
        <v>8343</v>
      </c>
      <c r="S1597" s="13">
        <f t="shared" si="98"/>
        <v>41780.050092592595</v>
      </c>
      <c r="T1597" s="14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5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9">
        <f t="shared" si="96"/>
        <v>2.3076923076923079</v>
      </c>
      <c r="P1598" s="9">
        <f t="shared" si="97"/>
        <v>1662.5</v>
      </c>
      <c r="Q1598" t="s">
        <v>8336</v>
      </c>
      <c r="R1598" t="s">
        <v>8343</v>
      </c>
      <c r="S1598" s="13">
        <f t="shared" si="98"/>
        <v>41941.430196759262</v>
      </c>
      <c r="T1598" s="14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5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9">
        <f t="shared" si="96"/>
        <v>0</v>
      </c>
      <c r="P1599" s="9">
        <f t="shared" si="97"/>
        <v>7500</v>
      </c>
      <c r="Q1599" t="s">
        <v>8336</v>
      </c>
      <c r="R1599" t="s">
        <v>8343</v>
      </c>
      <c r="S1599" s="13">
        <f t="shared" si="98"/>
        <v>42603.354131944448</v>
      </c>
      <c r="T1599" s="14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5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9">
        <f t="shared" si="96"/>
        <v>0.125</v>
      </c>
      <c r="P1600" s="9">
        <f t="shared" si="97"/>
        <v>400.5</v>
      </c>
      <c r="Q1600" t="s">
        <v>8336</v>
      </c>
      <c r="R1600" t="s">
        <v>8343</v>
      </c>
      <c r="S1600" s="13">
        <f t="shared" si="98"/>
        <v>42151.667337962965</v>
      </c>
      <c r="T1600" s="14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5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9">
        <f t="shared" si="96"/>
        <v>0</v>
      </c>
      <c r="P1601" s="9">
        <f t="shared" si="97"/>
        <v>250</v>
      </c>
      <c r="Q1601" t="s">
        <v>8336</v>
      </c>
      <c r="R1601" t="s">
        <v>8343</v>
      </c>
      <c r="S1601" s="13">
        <f t="shared" si="98"/>
        <v>42438.53907407407</v>
      </c>
      <c r="T1601" s="14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5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9">
        <f t="shared" si="96"/>
        <v>7.3400000000000007</v>
      </c>
      <c r="P1602" s="9">
        <f t="shared" si="97"/>
        <v>2683.5</v>
      </c>
      <c r="Q1602" t="s">
        <v>8336</v>
      </c>
      <c r="R1602" t="s">
        <v>8343</v>
      </c>
      <c r="S1602" s="13">
        <f t="shared" si="98"/>
        <v>41791.057314814818</v>
      </c>
      <c r="T1602" s="14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6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9">
        <f t="shared" ref="O1603:O1666" si="100">E1603/D1603*100</f>
        <v>108.2492</v>
      </c>
      <c r="P1603" s="9">
        <f t="shared" ref="P1603:P1666" si="101">AVERAGE(D1603:E1603)</f>
        <v>2603.1149999999998</v>
      </c>
      <c r="Q1603" t="s">
        <v>8323</v>
      </c>
      <c r="R1603" t="s">
        <v>8324</v>
      </c>
      <c r="S1603" s="13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6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9">
        <f t="shared" si="100"/>
        <v>100.16666666666667</v>
      </c>
      <c r="P1604" s="9">
        <f t="shared" si="101"/>
        <v>1501.25</v>
      </c>
      <c r="Q1604" t="s">
        <v>8323</v>
      </c>
      <c r="R1604" t="s">
        <v>8324</v>
      </c>
      <c r="S1604" s="13">
        <f t="shared" si="102"/>
        <v>40788.297650462962</v>
      </c>
      <c r="T1604" s="14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6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9">
        <f t="shared" si="100"/>
        <v>100.03299999999999</v>
      </c>
      <c r="P1605" s="9">
        <f t="shared" si="101"/>
        <v>2000.33</v>
      </c>
      <c r="Q1605" t="s">
        <v>8323</v>
      </c>
      <c r="R1605" t="s">
        <v>8324</v>
      </c>
      <c r="S1605" s="13">
        <f t="shared" si="102"/>
        <v>40876.169664351852</v>
      </c>
      <c r="T1605" s="14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9">
        <f t="shared" si="100"/>
        <v>122.10714285714286</v>
      </c>
      <c r="P1606" s="9">
        <f t="shared" si="101"/>
        <v>3109.5</v>
      </c>
      <c r="Q1606" t="s">
        <v>8323</v>
      </c>
      <c r="R1606" t="s">
        <v>8324</v>
      </c>
      <c r="S1606" s="13">
        <f t="shared" si="102"/>
        <v>40945.845312500001</v>
      </c>
      <c r="T1606" s="14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6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9">
        <f t="shared" si="100"/>
        <v>100.69333333333334</v>
      </c>
      <c r="P1607" s="9">
        <f t="shared" si="101"/>
        <v>6020.8</v>
      </c>
      <c r="Q1607" t="s">
        <v>8323</v>
      </c>
      <c r="R1607" t="s">
        <v>8324</v>
      </c>
      <c r="S1607" s="13">
        <f t="shared" si="102"/>
        <v>40747.012881944444</v>
      </c>
      <c r="T1607" s="14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6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9">
        <f t="shared" si="100"/>
        <v>101.004125</v>
      </c>
      <c r="P1608" s="9">
        <f t="shared" si="101"/>
        <v>8040.165</v>
      </c>
      <c r="Q1608" t="s">
        <v>8323</v>
      </c>
      <c r="R1608" t="s">
        <v>8324</v>
      </c>
      <c r="S1608" s="13">
        <f t="shared" si="102"/>
        <v>40536.111550925925</v>
      </c>
      <c r="T1608" s="14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6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9">
        <f t="shared" si="100"/>
        <v>145.11000000000001</v>
      </c>
      <c r="P1609" s="9">
        <f t="shared" si="101"/>
        <v>12255.5</v>
      </c>
      <c r="Q1609" t="s">
        <v>8323</v>
      </c>
      <c r="R1609" t="s">
        <v>8324</v>
      </c>
      <c r="S1609" s="13">
        <f t="shared" si="102"/>
        <v>41053.80846064815</v>
      </c>
      <c r="T1609" s="14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6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9">
        <f t="shared" si="100"/>
        <v>101.25</v>
      </c>
      <c r="P1610" s="9">
        <f t="shared" si="101"/>
        <v>1207.5</v>
      </c>
      <c r="Q1610" t="s">
        <v>8323</v>
      </c>
      <c r="R1610" t="s">
        <v>8324</v>
      </c>
      <c r="S1610" s="13">
        <f t="shared" si="102"/>
        <v>41607.83085648148</v>
      </c>
      <c r="T1610" s="14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6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9">
        <f t="shared" si="100"/>
        <v>118.33333333333333</v>
      </c>
      <c r="P1611" s="9">
        <f t="shared" si="101"/>
        <v>1637.5</v>
      </c>
      <c r="Q1611" t="s">
        <v>8323</v>
      </c>
      <c r="R1611" t="s">
        <v>8324</v>
      </c>
      <c r="S1611" s="13">
        <f t="shared" si="102"/>
        <v>40796.001261574071</v>
      </c>
      <c r="T1611" s="14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6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9">
        <f t="shared" si="100"/>
        <v>271.85000000000002</v>
      </c>
      <c r="P1612" s="9">
        <f t="shared" si="101"/>
        <v>3718.5</v>
      </c>
      <c r="Q1612" t="s">
        <v>8323</v>
      </c>
      <c r="R1612" t="s">
        <v>8324</v>
      </c>
      <c r="S1612" s="13">
        <f t="shared" si="102"/>
        <v>41228.924884259257</v>
      </c>
      <c r="T1612" s="14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6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9">
        <f t="shared" si="100"/>
        <v>125.125</v>
      </c>
      <c r="P1613" s="9">
        <f t="shared" si="101"/>
        <v>900.5</v>
      </c>
      <c r="Q1613" t="s">
        <v>8323</v>
      </c>
      <c r="R1613" t="s">
        <v>8324</v>
      </c>
      <c r="S1613" s="13">
        <f t="shared" si="102"/>
        <v>41409.00037037037</v>
      </c>
      <c r="T1613" s="14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6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9">
        <f t="shared" si="100"/>
        <v>110.00000000000001</v>
      </c>
      <c r="P1614" s="9">
        <f t="shared" si="101"/>
        <v>525</v>
      </c>
      <c r="Q1614" t="s">
        <v>8323</v>
      </c>
      <c r="R1614" t="s">
        <v>8324</v>
      </c>
      <c r="S1614" s="13">
        <f t="shared" si="102"/>
        <v>41246.874814814815</v>
      </c>
      <c r="T1614" s="14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6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9">
        <f t="shared" si="100"/>
        <v>101.49999999999999</v>
      </c>
      <c r="P1615" s="9">
        <f t="shared" si="101"/>
        <v>1007.5</v>
      </c>
      <c r="Q1615" t="s">
        <v>8323</v>
      </c>
      <c r="R1615" t="s">
        <v>8324</v>
      </c>
      <c r="S1615" s="13">
        <f t="shared" si="102"/>
        <v>41082.069467592592</v>
      </c>
      <c r="T1615" s="14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9">
        <f t="shared" si="100"/>
        <v>102.69999999999999</v>
      </c>
      <c r="P1616" s="9">
        <f t="shared" si="101"/>
        <v>5067.5</v>
      </c>
      <c r="Q1616" t="s">
        <v>8323</v>
      </c>
      <c r="R1616" t="s">
        <v>8324</v>
      </c>
      <c r="S1616" s="13">
        <f t="shared" si="102"/>
        <v>41794.981122685182</v>
      </c>
      <c r="T1616" s="14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6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9">
        <f t="shared" si="100"/>
        <v>114.12500000000001</v>
      </c>
      <c r="P1617" s="9">
        <f t="shared" si="101"/>
        <v>8565</v>
      </c>
      <c r="Q1617" t="s">
        <v>8323</v>
      </c>
      <c r="R1617" t="s">
        <v>8324</v>
      </c>
      <c r="S1617" s="13">
        <f t="shared" si="102"/>
        <v>40845.050879629627</v>
      </c>
      <c r="T1617" s="14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6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9">
        <f t="shared" si="100"/>
        <v>104.2</v>
      </c>
      <c r="P1618" s="9">
        <f t="shared" si="101"/>
        <v>10210</v>
      </c>
      <c r="Q1618" t="s">
        <v>8323</v>
      </c>
      <c r="R1618" t="s">
        <v>8324</v>
      </c>
      <c r="S1618" s="13">
        <f t="shared" si="102"/>
        <v>41194.715520833335</v>
      </c>
      <c r="T1618" s="14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6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9">
        <f t="shared" si="100"/>
        <v>145.85714285714286</v>
      </c>
      <c r="P1619" s="9">
        <f t="shared" si="101"/>
        <v>8605</v>
      </c>
      <c r="Q1619" t="s">
        <v>8323</v>
      </c>
      <c r="R1619" t="s">
        <v>8324</v>
      </c>
      <c r="S1619" s="13">
        <f t="shared" si="102"/>
        <v>41546.664212962962</v>
      </c>
      <c r="T1619" s="14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6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9">
        <f t="shared" si="100"/>
        <v>105.06666666666666</v>
      </c>
      <c r="P1620" s="9">
        <f t="shared" si="101"/>
        <v>1538</v>
      </c>
      <c r="Q1620" t="s">
        <v>8323</v>
      </c>
      <c r="R1620" t="s">
        <v>8324</v>
      </c>
      <c r="S1620" s="13">
        <f t="shared" si="102"/>
        <v>41301.654340277775</v>
      </c>
      <c r="T1620" s="14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6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9">
        <f t="shared" si="100"/>
        <v>133.33333333333331</v>
      </c>
      <c r="P1621" s="9">
        <f t="shared" si="101"/>
        <v>1750</v>
      </c>
      <c r="Q1621" t="s">
        <v>8323</v>
      </c>
      <c r="R1621" t="s">
        <v>8324</v>
      </c>
      <c r="S1621" s="13">
        <f t="shared" si="102"/>
        <v>41876.18618055556</v>
      </c>
      <c r="T1621" s="14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6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9">
        <f t="shared" si="100"/>
        <v>112.99999999999999</v>
      </c>
      <c r="P1622" s="9">
        <f t="shared" si="101"/>
        <v>1065</v>
      </c>
      <c r="Q1622" t="s">
        <v>8323</v>
      </c>
      <c r="R1622" t="s">
        <v>8324</v>
      </c>
      <c r="S1622" s="13">
        <f t="shared" si="102"/>
        <v>41321.339583333334</v>
      </c>
      <c r="T1622" s="14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6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9">
        <f t="shared" si="100"/>
        <v>121.2</v>
      </c>
      <c r="P1623" s="9">
        <f t="shared" si="101"/>
        <v>5530</v>
      </c>
      <c r="Q1623" t="s">
        <v>8323</v>
      </c>
      <c r="R1623" t="s">
        <v>8324</v>
      </c>
      <c r="S1623" s="13">
        <f t="shared" si="102"/>
        <v>41003.60665509259</v>
      </c>
      <c r="T1623" s="14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6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9">
        <f t="shared" si="100"/>
        <v>101.72463768115942</v>
      </c>
      <c r="P1624" s="9">
        <f t="shared" si="101"/>
        <v>6959.5</v>
      </c>
      <c r="Q1624" t="s">
        <v>8323</v>
      </c>
      <c r="R1624" t="s">
        <v>8324</v>
      </c>
      <c r="S1624" s="13">
        <f t="shared" si="102"/>
        <v>41950.29483796296</v>
      </c>
      <c r="T1624" s="14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6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9">
        <f t="shared" si="100"/>
        <v>101.06666666666666</v>
      </c>
      <c r="P1625" s="9">
        <f t="shared" si="101"/>
        <v>754</v>
      </c>
      <c r="Q1625" t="s">
        <v>8323</v>
      </c>
      <c r="R1625" t="s">
        <v>8324</v>
      </c>
      <c r="S1625" s="13">
        <f t="shared" si="102"/>
        <v>41453.688530092593</v>
      </c>
      <c r="T1625" s="14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9">
        <f t="shared" si="100"/>
        <v>118</v>
      </c>
      <c r="P1626" s="9">
        <f t="shared" si="101"/>
        <v>1090</v>
      </c>
      <c r="Q1626" t="s">
        <v>8323</v>
      </c>
      <c r="R1626" t="s">
        <v>8324</v>
      </c>
      <c r="S1626" s="13">
        <f t="shared" si="102"/>
        <v>41243.367303240739</v>
      </c>
      <c r="T1626" s="14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6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9">
        <f t="shared" si="100"/>
        <v>155.33333333333331</v>
      </c>
      <c r="P1627" s="9">
        <f t="shared" si="101"/>
        <v>9575</v>
      </c>
      <c r="Q1627" t="s">
        <v>8323</v>
      </c>
      <c r="R1627" t="s">
        <v>8324</v>
      </c>
      <c r="S1627" s="13">
        <f t="shared" si="102"/>
        <v>41135.699687500004</v>
      </c>
      <c r="T1627" s="14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6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9">
        <f t="shared" si="100"/>
        <v>101.18750000000001</v>
      </c>
      <c r="P1628" s="9">
        <f t="shared" si="101"/>
        <v>8047.5</v>
      </c>
      <c r="Q1628" t="s">
        <v>8323</v>
      </c>
      <c r="R1628" t="s">
        <v>8324</v>
      </c>
      <c r="S1628" s="13">
        <f t="shared" si="102"/>
        <v>41579.847997685189</v>
      </c>
      <c r="T1628" s="14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6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9">
        <f t="shared" si="100"/>
        <v>117</v>
      </c>
      <c r="P1629" s="9">
        <f t="shared" si="101"/>
        <v>2170</v>
      </c>
      <c r="Q1629" t="s">
        <v>8323</v>
      </c>
      <c r="R1629" t="s">
        <v>8324</v>
      </c>
      <c r="S1629" s="13">
        <f t="shared" si="102"/>
        <v>41205.707048611112</v>
      </c>
      <c r="T1629" s="14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6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9">
        <f t="shared" si="100"/>
        <v>100.925</v>
      </c>
      <c r="P1630" s="9">
        <f t="shared" si="101"/>
        <v>4018.5</v>
      </c>
      <c r="Q1630" t="s">
        <v>8323</v>
      </c>
      <c r="R1630" t="s">
        <v>8324</v>
      </c>
      <c r="S1630" s="13">
        <f t="shared" si="102"/>
        <v>41774.737060185187</v>
      </c>
      <c r="T1630" s="14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6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9">
        <f t="shared" si="100"/>
        <v>103.66666666666666</v>
      </c>
      <c r="P1631" s="9">
        <f t="shared" si="101"/>
        <v>6110</v>
      </c>
      <c r="Q1631" t="s">
        <v>8323</v>
      </c>
      <c r="R1631" t="s">
        <v>8324</v>
      </c>
      <c r="S1631" s="13">
        <f t="shared" si="102"/>
        <v>41645.867280092592</v>
      </c>
      <c r="T1631" s="14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6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9">
        <f t="shared" si="100"/>
        <v>265.25</v>
      </c>
      <c r="P1632" s="9">
        <f t="shared" si="101"/>
        <v>7305</v>
      </c>
      <c r="Q1632" t="s">
        <v>8323</v>
      </c>
      <c r="R1632" t="s">
        <v>8324</v>
      </c>
      <c r="S1632" s="13">
        <f t="shared" si="102"/>
        <v>40939.837673611109</v>
      </c>
      <c r="T1632" s="14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6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9">
        <f t="shared" si="100"/>
        <v>155.91</v>
      </c>
      <c r="P1633" s="9">
        <f t="shared" si="101"/>
        <v>12795.5</v>
      </c>
      <c r="Q1633" t="s">
        <v>8323</v>
      </c>
      <c r="R1633" t="s">
        <v>8324</v>
      </c>
      <c r="S1633" s="13">
        <f t="shared" si="102"/>
        <v>41164.859502314815</v>
      </c>
      <c r="T1633" s="14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6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9">
        <f t="shared" si="100"/>
        <v>101.62500000000001</v>
      </c>
      <c r="P1634" s="9">
        <f t="shared" si="101"/>
        <v>4032.5</v>
      </c>
      <c r="Q1634" t="s">
        <v>8323</v>
      </c>
      <c r="R1634" t="s">
        <v>8324</v>
      </c>
      <c r="S1634" s="13">
        <f t="shared" si="102"/>
        <v>40750.340902777774</v>
      </c>
      <c r="T1634" s="14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6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9">
        <f t="shared" si="100"/>
        <v>100</v>
      </c>
      <c r="P1635" s="9">
        <f t="shared" si="101"/>
        <v>10000</v>
      </c>
      <c r="Q1635" t="s">
        <v>8323</v>
      </c>
      <c r="R1635" t="s">
        <v>8324</v>
      </c>
      <c r="S1635" s="13">
        <f t="shared" si="102"/>
        <v>40896.883750000001</v>
      </c>
      <c r="T1635" s="14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9">
        <f t="shared" si="100"/>
        <v>100.49999999999999</v>
      </c>
      <c r="P1636" s="9">
        <f t="shared" si="101"/>
        <v>2005</v>
      </c>
      <c r="Q1636" t="s">
        <v>8323</v>
      </c>
      <c r="R1636" t="s">
        <v>8324</v>
      </c>
      <c r="S1636" s="13">
        <f t="shared" si="102"/>
        <v>40658.189826388887</v>
      </c>
      <c r="T1636" s="14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6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9">
        <f t="shared" si="100"/>
        <v>125.29999999999998</v>
      </c>
      <c r="P1637" s="9">
        <f t="shared" si="101"/>
        <v>2253</v>
      </c>
      <c r="Q1637" t="s">
        <v>8323</v>
      </c>
      <c r="R1637" t="s">
        <v>8324</v>
      </c>
      <c r="S1637" s="13">
        <f t="shared" si="102"/>
        <v>42502.868761574078</v>
      </c>
      <c r="T1637" s="14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6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9">
        <f t="shared" si="100"/>
        <v>103.55555555555556</v>
      </c>
      <c r="P1638" s="9">
        <f t="shared" si="101"/>
        <v>4580</v>
      </c>
      <c r="Q1638" t="s">
        <v>8323</v>
      </c>
      <c r="R1638" t="s">
        <v>8324</v>
      </c>
      <c r="S1638" s="13">
        <f t="shared" si="102"/>
        <v>40663.08666666667</v>
      </c>
      <c r="T1638" s="14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6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9">
        <f t="shared" si="100"/>
        <v>103.8</v>
      </c>
      <c r="P1639" s="9">
        <f t="shared" si="101"/>
        <v>509.5</v>
      </c>
      <c r="Q1639" t="s">
        <v>8323</v>
      </c>
      <c r="R1639" t="s">
        <v>8324</v>
      </c>
      <c r="S1639" s="13">
        <f t="shared" si="102"/>
        <v>40122.751620370371</v>
      </c>
      <c r="T1639" s="14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6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9">
        <f t="shared" si="100"/>
        <v>105</v>
      </c>
      <c r="P1640" s="9">
        <f t="shared" si="101"/>
        <v>1025</v>
      </c>
      <c r="Q1640" t="s">
        <v>8323</v>
      </c>
      <c r="R1640" t="s">
        <v>8324</v>
      </c>
      <c r="S1640" s="13">
        <f t="shared" si="102"/>
        <v>41288.68712962963</v>
      </c>
      <c r="T1640" s="14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6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9">
        <f t="shared" si="100"/>
        <v>100</v>
      </c>
      <c r="P1641" s="9">
        <f t="shared" si="101"/>
        <v>1800</v>
      </c>
      <c r="Q1641" t="s">
        <v>8323</v>
      </c>
      <c r="R1641" t="s">
        <v>8324</v>
      </c>
      <c r="S1641" s="13">
        <f t="shared" si="102"/>
        <v>40941.652372685188</v>
      </c>
      <c r="T1641" s="14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6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9">
        <f t="shared" si="100"/>
        <v>169.86</v>
      </c>
      <c r="P1642" s="9">
        <f t="shared" si="101"/>
        <v>539.72</v>
      </c>
      <c r="Q1642" t="s">
        <v>8323</v>
      </c>
      <c r="R1642" t="s">
        <v>8324</v>
      </c>
      <c r="S1642" s="13">
        <f t="shared" si="102"/>
        <v>40379.23096064815</v>
      </c>
      <c r="T1642" s="14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6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9">
        <f t="shared" si="100"/>
        <v>101.4</v>
      </c>
      <c r="P1643" s="9">
        <f t="shared" si="101"/>
        <v>2517.5</v>
      </c>
      <c r="Q1643" t="s">
        <v>8323</v>
      </c>
      <c r="R1643" t="s">
        <v>8344</v>
      </c>
      <c r="S1643" s="13">
        <f t="shared" si="102"/>
        <v>41962.596574074079</v>
      </c>
      <c r="T1643" s="14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6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9">
        <f t="shared" si="100"/>
        <v>100</v>
      </c>
      <c r="P1644" s="9">
        <f t="shared" si="101"/>
        <v>1200</v>
      </c>
      <c r="Q1644" t="s">
        <v>8323</v>
      </c>
      <c r="R1644" t="s">
        <v>8344</v>
      </c>
      <c r="S1644" s="13">
        <f t="shared" si="102"/>
        <v>40688.024618055555</v>
      </c>
      <c r="T1644" s="14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6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9">
        <f t="shared" si="100"/>
        <v>124.70000000000002</v>
      </c>
      <c r="P1645" s="9">
        <f t="shared" si="101"/>
        <v>5617.5</v>
      </c>
      <c r="Q1645" t="s">
        <v>8323</v>
      </c>
      <c r="R1645" t="s">
        <v>8344</v>
      </c>
      <c r="S1645" s="13">
        <f t="shared" si="102"/>
        <v>41146.824212962965</v>
      </c>
      <c r="T1645" s="14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9">
        <f t="shared" si="100"/>
        <v>109.5</v>
      </c>
      <c r="P1646" s="9">
        <f t="shared" si="101"/>
        <v>10475</v>
      </c>
      <c r="Q1646" t="s">
        <v>8323</v>
      </c>
      <c r="R1646" t="s">
        <v>8344</v>
      </c>
      <c r="S1646" s="13">
        <f t="shared" si="102"/>
        <v>41175.05972222222</v>
      </c>
      <c r="T1646" s="14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6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9">
        <f t="shared" si="100"/>
        <v>110.80000000000001</v>
      </c>
      <c r="P1647" s="9">
        <f t="shared" si="101"/>
        <v>5270</v>
      </c>
      <c r="Q1647" t="s">
        <v>8323</v>
      </c>
      <c r="R1647" t="s">
        <v>8344</v>
      </c>
      <c r="S1647" s="13">
        <f t="shared" si="102"/>
        <v>41521.617361111108</v>
      </c>
      <c r="T1647" s="14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6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9">
        <f t="shared" si="100"/>
        <v>110.2</v>
      </c>
      <c r="P1648" s="9">
        <f t="shared" si="101"/>
        <v>2102</v>
      </c>
      <c r="Q1648" t="s">
        <v>8323</v>
      </c>
      <c r="R1648" t="s">
        <v>8344</v>
      </c>
      <c r="S1648" s="13">
        <f t="shared" si="102"/>
        <v>41833.450266203705</v>
      </c>
      <c r="T1648" s="14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6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9">
        <f t="shared" si="100"/>
        <v>104.71999999999998</v>
      </c>
      <c r="P1649" s="9">
        <f t="shared" si="101"/>
        <v>5118</v>
      </c>
      <c r="Q1649" t="s">
        <v>8323</v>
      </c>
      <c r="R1649" t="s">
        <v>8344</v>
      </c>
      <c r="S1649" s="13">
        <f t="shared" si="102"/>
        <v>41039.409456018519</v>
      </c>
      <c r="T1649" s="14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6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9">
        <f t="shared" si="100"/>
        <v>125.26086956521738</v>
      </c>
      <c r="P1650" s="9">
        <f t="shared" si="101"/>
        <v>2590.5</v>
      </c>
      <c r="Q1650" t="s">
        <v>8323</v>
      </c>
      <c r="R1650" t="s">
        <v>8344</v>
      </c>
      <c r="S1650" s="13">
        <f t="shared" si="102"/>
        <v>40592.704652777778</v>
      </c>
      <c r="T1650" s="14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6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9">
        <f t="shared" si="100"/>
        <v>100.58763157894737</v>
      </c>
      <c r="P1651" s="9">
        <f t="shared" si="101"/>
        <v>3811.165</v>
      </c>
      <c r="Q1651" t="s">
        <v>8323</v>
      </c>
      <c r="R1651" t="s">
        <v>8344</v>
      </c>
      <c r="S1651" s="13">
        <f t="shared" si="102"/>
        <v>41737.684664351851</v>
      </c>
      <c r="T1651" s="14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6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9">
        <f t="shared" si="100"/>
        <v>141.55000000000001</v>
      </c>
      <c r="P1652" s="9">
        <f t="shared" si="101"/>
        <v>2415.5</v>
      </c>
      <c r="Q1652" t="s">
        <v>8323</v>
      </c>
      <c r="R1652" t="s">
        <v>8344</v>
      </c>
      <c r="S1652" s="13">
        <f t="shared" si="102"/>
        <v>41526.435613425929</v>
      </c>
      <c r="T1652" s="14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6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9">
        <f t="shared" si="100"/>
        <v>100.75</v>
      </c>
      <c r="P1653" s="9">
        <f t="shared" si="101"/>
        <v>2007.5</v>
      </c>
      <c r="Q1653" t="s">
        <v>8323</v>
      </c>
      <c r="R1653" t="s">
        <v>8344</v>
      </c>
      <c r="S1653" s="13">
        <f t="shared" si="102"/>
        <v>40625.900694444441</v>
      </c>
      <c r="T1653" s="14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6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9">
        <f t="shared" si="100"/>
        <v>100.66666666666666</v>
      </c>
      <c r="P1654" s="9">
        <f t="shared" si="101"/>
        <v>4515</v>
      </c>
      <c r="Q1654" t="s">
        <v>8323</v>
      </c>
      <c r="R1654" t="s">
        <v>8344</v>
      </c>
      <c r="S1654" s="13">
        <f t="shared" si="102"/>
        <v>41572.492974537039</v>
      </c>
      <c r="T1654" s="14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6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9">
        <f t="shared" si="100"/>
        <v>174.2304</v>
      </c>
      <c r="P1655" s="9">
        <f t="shared" si="101"/>
        <v>6855.76</v>
      </c>
      <c r="Q1655" t="s">
        <v>8323</v>
      </c>
      <c r="R1655" t="s">
        <v>8344</v>
      </c>
      <c r="S1655" s="13">
        <f t="shared" si="102"/>
        <v>40626.834444444445</v>
      </c>
      <c r="T1655" s="14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9">
        <f t="shared" si="100"/>
        <v>119.90909090909089</v>
      </c>
      <c r="P1656" s="9">
        <f t="shared" si="101"/>
        <v>1209.5</v>
      </c>
      <c r="Q1656" t="s">
        <v>8323</v>
      </c>
      <c r="R1656" t="s">
        <v>8344</v>
      </c>
      <c r="S1656" s="13">
        <f t="shared" si="102"/>
        <v>40987.890740740739</v>
      </c>
      <c r="T1656" s="14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6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9">
        <f t="shared" si="100"/>
        <v>142.86666666666667</v>
      </c>
      <c r="P1657" s="9">
        <f t="shared" si="101"/>
        <v>1821.5</v>
      </c>
      <c r="Q1657" t="s">
        <v>8323</v>
      </c>
      <c r="R1657" t="s">
        <v>8344</v>
      </c>
      <c r="S1657" s="13">
        <f t="shared" si="102"/>
        <v>40974.791898148149</v>
      </c>
      <c r="T1657" s="14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6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9">
        <f t="shared" si="100"/>
        <v>100.33493333333334</v>
      </c>
      <c r="P1658" s="9">
        <f t="shared" si="101"/>
        <v>7512.5599999999995</v>
      </c>
      <c r="Q1658" t="s">
        <v>8323</v>
      </c>
      <c r="R1658" t="s">
        <v>8344</v>
      </c>
      <c r="S1658" s="13">
        <f t="shared" si="102"/>
        <v>41226.928842592592</v>
      </c>
      <c r="T1658" s="14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6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9">
        <f t="shared" si="100"/>
        <v>104.93380000000001</v>
      </c>
      <c r="P1659" s="9">
        <f t="shared" si="101"/>
        <v>25616.724999999999</v>
      </c>
      <c r="Q1659" t="s">
        <v>8323</v>
      </c>
      <c r="R1659" t="s">
        <v>8344</v>
      </c>
      <c r="S1659" s="13">
        <f t="shared" si="102"/>
        <v>41023.782037037039</v>
      </c>
      <c r="T1659" s="14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6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9">
        <f t="shared" si="100"/>
        <v>132.23333333333335</v>
      </c>
      <c r="P1660" s="9">
        <f t="shared" si="101"/>
        <v>6967</v>
      </c>
      <c r="Q1660" t="s">
        <v>8323</v>
      </c>
      <c r="R1660" t="s">
        <v>8344</v>
      </c>
      <c r="S1660" s="13">
        <f t="shared" si="102"/>
        <v>41223.22184027778</v>
      </c>
      <c r="T1660" s="14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6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9">
        <f t="shared" si="100"/>
        <v>112.79999999999998</v>
      </c>
      <c r="P1661" s="9">
        <f t="shared" si="101"/>
        <v>532</v>
      </c>
      <c r="Q1661" t="s">
        <v>8323</v>
      </c>
      <c r="R1661" t="s">
        <v>8344</v>
      </c>
      <c r="S1661" s="13">
        <f t="shared" si="102"/>
        <v>41596.913437499999</v>
      </c>
      <c r="T1661" s="14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6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9">
        <f t="shared" si="100"/>
        <v>1253.75</v>
      </c>
      <c r="P1662" s="9">
        <f t="shared" si="101"/>
        <v>541.5</v>
      </c>
      <c r="Q1662" t="s">
        <v>8323</v>
      </c>
      <c r="R1662" t="s">
        <v>8344</v>
      </c>
      <c r="S1662" s="13">
        <f t="shared" si="102"/>
        <v>42459.693865740745</v>
      </c>
      <c r="T1662" s="14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6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9">
        <f t="shared" si="100"/>
        <v>102.50632911392405</v>
      </c>
      <c r="P1663" s="9">
        <f t="shared" si="101"/>
        <v>7999</v>
      </c>
      <c r="Q1663" t="s">
        <v>8323</v>
      </c>
      <c r="R1663" t="s">
        <v>8344</v>
      </c>
      <c r="S1663" s="13">
        <f t="shared" si="102"/>
        <v>42343.998043981483</v>
      </c>
      <c r="T1663" s="14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6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9">
        <f t="shared" si="100"/>
        <v>102.6375</v>
      </c>
      <c r="P1664" s="9">
        <f t="shared" si="101"/>
        <v>8105.5</v>
      </c>
      <c r="Q1664" t="s">
        <v>8323</v>
      </c>
      <c r="R1664" t="s">
        <v>8344</v>
      </c>
      <c r="S1664" s="13">
        <f t="shared" si="102"/>
        <v>40848.198333333334</v>
      </c>
      <c r="T1664" s="14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6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9">
        <f t="shared" si="100"/>
        <v>108</v>
      </c>
      <c r="P1665" s="9">
        <f t="shared" si="101"/>
        <v>1040</v>
      </c>
      <c r="Q1665" t="s">
        <v>8323</v>
      </c>
      <c r="R1665" t="s">
        <v>8344</v>
      </c>
      <c r="S1665" s="13">
        <f t="shared" si="102"/>
        <v>42006.02207175926</v>
      </c>
      <c r="T1665" s="14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9">
        <f t="shared" si="100"/>
        <v>122.40879999999999</v>
      </c>
      <c r="P1666" s="9">
        <f t="shared" si="101"/>
        <v>2780.1099999999997</v>
      </c>
      <c r="Q1666" t="s">
        <v>8323</v>
      </c>
      <c r="R1666" t="s">
        <v>8344</v>
      </c>
      <c r="S1666" s="13">
        <f t="shared" si="102"/>
        <v>40939.761782407404</v>
      </c>
      <c r="T1666" s="14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6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9">
        <f t="shared" ref="O1667:O1730" si="104">E1667/D1667*100</f>
        <v>119.45714285714286</v>
      </c>
      <c r="P1667" s="9">
        <f t="shared" ref="P1667:P1730" si="105">AVERAGE(D1667:E1667)</f>
        <v>3840.5</v>
      </c>
      <c r="Q1667" t="s">
        <v>8323</v>
      </c>
      <c r="R1667" t="s">
        <v>8344</v>
      </c>
      <c r="S1667" s="13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6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9">
        <f t="shared" si="104"/>
        <v>160.88</v>
      </c>
      <c r="P1668" s="9">
        <f t="shared" si="105"/>
        <v>3261</v>
      </c>
      <c r="Q1668" t="s">
        <v>8323</v>
      </c>
      <c r="R1668" t="s">
        <v>8344</v>
      </c>
      <c r="S1668" s="13">
        <f t="shared" si="106"/>
        <v>41331.253159722226</v>
      </c>
      <c r="T1668" s="14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6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9">
        <f t="shared" si="104"/>
        <v>126.85294117647059</v>
      </c>
      <c r="P1669" s="9">
        <f t="shared" si="105"/>
        <v>3856.5</v>
      </c>
      <c r="Q1669" t="s">
        <v>8323</v>
      </c>
      <c r="R1669" t="s">
        <v>8344</v>
      </c>
      <c r="S1669" s="13">
        <f t="shared" si="106"/>
        <v>41682.0705787037</v>
      </c>
      <c r="T1669" s="14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6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9">
        <f t="shared" si="104"/>
        <v>102.6375</v>
      </c>
      <c r="P1670" s="9">
        <f t="shared" si="105"/>
        <v>8105.5</v>
      </c>
      <c r="Q1670" t="s">
        <v>8323</v>
      </c>
      <c r="R1670" t="s">
        <v>8344</v>
      </c>
      <c r="S1670" s="13">
        <f t="shared" si="106"/>
        <v>40845.14975694444</v>
      </c>
      <c r="T1670" s="14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6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9">
        <f t="shared" si="104"/>
        <v>139.75</v>
      </c>
      <c r="P1671" s="9">
        <f t="shared" si="105"/>
        <v>2397.5</v>
      </c>
      <c r="Q1671" t="s">
        <v>8323</v>
      </c>
      <c r="R1671" t="s">
        <v>8344</v>
      </c>
      <c r="S1671" s="13">
        <f t="shared" si="106"/>
        <v>42461.885138888887</v>
      </c>
      <c r="T1671" s="14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6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9">
        <f t="shared" si="104"/>
        <v>102.60000000000001</v>
      </c>
      <c r="P1672" s="9">
        <f t="shared" si="105"/>
        <v>1013</v>
      </c>
      <c r="Q1672" t="s">
        <v>8323</v>
      </c>
      <c r="R1672" t="s">
        <v>8344</v>
      </c>
      <c r="S1672" s="13">
        <f t="shared" si="106"/>
        <v>40313.930543981485</v>
      </c>
      <c r="T1672" s="14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6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9">
        <f t="shared" si="104"/>
        <v>100.67349999999999</v>
      </c>
      <c r="P1673" s="9">
        <f t="shared" si="105"/>
        <v>2006.7350000000001</v>
      </c>
      <c r="Q1673" t="s">
        <v>8323</v>
      </c>
      <c r="R1673" t="s">
        <v>8344</v>
      </c>
      <c r="S1673" s="13">
        <f t="shared" si="106"/>
        <v>42553.54414351852</v>
      </c>
      <c r="T1673" s="14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6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9">
        <f t="shared" si="104"/>
        <v>112.94117647058823</v>
      </c>
      <c r="P1674" s="9">
        <f t="shared" si="105"/>
        <v>1810</v>
      </c>
      <c r="Q1674" t="s">
        <v>8323</v>
      </c>
      <c r="R1674" t="s">
        <v>8344</v>
      </c>
      <c r="S1674" s="13">
        <f t="shared" si="106"/>
        <v>41034.656597222223</v>
      </c>
      <c r="T1674" s="14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6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9">
        <f t="shared" si="104"/>
        <v>128.09523809523807</v>
      </c>
      <c r="P1675" s="9">
        <f t="shared" si="105"/>
        <v>2395</v>
      </c>
      <c r="Q1675" t="s">
        <v>8323</v>
      </c>
      <c r="R1675" t="s">
        <v>8344</v>
      </c>
      <c r="S1675" s="13">
        <f t="shared" si="106"/>
        <v>42039.878379629634</v>
      </c>
      <c r="T1675" s="14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9">
        <f t="shared" si="104"/>
        <v>201.7</v>
      </c>
      <c r="P1676" s="9">
        <f t="shared" si="105"/>
        <v>7542.5</v>
      </c>
      <c r="Q1676" t="s">
        <v>8323</v>
      </c>
      <c r="R1676" t="s">
        <v>8344</v>
      </c>
      <c r="S1676" s="13">
        <f t="shared" si="106"/>
        <v>42569.605393518519</v>
      </c>
      <c r="T1676" s="14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6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9">
        <f t="shared" si="104"/>
        <v>137.416</v>
      </c>
      <c r="P1677" s="9">
        <f t="shared" si="105"/>
        <v>1187.08</v>
      </c>
      <c r="Q1677" t="s">
        <v>8323</v>
      </c>
      <c r="R1677" t="s">
        <v>8344</v>
      </c>
      <c r="S1677" s="13">
        <f t="shared" si="106"/>
        <v>40802.733101851853</v>
      </c>
      <c r="T1677" s="14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6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9">
        <f t="shared" si="104"/>
        <v>115.33333333333333</v>
      </c>
      <c r="P1678" s="9">
        <f t="shared" si="105"/>
        <v>3230</v>
      </c>
      <c r="Q1678" t="s">
        <v>8323</v>
      </c>
      <c r="R1678" t="s">
        <v>8344</v>
      </c>
      <c r="S1678" s="13">
        <f t="shared" si="106"/>
        <v>40973.72623842593</v>
      </c>
      <c r="T1678" s="14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6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9">
        <f t="shared" si="104"/>
        <v>111.66666666666667</v>
      </c>
      <c r="P1679" s="9">
        <f t="shared" si="105"/>
        <v>6350</v>
      </c>
      <c r="Q1679" t="s">
        <v>8323</v>
      </c>
      <c r="R1679" t="s">
        <v>8344</v>
      </c>
      <c r="S1679" s="13">
        <f t="shared" si="106"/>
        <v>42416.407129629632</v>
      </c>
      <c r="T1679" s="14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6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9">
        <f t="shared" si="104"/>
        <v>118.39999999999999</v>
      </c>
      <c r="P1680" s="9">
        <f t="shared" si="105"/>
        <v>1638</v>
      </c>
      <c r="Q1680" t="s">
        <v>8323</v>
      </c>
      <c r="R1680" t="s">
        <v>8344</v>
      </c>
      <c r="S1680" s="13">
        <f t="shared" si="106"/>
        <v>41662.854988425926</v>
      </c>
      <c r="T1680" s="14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6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9">
        <f t="shared" si="104"/>
        <v>175</v>
      </c>
      <c r="P1681" s="9">
        <f t="shared" si="105"/>
        <v>2750</v>
      </c>
      <c r="Q1681" t="s">
        <v>8323</v>
      </c>
      <c r="R1681" t="s">
        <v>8344</v>
      </c>
      <c r="S1681" s="13">
        <f t="shared" si="106"/>
        <v>40723.068807870368</v>
      </c>
      <c r="T1681" s="14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6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9">
        <f t="shared" si="104"/>
        <v>117.5</v>
      </c>
      <c r="P1682" s="9">
        <f t="shared" si="105"/>
        <v>1087.5</v>
      </c>
      <c r="Q1682" t="s">
        <v>8323</v>
      </c>
      <c r="R1682" t="s">
        <v>8344</v>
      </c>
      <c r="S1682" s="13">
        <f t="shared" si="106"/>
        <v>41802.757719907408</v>
      </c>
      <c r="T1682" s="14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8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9">
        <f t="shared" si="104"/>
        <v>101.42212307692309</v>
      </c>
      <c r="P1683" s="9">
        <f t="shared" si="105"/>
        <v>65462.19</v>
      </c>
      <c r="Q1683" t="s">
        <v>8323</v>
      </c>
      <c r="R1683" t="s">
        <v>8345</v>
      </c>
      <c r="S1683" s="13">
        <f t="shared" si="106"/>
        <v>42774.121342592596</v>
      </c>
      <c r="T1683" s="14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8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9">
        <f t="shared" si="104"/>
        <v>0</v>
      </c>
      <c r="P1684" s="9">
        <f t="shared" si="105"/>
        <v>3000</v>
      </c>
      <c r="Q1684" t="s">
        <v>8323</v>
      </c>
      <c r="R1684" t="s">
        <v>8345</v>
      </c>
      <c r="S1684" s="13">
        <f t="shared" si="106"/>
        <v>42779.21365740741</v>
      </c>
      <c r="T1684" s="14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8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9">
        <f t="shared" si="104"/>
        <v>21.714285714285715</v>
      </c>
      <c r="P1685" s="9">
        <f t="shared" si="105"/>
        <v>2130</v>
      </c>
      <c r="Q1685" t="s">
        <v>8323</v>
      </c>
      <c r="R1685" t="s">
        <v>8345</v>
      </c>
      <c r="S1685" s="13">
        <f t="shared" si="106"/>
        <v>42808.781689814816</v>
      </c>
      <c r="T1685" s="14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8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9">
        <f t="shared" si="104"/>
        <v>109.125</v>
      </c>
      <c r="P1686" s="9">
        <f t="shared" si="105"/>
        <v>8365</v>
      </c>
      <c r="Q1686" t="s">
        <v>8323</v>
      </c>
      <c r="R1686" t="s">
        <v>8345</v>
      </c>
      <c r="S1686" s="13">
        <f t="shared" si="106"/>
        <v>42783.815289351856</v>
      </c>
      <c r="T1686" s="14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8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9">
        <f t="shared" si="104"/>
        <v>102.85714285714285</v>
      </c>
      <c r="P1687" s="9">
        <f t="shared" si="105"/>
        <v>355</v>
      </c>
      <c r="Q1687" t="s">
        <v>8323</v>
      </c>
      <c r="R1687" t="s">
        <v>8345</v>
      </c>
      <c r="S1687" s="13">
        <f t="shared" si="106"/>
        <v>42788.2502662037</v>
      </c>
      <c r="T1687" s="14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9">
        <f t="shared" si="104"/>
        <v>0.36</v>
      </c>
      <c r="P1688" s="9">
        <f t="shared" si="105"/>
        <v>2509</v>
      </c>
      <c r="Q1688" t="s">
        <v>8323</v>
      </c>
      <c r="R1688" t="s">
        <v>8345</v>
      </c>
      <c r="S1688" s="13">
        <f t="shared" si="106"/>
        <v>42792.843969907408</v>
      </c>
      <c r="T1688" s="14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8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9">
        <f t="shared" si="104"/>
        <v>31.25</v>
      </c>
      <c r="P1689" s="9">
        <f t="shared" si="105"/>
        <v>6562.5</v>
      </c>
      <c r="Q1689" t="s">
        <v>8323</v>
      </c>
      <c r="R1689" t="s">
        <v>8345</v>
      </c>
      <c r="S1689" s="13">
        <f t="shared" si="106"/>
        <v>42802.046817129631</v>
      </c>
      <c r="T1689" s="14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8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9">
        <f t="shared" si="104"/>
        <v>44.3</v>
      </c>
      <c r="P1690" s="9">
        <f t="shared" si="105"/>
        <v>2886</v>
      </c>
      <c r="Q1690" t="s">
        <v>8323</v>
      </c>
      <c r="R1690" t="s">
        <v>8345</v>
      </c>
      <c r="S1690" s="13">
        <f t="shared" si="106"/>
        <v>42804.534652777773</v>
      </c>
      <c r="T1690" s="14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8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9">
        <f t="shared" si="104"/>
        <v>100</v>
      </c>
      <c r="P1691" s="9">
        <f t="shared" si="105"/>
        <v>2400</v>
      </c>
      <c r="Q1691" t="s">
        <v>8323</v>
      </c>
      <c r="R1691" t="s">
        <v>8345</v>
      </c>
      <c r="S1691" s="13">
        <f t="shared" si="106"/>
        <v>42780.942476851851</v>
      </c>
      <c r="T1691" s="14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8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9">
        <f t="shared" si="104"/>
        <v>25.4</v>
      </c>
      <c r="P1692" s="9">
        <f t="shared" si="105"/>
        <v>1567.5</v>
      </c>
      <c r="Q1692" t="s">
        <v>8323</v>
      </c>
      <c r="R1692" t="s">
        <v>8345</v>
      </c>
      <c r="S1692" s="13">
        <f t="shared" si="106"/>
        <v>42801.43104166667</v>
      </c>
      <c r="T1692" s="14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8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9">
        <f t="shared" si="104"/>
        <v>33.473333333333329</v>
      </c>
      <c r="P1693" s="9">
        <f t="shared" si="105"/>
        <v>20021</v>
      </c>
      <c r="Q1693" t="s">
        <v>8323</v>
      </c>
      <c r="R1693" t="s">
        <v>8345</v>
      </c>
      <c r="S1693" s="13">
        <f t="shared" si="106"/>
        <v>42795.701481481476</v>
      </c>
      <c r="T1693" s="14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8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9">
        <f t="shared" si="104"/>
        <v>47.8</v>
      </c>
      <c r="P1694" s="9">
        <f t="shared" si="105"/>
        <v>3695</v>
      </c>
      <c r="Q1694" t="s">
        <v>8323</v>
      </c>
      <c r="R1694" t="s">
        <v>8345</v>
      </c>
      <c r="S1694" s="13">
        <f t="shared" si="106"/>
        <v>42788.151238425926</v>
      </c>
      <c r="T1694" s="14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8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9">
        <f t="shared" si="104"/>
        <v>9.3333333333333339</v>
      </c>
      <c r="P1695" s="9">
        <f t="shared" si="105"/>
        <v>1640</v>
      </c>
      <c r="Q1695" t="s">
        <v>8323</v>
      </c>
      <c r="R1695" t="s">
        <v>8345</v>
      </c>
      <c r="S1695" s="13">
        <f t="shared" si="106"/>
        <v>42803.920277777783</v>
      </c>
      <c r="T1695" s="14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8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9">
        <f t="shared" si="104"/>
        <v>0.05</v>
      </c>
      <c r="P1696" s="9">
        <f t="shared" si="105"/>
        <v>5002.5</v>
      </c>
      <c r="Q1696" t="s">
        <v>8323</v>
      </c>
      <c r="R1696" t="s">
        <v>8345</v>
      </c>
      <c r="S1696" s="13">
        <f t="shared" si="106"/>
        <v>42791.669837962967</v>
      </c>
      <c r="T1696" s="14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8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9">
        <f t="shared" si="104"/>
        <v>11.708333333333334</v>
      </c>
      <c r="P1697" s="9">
        <f t="shared" si="105"/>
        <v>6702.5</v>
      </c>
      <c r="Q1697" t="s">
        <v>8323</v>
      </c>
      <c r="R1697" t="s">
        <v>8345</v>
      </c>
      <c r="S1697" s="13">
        <f t="shared" si="106"/>
        <v>42801.031412037039</v>
      </c>
      <c r="T1697" s="14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9">
        <f t="shared" si="104"/>
        <v>0</v>
      </c>
      <c r="P1698" s="9">
        <f t="shared" si="105"/>
        <v>150000</v>
      </c>
      <c r="Q1698" t="s">
        <v>8323</v>
      </c>
      <c r="R1698" t="s">
        <v>8345</v>
      </c>
      <c r="S1698" s="13">
        <f t="shared" si="106"/>
        <v>42796.069571759261</v>
      </c>
      <c r="T1698" s="14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8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9">
        <f t="shared" si="104"/>
        <v>20.208000000000002</v>
      </c>
      <c r="P1699" s="9">
        <f t="shared" si="105"/>
        <v>7513</v>
      </c>
      <c r="Q1699" t="s">
        <v>8323</v>
      </c>
      <c r="R1699" t="s">
        <v>8345</v>
      </c>
      <c r="S1699" s="13">
        <f t="shared" si="106"/>
        <v>42805.032962962956</v>
      </c>
      <c r="T1699" s="14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8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9">
        <f t="shared" si="104"/>
        <v>0</v>
      </c>
      <c r="P1700" s="9">
        <f t="shared" si="105"/>
        <v>62500</v>
      </c>
      <c r="Q1700" t="s">
        <v>8323</v>
      </c>
      <c r="R1700" t="s">
        <v>8345</v>
      </c>
      <c r="S1700" s="13">
        <f t="shared" si="106"/>
        <v>42796.207870370374</v>
      </c>
      <c r="T1700" s="14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8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9">
        <f t="shared" si="104"/>
        <v>4.2311459353574925</v>
      </c>
      <c r="P1701" s="9">
        <f t="shared" si="105"/>
        <v>2660.5</v>
      </c>
      <c r="Q1701" t="s">
        <v>8323</v>
      </c>
      <c r="R1701" t="s">
        <v>8345</v>
      </c>
      <c r="S1701" s="13">
        <f t="shared" si="106"/>
        <v>42806.863946759258</v>
      </c>
      <c r="T1701" s="14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8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9">
        <f t="shared" si="104"/>
        <v>26.06</v>
      </c>
      <c r="P1702" s="9">
        <f t="shared" si="105"/>
        <v>12606</v>
      </c>
      <c r="Q1702" t="s">
        <v>8323</v>
      </c>
      <c r="R1702" t="s">
        <v>8345</v>
      </c>
      <c r="S1702" s="13">
        <f t="shared" si="106"/>
        <v>42796.071643518517</v>
      </c>
      <c r="T1702" s="14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5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9">
        <f t="shared" si="104"/>
        <v>0.19801980198019803</v>
      </c>
      <c r="P1703" s="9">
        <f t="shared" si="105"/>
        <v>2530</v>
      </c>
      <c r="Q1703" t="s">
        <v>8323</v>
      </c>
      <c r="R1703" t="s">
        <v>8345</v>
      </c>
      <c r="S1703" s="13">
        <f t="shared" si="106"/>
        <v>41989.664409722223</v>
      </c>
      <c r="T1703" s="14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5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9">
        <f t="shared" si="104"/>
        <v>6.0606060606060606E-3</v>
      </c>
      <c r="P1704" s="9">
        <f t="shared" si="105"/>
        <v>8250.5</v>
      </c>
      <c r="Q1704" t="s">
        <v>8323</v>
      </c>
      <c r="R1704" t="s">
        <v>8345</v>
      </c>
      <c r="S1704" s="13">
        <f t="shared" si="106"/>
        <v>42063.869791666672</v>
      </c>
      <c r="T1704" s="14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9">
        <f t="shared" si="104"/>
        <v>1.02</v>
      </c>
      <c r="P1705" s="9">
        <f t="shared" si="105"/>
        <v>2525.5</v>
      </c>
      <c r="Q1705" t="s">
        <v>8323</v>
      </c>
      <c r="R1705" t="s">
        <v>8345</v>
      </c>
      <c r="S1705" s="13">
        <f t="shared" si="106"/>
        <v>42187.281678240746</v>
      </c>
      <c r="T1705" s="14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5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9">
        <f t="shared" si="104"/>
        <v>65.100000000000009</v>
      </c>
      <c r="P1706" s="9">
        <f t="shared" si="105"/>
        <v>1651</v>
      </c>
      <c r="Q1706" t="s">
        <v>8323</v>
      </c>
      <c r="R1706" t="s">
        <v>8345</v>
      </c>
      <c r="S1706" s="13">
        <f t="shared" si="106"/>
        <v>42021.139733796299</v>
      </c>
      <c r="T1706" s="14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5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9">
        <f t="shared" si="104"/>
        <v>0</v>
      </c>
      <c r="P1707" s="9">
        <f t="shared" si="105"/>
        <v>1000</v>
      </c>
      <c r="Q1707" t="s">
        <v>8323</v>
      </c>
      <c r="R1707" t="s">
        <v>8345</v>
      </c>
      <c r="S1707" s="13">
        <f t="shared" si="106"/>
        <v>42245.016736111109</v>
      </c>
      <c r="T1707" s="14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5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9">
        <f t="shared" si="104"/>
        <v>0</v>
      </c>
      <c r="P1708" s="9">
        <f t="shared" si="105"/>
        <v>2750</v>
      </c>
      <c r="Q1708" t="s">
        <v>8323</v>
      </c>
      <c r="R1708" t="s">
        <v>8345</v>
      </c>
      <c r="S1708" s="13">
        <f t="shared" si="106"/>
        <v>42179.306388888886</v>
      </c>
      <c r="T1708" s="14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5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9">
        <f t="shared" si="104"/>
        <v>9.74</v>
      </c>
      <c r="P1709" s="9">
        <f t="shared" si="105"/>
        <v>2743.5</v>
      </c>
      <c r="Q1709" t="s">
        <v>8323</v>
      </c>
      <c r="R1709" t="s">
        <v>8345</v>
      </c>
      <c r="S1709" s="13">
        <f t="shared" si="106"/>
        <v>42427.721006944441</v>
      </c>
      <c r="T1709" s="14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5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9">
        <f t="shared" si="104"/>
        <v>0</v>
      </c>
      <c r="P1710" s="9">
        <f t="shared" si="105"/>
        <v>3500</v>
      </c>
      <c r="Q1710" t="s">
        <v>8323</v>
      </c>
      <c r="R1710" t="s">
        <v>8345</v>
      </c>
      <c r="S1710" s="13">
        <f t="shared" si="106"/>
        <v>42451.866967592592</v>
      </c>
      <c r="T1710" s="14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5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9">
        <f t="shared" si="104"/>
        <v>4.8571428571428568</v>
      </c>
      <c r="P1711" s="9">
        <f t="shared" si="105"/>
        <v>917.5</v>
      </c>
      <c r="Q1711" t="s">
        <v>8323</v>
      </c>
      <c r="R1711" t="s">
        <v>8345</v>
      </c>
      <c r="S1711" s="13">
        <f t="shared" si="106"/>
        <v>41841.56381944444</v>
      </c>
      <c r="T1711" s="14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5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9">
        <f t="shared" si="104"/>
        <v>0.67999999999999994</v>
      </c>
      <c r="P1712" s="9">
        <f t="shared" si="105"/>
        <v>2517</v>
      </c>
      <c r="Q1712" t="s">
        <v>8323</v>
      </c>
      <c r="R1712" t="s">
        <v>8345</v>
      </c>
      <c r="S1712" s="13">
        <f t="shared" si="106"/>
        <v>42341.59129629629</v>
      </c>
      <c r="T1712" s="14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5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9">
        <f t="shared" si="104"/>
        <v>10.5</v>
      </c>
      <c r="P1713" s="9">
        <f t="shared" si="105"/>
        <v>5525</v>
      </c>
      <c r="Q1713" t="s">
        <v>8323</v>
      </c>
      <c r="R1713" t="s">
        <v>8345</v>
      </c>
      <c r="S1713" s="13">
        <f t="shared" si="106"/>
        <v>41852.646226851852</v>
      </c>
      <c r="T1713" s="14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5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9">
        <f t="shared" si="104"/>
        <v>0</v>
      </c>
      <c r="P1714" s="9">
        <f t="shared" si="105"/>
        <v>2500</v>
      </c>
      <c r="Q1714" t="s">
        <v>8323</v>
      </c>
      <c r="R1714" t="s">
        <v>8345</v>
      </c>
      <c r="S1714" s="13">
        <f t="shared" si="106"/>
        <v>42125.913807870369</v>
      </c>
      <c r="T1714" s="14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9">
        <f t="shared" si="104"/>
        <v>1.6666666666666667</v>
      </c>
      <c r="P1715" s="9">
        <f t="shared" si="105"/>
        <v>1525</v>
      </c>
      <c r="Q1715" t="s">
        <v>8323</v>
      </c>
      <c r="R1715" t="s">
        <v>8345</v>
      </c>
      <c r="S1715" s="13">
        <f t="shared" si="106"/>
        <v>41887.801064814819</v>
      </c>
      <c r="T1715" s="14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5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9">
        <f t="shared" si="104"/>
        <v>7.8680000000000003</v>
      </c>
      <c r="P1716" s="9">
        <f t="shared" si="105"/>
        <v>13483.5</v>
      </c>
      <c r="Q1716" t="s">
        <v>8323</v>
      </c>
      <c r="R1716" t="s">
        <v>8345</v>
      </c>
      <c r="S1716" s="13">
        <f t="shared" si="106"/>
        <v>42095.918530092589</v>
      </c>
      <c r="T1716" s="14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5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9">
        <f t="shared" si="104"/>
        <v>0.22</v>
      </c>
      <c r="P1717" s="9">
        <f t="shared" si="105"/>
        <v>2505.5</v>
      </c>
      <c r="Q1717" t="s">
        <v>8323</v>
      </c>
      <c r="R1717" t="s">
        <v>8345</v>
      </c>
      <c r="S1717" s="13">
        <f t="shared" si="106"/>
        <v>42064.217418981483</v>
      </c>
      <c r="T1717" s="14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5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9">
        <f t="shared" si="104"/>
        <v>7.5</v>
      </c>
      <c r="P1718" s="9">
        <f t="shared" si="105"/>
        <v>1075</v>
      </c>
      <c r="Q1718" t="s">
        <v>8323</v>
      </c>
      <c r="R1718" t="s">
        <v>8345</v>
      </c>
      <c r="S1718" s="13">
        <f t="shared" si="106"/>
        <v>42673.577534722222</v>
      </c>
      <c r="T1718" s="14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5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9">
        <f t="shared" si="104"/>
        <v>42.725880551301685</v>
      </c>
      <c r="P1719" s="9">
        <f t="shared" si="105"/>
        <v>2330</v>
      </c>
      <c r="Q1719" t="s">
        <v>8323</v>
      </c>
      <c r="R1719" t="s">
        <v>8345</v>
      </c>
      <c r="S1719" s="13">
        <f t="shared" si="106"/>
        <v>42460.98192129629</v>
      </c>
      <c r="T1719" s="14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5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9">
        <f t="shared" si="104"/>
        <v>0.2142857142857143</v>
      </c>
      <c r="P1720" s="9">
        <f t="shared" si="105"/>
        <v>17537.5</v>
      </c>
      <c r="Q1720" t="s">
        <v>8323</v>
      </c>
      <c r="R1720" t="s">
        <v>8345</v>
      </c>
      <c r="S1720" s="13">
        <f t="shared" si="106"/>
        <v>42460.610520833332</v>
      </c>
      <c r="T1720" s="14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5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9">
        <f t="shared" si="104"/>
        <v>0.87500000000000011</v>
      </c>
      <c r="P1721" s="9">
        <f t="shared" si="105"/>
        <v>2017.5</v>
      </c>
      <c r="Q1721" t="s">
        <v>8323</v>
      </c>
      <c r="R1721" t="s">
        <v>8345</v>
      </c>
      <c r="S1721" s="13">
        <f t="shared" si="106"/>
        <v>41869.534618055557</v>
      </c>
      <c r="T1721" s="14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5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9">
        <f t="shared" si="104"/>
        <v>5.625</v>
      </c>
      <c r="P1722" s="9">
        <f t="shared" si="105"/>
        <v>2112.5</v>
      </c>
      <c r="Q1722" t="s">
        <v>8323</v>
      </c>
      <c r="R1722" t="s">
        <v>8345</v>
      </c>
      <c r="S1722" s="13">
        <f t="shared" si="106"/>
        <v>41922.783229166671</v>
      </c>
      <c r="T1722" s="14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5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9">
        <f t="shared" si="104"/>
        <v>0</v>
      </c>
      <c r="P1723" s="9">
        <f t="shared" si="105"/>
        <v>2500</v>
      </c>
      <c r="Q1723" t="s">
        <v>8323</v>
      </c>
      <c r="R1723" t="s">
        <v>8345</v>
      </c>
      <c r="S1723" s="13">
        <f t="shared" si="106"/>
        <v>42319.461377314816</v>
      </c>
      <c r="T1723" s="14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5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9">
        <f t="shared" si="104"/>
        <v>3.4722222222222224E-2</v>
      </c>
      <c r="P1724" s="9">
        <f t="shared" si="105"/>
        <v>1440.5</v>
      </c>
      <c r="Q1724" t="s">
        <v>8323</v>
      </c>
      <c r="R1724" t="s">
        <v>8345</v>
      </c>
      <c r="S1724" s="13">
        <f t="shared" si="106"/>
        <v>42425.960983796293</v>
      </c>
      <c r="T1724" s="14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9">
        <f t="shared" si="104"/>
        <v>6.5</v>
      </c>
      <c r="P1725" s="9">
        <f t="shared" si="105"/>
        <v>5325</v>
      </c>
      <c r="Q1725" t="s">
        <v>8323</v>
      </c>
      <c r="R1725" t="s">
        <v>8345</v>
      </c>
      <c r="S1725" s="13">
        <f t="shared" si="106"/>
        <v>42129.82540509259</v>
      </c>
      <c r="T1725" s="14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5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9">
        <f t="shared" si="104"/>
        <v>0.58333333333333337</v>
      </c>
      <c r="P1726" s="9">
        <f t="shared" si="105"/>
        <v>3017.5</v>
      </c>
      <c r="Q1726" t="s">
        <v>8323</v>
      </c>
      <c r="R1726" t="s">
        <v>8345</v>
      </c>
      <c r="S1726" s="13">
        <f t="shared" si="106"/>
        <v>41912.932430555556</v>
      </c>
      <c r="T1726" s="14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5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9">
        <f t="shared" si="104"/>
        <v>10.181818181818182</v>
      </c>
      <c r="P1727" s="9">
        <f t="shared" si="105"/>
        <v>3030</v>
      </c>
      <c r="Q1727" t="s">
        <v>8323</v>
      </c>
      <c r="R1727" t="s">
        <v>8345</v>
      </c>
      <c r="S1727" s="13">
        <f t="shared" si="106"/>
        <v>41845.968159722222</v>
      </c>
      <c r="T1727" s="14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5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9">
        <f t="shared" si="104"/>
        <v>33.784615384615385</v>
      </c>
      <c r="P1728" s="9">
        <f t="shared" si="105"/>
        <v>4348</v>
      </c>
      <c r="Q1728" t="s">
        <v>8323</v>
      </c>
      <c r="R1728" t="s">
        <v>8345</v>
      </c>
      <c r="S1728" s="13">
        <f t="shared" si="106"/>
        <v>41788.919722222221</v>
      </c>
      <c r="T1728" s="14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5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9">
        <f t="shared" si="104"/>
        <v>3.3333333333333333E-2</v>
      </c>
      <c r="P1729" s="9">
        <f t="shared" si="105"/>
        <v>1500.5</v>
      </c>
      <c r="Q1729" t="s">
        <v>8323</v>
      </c>
      <c r="R1729" t="s">
        <v>8345</v>
      </c>
      <c r="S1729" s="13">
        <f t="shared" si="106"/>
        <v>42044.927974537044</v>
      </c>
      <c r="T1729" s="14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5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9">
        <f t="shared" si="104"/>
        <v>68.400000000000006</v>
      </c>
      <c r="P1730" s="9">
        <f t="shared" si="105"/>
        <v>1052.5</v>
      </c>
      <c r="Q1730" t="s">
        <v>8323</v>
      </c>
      <c r="R1730" t="s">
        <v>8345</v>
      </c>
      <c r="S1730" s="13">
        <f t="shared" si="106"/>
        <v>42268.625856481478</v>
      </c>
      <c r="T1730" s="14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5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9">
        <f t="shared" ref="O1731:O1794" si="108">E1731/D1731*100</f>
        <v>0</v>
      </c>
      <c r="P1731" s="9">
        <f t="shared" ref="P1731:P1794" si="109">AVERAGE(D1731:E1731)</f>
        <v>5000</v>
      </c>
      <c r="Q1731" t="s">
        <v>8323</v>
      </c>
      <c r="R1731" t="s">
        <v>8345</v>
      </c>
      <c r="S1731" s="13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5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9">
        <f t="shared" si="108"/>
        <v>0</v>
      </c>
      <c r="P1732" s="9">
        <f t="shared" si="109"/>
        <v>1500</v>
      </c>
      <c r="Q1732" t="s">
        <v>8323</v>
      </c>
      <c r="R1732" t="s">
        <v>8345</v>
      </c>
      <c r="S1732" s="13">
        <f t="shared" si="110"/>
        <v>42272.087766203709</v>
      </c>
      <c r="T1732" s="14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5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9">
        <f t="shared" si="108"/>
        <v>0</v>
      </c>
      <c r="P1733" s="9">
        <f t="shared" si="109"/>
        <v>500</v>
      </c>
      <c r="Q1733" t="s">
        <v>8323</v>
      </c>
      <c r="R1733" t="s">
        <v>8345</v>
      </c>
      <c r="S1733" s="13">
        <f t="shared" si="110"/>
        <v>42152.906851851847</v>
      </c>
      <c r="T1733" s="14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5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9">
        <f t="shared" si="108"/>
        <v>0</v>
      </c>
      <c r="P1734" s="9">
        <f t="shared" si="109"/>
        <v>2000</v>
      </c>
      <c r="Q1734" t="s">
        <v>8323</v>
      </c>
      <c r="R1734" t="s">
        <v>8345</v>
      </c>
      <c r="S1734" s="13">
        <f t="shared" si="110"/>
        <v>42325.683807870373</v>
      </c>
      <c r="T1734" s="14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9">
        <f t="shared" si="108"/>
        <v>0</v>
      </c>
      <c r="P1735" s="9">
        <f t="shared" si="109"/>
        <v>5000</v>
      </c>
      <c r="Q1735" t="s">
        <v>8323</v>
      </c>
      <c r="R1735" t="s">
        <v>8345</v>
      </c>
      <c r="S1735" s="13">
        <f t="shared" si="110"/>
        <v>42614.675625000003</v>
      </c>
      <c r="T1735" s="14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5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9">
        <f t="shared" si="108"/>
        <v>2.2222222222222223E-2</v>
      </c>
      <c r="P1736" s="9">
        <f t="shared" si="109"/>
        <v>2250.5</v>
      </c>
      <c r="Q1736" t="s">
        <v>8323</v>
      </c>
      <c r="R1736" t="s">
        <v>8345</v>
      </c>
      <c r="S1736" s="13">
        <f t="shared" si="110"/>
        <v>42102.036527777775</v>
      </c>
      <c r="T1736" s="14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5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9">
        <f t="shared" si="108"/>
        <v>11</v>
      </c>
      <c r="P1737" s="9">
        <f t="shared" si="109"/>
        <v>555</v>
      </c>
      <c r="Q1737" t="s">
        <v>8323</v>
      </c>
      <c r="R1737" t="s">
        <v>8345</v>
      </c>
      <c r="S1737" s="13">
        <f t="shared" si="110"/>
        <v>42559.814178240747</v>
      </c>
      <c r="T1737" s="14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5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9">
        <f t="shared" si="108"/>
        <v>0.73333333333333328</v>
      </c>
      <c r="P1738" s="9">
        <f t="shared" si="109"/>
        <v>1511</v>
      </c>
      <c r="Q1738" t="s">
        <v>8323</v>
      </c>
      <c r="R1738" t="s">
        <v>8345</v>
      </c>
      <c r="S1738" s="13">
        <f t="shared" si="110"/>
        <v>42286.861493055556</v>
      </c>
      <c r="T1738" s="14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5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9">
        <f t="shared" si="108"/>
        <v>21.25</v>
      </c>
      <c r="P1739" s="9">
        <f t="shared" si="109"/>
        <v>2425</v>
      </c>
      <c r="Q1739" t="s">
        <v>8323</v>
      </c>
      <c r="R1739" t="s">
        <v>8345</v>
      </c>
      <c r="S1739" s="13">
        <f t="shared" si="110"/>
        <v>42175.948981481488</v>
      </c>
      <c r="T1739" s="14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5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9">
        <f t="shared" si="108"/>
        <v>0.4</v>
      </c>
      <c r="P1740" s="9">
        <f t="shared" si="109"/>
        <v>2510</v>
      </c>
      <c r="Q1740" t="s">
        <v>8323</v>
      </c>
      <c r="R1740" t="s">
        <v>8345</v>
      </c>
      <c r="S1740" s="13">
        <f t="shared" si="110"/>
        <v>41884.874328703707</v>
      </c>
      <c r="T1740" s="14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5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9">
        <f t="shared" si="108"/>
        <v>0.1</v>
      </c>
      <c r="P1741" s="9">
        <f t="shared" si="109"/>
        <v>500.5</v>
      </c>
      <c r="Q1741" t="s">
        <v>8323</v>
      </c>
      <c r="R1741" t="s">
        <v>8345</v>
      </c>
      <c r="S1741" s="13">
        <f t="shared" si="110"/>
        <v>42435.874212962968</v>
      </c>
      <c r="T1741" s="14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5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9">
        <f t="shared" si="108"/>
        <v>0</v>
      </c>
      <c r="P1742" s="9">
        <f t="shared" si="109"/>
        <v>1500</v>
      </c>
      <c r="Q1742" t="s">
        <v>8323</v>
      </c>
      <c r="R1742" t="s">
        <v>8345</v>
      </c>
      <c r="S1742" s="13">
        <f t="shared" si="110"/>
        <v>42171.817384259266</v>
      </c>
      <c r="T1742" s="14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6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9">
        <f t="shared" si="108"/>
        <v>110.83333333333334</v>
      </c>
      <c r="P1743" s="9">
        <f t="shared" si="109"/>
        <v>1265</v>
      </c>
      <c r="Q1743" t="s">
        <v>8336</v>
      </c>
      <c r="R1743" t="s">
        <v>8337</v>
      </c>
      <c r="S1743" s="13">
        <f t="shared" si="110"/>
        <v>42120.628136574072</v>
      </c>
      <c r="T1743" s="14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6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9">
        <f t="shared" si="108"/>
        <v>108.74999999999999</v>
      </c>
      <c r="P1744" s="9">
        <f t="shared" si="109"/>
        <v>2087.5</v>
      </c>
      <c r="Q1744" t="s">
        <v>8336</v>
      </c>
      <c r="R1744" t="s">
        <v>8337</v>
      </c>
      <c r="S1744" s="13">
        <f t="shared" si="110"/>
        <v>42710.876967592587</v>
      </c>
      <c r="T1744" s="14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6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9">
        <f t="shared" si="108"/>
        <v>100.41666666666667</v>
      </c>
      <c r="P1745" s="9">
        <f t="shared" si="109"/>
        <v>6012.5</v>
      </c>
      <c r="Q1745" t="s">
        <v>8336</v>
      </c>
      <c r="R1745" t="s">
        <v>8337</v>
      </c>
      <c r="S1745" s="13">
        <f t="shared" si="110"/>
        <v>42586.925636574073</v>
      </c>
      <c r="T1745" s="14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9">
        <f t="shared" si="108"/>
        <v>118.45454545454545</v>
      </c>
      <c r="P1746" s="9">
        <f t="shared" si="109"/>
        <v>6007.5</v>
      </c>
      <c r="Q1746" t="s">
        <v>8336</v>
      </c>
      <c r="R1746" t="s">
        <v>8337</v>
      </c>
      <c r="S1746" s="13">
        <f t="shared" si="110"/>
        <v>42026.605057870373</v>
      </c>
      <c r="T1746" s="14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6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9">
        <f t="shared" si="108"/>
        <v>114.01428571428571</v>
      </c>
      <c r="P1747" s="9">
        <f t="shared" si="109"/>
        <v>7490.5</v>
      </c>
      <c r="Q1747" t="s">
        <v>8336</v>
      </c>
      <c r="R1747" t="s">
        <v>8337</v>
      </c>
      <c r="S1747" s="13">
        <f t="shared" si="110"/>
        <v>42690.259699074071</v>
      </c>
      <c r="T1747" s="14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6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9">
        <f t="shared" si="108"/>
        <v>148.10000000000002</v>
      </c>
      <c r="P1748" s="9">
        <f t="shared" si="109"/>
        <v>18607.5</v>
      </c>
      <c r="Q1748" t="s">
        <v>8336</v>
      </c>
      <c r="R1748" t="s">
        <v>8337</v>
      </c>
      <c r="S1748" s="13">
        <f t="shared" si="110"/>
        <v>42668.176701388889</v>
      </c>
      <c r="T1748" s="14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6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9">
        <f t="shared" si="108"/>
        <v>104.95555555555556</v>
      </c>
      <c r="P1749" s="9">
        <f t="shared" si="109"/>
        <v>9223</v>
      </c>
      <c r="Q1749" t="s">
        <v>8336</v>
      </c>
      <c r="R1749" t="s">
        <v>8337</v>
      </c>
      <c r="S1749" s="13">
        <f t="shared" si="110"/>
        <v>42292.435532407413</v>
      </c>
      <c r="T1749" s="14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6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9">
        <f t="shared" si="108"/>
        <v>129.94800000000001</v>
      </c>
      <c r="P1750" s="9">
        <f t="shared" si="109"/>
        <v>57487</v>
      </c>
      <c r="Q1750" t="s">
        <v>8336</v>
      </c>
      <c r="R1750" t="s">
        <v>8337</v>
      </c>
      <c r="S1750" s="13">
        <f t="shared" si="110"/>
        <v>42219.950729166667</v>
      </c>
      <c r="T1750" s="14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6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9">
        <f t="shared" si="108"/>
        <v>123.48756218905473</v>
      </c>
      <c r="P1751" s="9">
        <f t="shared" si="109"/>
        <v>11230.25</v>
      </c>
      <c r="Q1751" t="s">
        <v>8336</v>
      </c>
      <c r="R1751" t="s">
        <v>8337</v>
      </c>
      <c r="S1751" s="13">
        <f t="shared" si="110"/>
        <v>42758.975937499999</v>
      </c>
      <c r="T1751" s="14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6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9">
        <f t="shared" si="108"/>
        <v>201.62</v>
      </c>
      <c r="P1752" s="9">
        <f t="shared" si="109"/>
        <v>7540.5</v>
      </c>
      <c r="Q1752" t="s">
        <v>8336</v>
      </c>
      <c r="R1752" t="s">
        <v>8337</v>
      </c>
      <c r="S1752" s="13">
        <f t="shared" si="110"/>
        <v>42454.836851851855</v>
      </c>
      <c r="T1752" s="14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6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9">
        <f t="shared" si="108"/>
        <v>102.89999999999999</v>
      </c>
      <c r="P1753" s="9">
        <f t="shared" si="109"/>
        <v>10145</v>
      </c>
      <c r="Q1753" t="s">
        <v>8336</v>
      </c>
      <c r="R1753" t="s">
        <v>8337</v>
      </c>
      <c r="S1753" s="13">
        <f t="shared" si="110"/>
        <v>42052.7815162037</v>
      </c>
      <c r="T1753" s="14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6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9">
        <f t="shared" si="108"/>
        <v>260.16666666666663</v>
      </c>
      <c r="P1754" s="9">
        <f t="shared" si="109"/>
        <v>2161</v>
      </c>
      <c r="Q1754" t="s">
        <v>8336</v>
      </c>
      <c r="R1754" t="s">
        <v>8337</v>
      </c>
      <c r="S1754" s="13">
        <f t="shared" si="110"/>
        <v>42627.253263888888</v>
      </c>
      <c r="T1754" s="14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6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9">
        <f t="shared" si="108"/>
        <v>108</v>
      </c>
      <c r="P1755" s="9">
        <f t="shared" si="109"/>
        <v>15600</v>
      </c>
      <c r="Q1755" t="s">
        <v>8336</v>
      </c>
      <c r="R1755" t="s">
        <v>8337</v>
      </c>
      <c r="S1755" s="13">
        <f t="shared" si="110"/>
        <v>42420.74962962963</v>
      </c>
      <c r="T1755" s="14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9">
        <f t="shared" si="108"/>
        <v>110.52941176470587</v>
      </c>
      <c r="P1756" s="9">
        <f t="shared" si="109"/>
        <v>8947.5</v>
      </c>
      <c r="Q1756" t="s">
        <v>8336</v>
      </c>
      <c r="R1756" t="s">
        <v>8337</v>
      </c>
      <c r="S1756" s="13">
        <f t="shared" si="110"/>
        <v>42067.876770833333</v>
      </c>
      <c r="T1756" s="14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6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9">
        <f t="shared" si="108"/>
        <v>120</v>
      </c>
      <c r="P1757" s="9">
        <f t="shared" si="109"/>
        <v>27.5</v>
      </c>
      <c r="Q1757" t="s">
        <v>8336</v>
      </c>
      <c r="R1757" t="s">
        <v>8337</v>
      </c>
      <c r="S1757" s="13">
        <f t="shared" si="110"/>
        <v>42252.788900462961</v>
      </c>
      <c r="T1757" s="14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6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9">
        <f t="shared" si="108"/>
        <v>102.82909090909091</v>
      </c>
      <c r="P1758" s="9">
        <f t="shared" si="109"/>
        <v>5577.8</v>
      </c>
      <c r="Q1758" t="s">
        <v>8336</v>
      </c>
      <c r="R1758" t="s">
        <v>8337</v>
      </c>
      <c r="S1758" s="13">
        <f t="shared" si="110"/>
        <v>42571.167465277773</v>
      </c>
      <c r="T1758" s="14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6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9">
        <f t="shared" si="108"/>
        <v>115.99999999999999</v>
      </c>
      <c r="P1759" s="9">
        <f t="shared" si="109"/>
        <v>5400</v>
      </c>
      <c r="Q1759" t="s">
        <v>8336</v>
      </c>
      <c r="R1759" t="s">
        <v>8337</v>
      </c>
      <c r="S1759" s="13">
        <f t="shared" si="110"/>
        <v>42733.827349537038</v>
      </c>
      <c r="T1759" s="14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6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9">
        <f t="shared" si="108"/>
        <v>114.7</v>
      </c>
      <c r="P1760" s="9">
        <f t="shared" si="109"/>
        <v>1073.5</v>
      </c>
      <c r="Q1760" t="s">
        <v>8336</v>
      </c>
      <c r="R1760" t="s">
        <v>8337</v>
      </c>
      <c r="S1760" s="13">
        <f t="shared" si="110"/>
        <v>42505.955925925926</v>
      </c>
      <c r="T1760" s="14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6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9">
        <f t="shared" si="108"/>
        <v>106.60000000000001</v>
      </c>
      <c r="P1761" s="9">
        <f t="shared" si="109"/>
        <v>5165</v>
      </c>
      <c r="Q1761" t="s">
        <v>8336</v>
      </c>
      <c r="R1761" t="s">
        <v>8337</v>
      </c>
      <c r="S1761" s="13">
        <f t="shared" si="110"/>
        <v>42068.829039351855</v>
      </c>
      <c r="T1761" s="14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6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9">
        <f t="shared" si="108"/>
        <v>165.44</v>
      </c>
      <c r="P1762" s="9">
        <f t="shared" si="109"/>
        <v>6636</v>
      </c>
      <c r="Q1762" t="s">
        <v>8336</v>
      </c>
      <c r="R1762" t="s">
        <v>8337</v>
      </c>
      <c r="S1762" s="13">
        <f t="shared" si="110"/>
        <v>42405.67260416667</v>
      </c>
      <c r="T1762" s="14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6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9">
        <f t="shared" si="108"/>
        <v>155</v>
      </c>
      <c r="P1763" s="9">
        <f t="shared" si="109"/>
        <v>127.5</v>
      </c>
      <c r="Q1763" t="s">
        <v>8336</v>
      </c>
      <c r="R1763" t="s">
        <v>8337</v>
      </c>
      <c r="S1763" s="13">
        <f t="shared" si="110"/>
        <v>42209.567824074074</v>
      </c>
      <c r="T1763" s="14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6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9">
        <f t="shared" si="108"/>
        <v>885</v>
      </c>
      <c r="P1764" s="9">
        <f t="shared" si="109"/>
        <v>492.5</v>
      </c>
      <c r="Q1764" t="s">
        <v>8336</v>
      </c>
      <c r="R1764" t="s">
        <v>8337</v>
      </c>
      <c r="S1764" s="13">
        <f t="shared" si="110"/>
        <v>42410.982002314813</v>
      </c>
      <c r="T1764" s="14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6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9">
        <f t="shared" si="108"/>
        <v>101.90833333333333</v>
      </c>
      <c r="P1765" s="9">
        <f t="shared" si="109"/>
        <v>12114.5</v>
      </c>
      <c r="Q1765" t="s">
        <v>8336</v>
      </c>
      <c r="R1765" t="s">
        <v>8337</v>
      </c>
      <c r="S1765" s="13">
        <f t="shared" si="110"/>
        <v>42636.868518518517</v>
      </c>
      <c r="T1765" s="14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5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9">
        <f t="shared" si="108"/>
        <v>19.600000000000001</v>
      </c>
      <c r="P1766" s="9">
        <f t="shared" si="109"/>
        <v>6578</v>
      </c>
      <c r="Q1766" t="s">
        <v>8336</v>
      </c>
      <c r="R1766" t="s">
        <v>8337</v>
      </c>
      <c r="S1766" s="13">
        <f t="shared" si="110"/>
        <v>41825.485868055555</v>
      </c>
      <c r="T1766" s="14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5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9">
        <f t="shared" si="108"/>
        <v>59.467839999999995</v>
      </c>
      <c r="P1767" s="9">
        <f t="shared" si="109"/>
        <v>9966.74</v>
      </c>
      <c r="Q1767" t="s">
        <v>8336</v>
      </c>
      <c r="R1767" t="s">
        <v>8337</v>
      </c>
      <c r="S1767" s="13">
        <f t="shared" si="110"/>
        <v>41834.980462962965</v>
      </c>
      <c r="T1767" s="14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5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9">
        <f t="shared" si="108"/>
        <v>0</v>
      </c>
      <c r="P1768" s="9">
        <f t="shared" si="109"/>
        <v>750</v>
      </c>
      <c r="Q1768" t="s">
        <v>8336</v>
      </c>
      <c r="R1768" t="s">
        <v>8337</v>
      </c>
      <c r="S1768" s="13">
        <f t="shared" si="110"/>
        <v>41855.859814814816</v>
      </c>
      <c r="T1768" s="14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5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9">
        <f t="shared" si="108"/>
        <v>45.72</v>
      </c>
      <c r="P1769" s="9">
        <f t="shared" si="109"/>
        <v>3643</v>
      </c>
      <c r="Q1769" t="s">
        <v>8336</v>
      </c>
      <c r="R1769" t="s">
        <v>8337</v>
      </c>
      <c r="S1769" s="13">
        <f t="shared" si="110"/>
        <v>41824.658379629633</v>
      </c>
      <c r="T1769" s="14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5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9">
        <f t="shared" si="108"/>
        <v>3.74</v>
      </c>
      <c r="P1770" s="9">
        <f t="shared" si="109"/>
        <v>2593.5</v>
      </c>
      <c r="Q1770" t="s">
        <v>8336</v>
      </c>
      <c r="R1770" t="s">
        <v>8337</v>
      </c>
      <c r="S1770" s="13">
        <f t="shared" si="110"/>
        <v>41849.560694444444</v>
      </c>
      <c r="T1770" s="14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5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9">
        <f t="shared" si="108"/>
        <v>2.7025000000000001</v>
      </c>
      <c r="P1771" s="9">
        <f t="shared" si="109"/>
        <v>20540.5</v>
      </c>
      <c r="Q1771" t="s">
        <v>8336</v>
      </c>
      <c r="R1771" t="s">
        <v>8337</v>
      </c>
      <c r="S1771" s="13">
        <f t="shared" si="110"/>
        <v>41987.818969907406</v>
      </c>
      <c r="T1771" s="14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5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9">
        <f t="shared" si="108"/>
        <v>56.51428571428572</v>
      </c>
      <c r="P1772" s="9">
        <f t="shared" si="109"/>
        <v>19173</v>
      </c>
      <c r="Q1772" t="s">
        <v>8336</v>
      </c>
      <c r="R1772" t="s">
        <v>8337</v>
      </c>
      <c r="S1772" s="13">
        <f t="shared" si="110"/>
        <v>41891.780023148152</v>
      </c>
      <c r="T1772" s="14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5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9">
        <f t="shared" si="108"/>
        <v>21.30952380952381</v>
      </c>
      <c r="P1773" s="9">
        <f t="shared" si="109"/>
        <v>2547.5</v>
      </c>
      <c r="Q1773" t="s">
        <v>8336</v>
      </c>
      <c r="R1773" t="s">
        <v>8337</v>
      </c>
      <c r="S1773" s="13">
        <f t="shared" si="110"/>
        <v>41905.979629629634</v>
      </c>
      <c r="T1773" s="14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5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9">
        <f t="shared" si="108"/>
        <v>15.6</v>
      </c>
      <c r="P1774" s="9">
        <f t="shared" si="109"/>
        <v>3179</v>
      </c>
      <c r="Q1774" t="s">
        <v>8336</v>
      </c>
      <c r="R1774" t="s">
        <v>8337</v>
      </c>
      <c r="S1774" s="13">
        <f t="shared" si="110"/>
        <v>41766.718009259261</v>
      </c>
      <c r="T1774" s="14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9">
        <f t="shared" si="108"/>
        <v>6.2566666666666677</v>
      </c>
      <c r="P1775" s="9">
        <f t="shared" si="109"/>
        <v>15938.5</v>
      </c>
      <c r="Q1775" t="s">
        <v>8336</v>
      </c>
      <c r="R1775" t="s">
        <v>8337</v>
      </c>
      <c r="S1775" s="13">
        <f t="shared" si="110"/>
        <v>41978.760393518518</v>
      </c>
      <c r="T1775" s="14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5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9">
        <f t="shared" si="108"/>
        <v>45.92</v>
      </c>
      <c r="P1776" s="9">
        <f t="shared" si="109"/>
        <v>1824</v>
      </c>
      <c r="Q1776" t="s">
        <v>8336</v>
      </c>
      <c r="R1776" t="s">
        <v>8337</v>
      </c>
      <c r="S1776" s="13">
        <f t="shared" si="110"/>
        <v>41930.218657407408</v>
      </c>
      <c r="T1776" s="14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5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9">
        <f t="shared" si="108"/>
        <v>65.101538461538468</v>
      </c>
      <c r="P1777" s="9">
        <f t="shared" si="109"/>
        <v>26829</v>
      </c>
      <c r="Q1777" t="s">
        <v>8336</v>
      </c>
      <c r="R1777" t="s">
        <v>8337</v>
      </c>
      <c r="S1777" s="13">
        <f t="shared" si="110"/>
        <v>41891.976388888892</v>
      </c>
      <c r="T1777" s="14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5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9">
        <f t="shared" si="108"/>
        <v>6.7</v>
      </c>
      <c r="P1778" s="9">
        <f t="shared" si="109"/>
        <v>2667.5</v>
      </c>
      <c r="Q1778" t="s">
        <v>8336</v>
      </c>
      <c r="R1778" t="s">
        <v>8337</v>
      </c>
      <c r="S1778" s="13">
        <f t="shared" si="110"/>
        <v>41905.95684027778</v>
      </c>
      <c r="T1778" s="14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5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9">
        <f t="shared" si="108"/>
        <v>13.5625</v>
      </c>
      <c r="P1779" s="9">
        <f t="shared" si="109"/>
        <v>2725.5</v>
      </c>
      <c r="Q1779" t="s">
        <v>8336</v>
      </c>
      <c r="R1779" t="s">
        <v>8337</v>
      </c>
      <c r="S1779" s="13">
        <f t="shared" si="110"/>
        <v>42025.357094907406</v>
      </c>
      <c r="T1779" s="14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5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9">
        <f t="shared" si="108"/>
        <v>1.9900000000000002</v>
      </c>
      <c r="P1780" s="9">
        <f t="shared" si="109"/>
        <v>25497.5</v>
      </c>
      <c r="Q1780" t="s">
        <v>8336</v>
      </c>
      <c r="R1780" t="s">
        <v>8337</v>
      </c>
      <c r="S1780" s="13">
        <f t="shared" si="110"/>
        <v>42045.86336805555</v>
      </c>
      <c r="T1780" s="14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5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9">
        <f t="shared" si="108"/>
        <v>36.236363636363642</v>
      </c>
      <c r="P1781" s="9">
        <f t="shared" si="109"/>
        <v>7493</v>
      </c>
      <c r="Q1781" t="s">
        <v>8336</v>
      </c>
      <c r="R1781" t="s">
        <v>8337</v>
      </c>
      <c r="S1781" s="13">
        <f t="shared" si="110"/>
        <v>42585.691898148143</v>
      </c>
      <c r="T1781" s="14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5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9">
        <f t="shared" si="108"/>
        <v>39.743333333333339</v>
      </c>
      <c r="P1782" s="9">
        <f t="shared" si="109"/>
        <v>20961.5</v>
      </c>
      <c r="Q1782" t="s">
        <v>8336</v>
      </c>
      <c r="R1782" t="s">
        <v>8337</v>
      </c>
      <c r="S1782" s="13">
        <f t="shared" si="110"/>
        <v>42493.600810185191</v>
      </c>
      <c r="T1782" s="14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5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9">
        <f t="shared" si="108"/>
        <v>25.763636363636365</v>
      </c>
      <c r="P1783" s="9">
        <f t="shared" si="109"/>
        <v>3458.5</v>
      </c>
      <c r="Q1783" t="s">
        <v>8336</v>
      </c>
      <c r="R1783" t="s">
        <v>8337</v>
      </c>
      <c r="S1783" s="13">
        <f t="shared" si="110"/>
        <v>42597.617418981477</v>
      </c>
      <c r="T1783" s="14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5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9">
        <f t="shared" si="108"/>
        <v>15.491428571428573</v>
      </c>
      <c r="P1784" s="9">
        <f t="shared" si="109"/>
        <v>20211</v>
      </c>
      <c r="Q1784" t="s">
        <v>8336</v>
      </c>
      <c r="R1784" t="s">
        <v>8337</v>
      </c>
      <c r="S1784" s="13">
        <f t="shared" si="110"/>
        <v>42388.575104166666</v>
      </c>
      <c r="T1784" s="14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9">
        <f t="shared" si="108"/>
        <v>23.692499999999999</v>
      </c>
      <c r="P1785" s="9">
        <f t="shared" si="109"/>
        <v>24738.5</v>
      </c>
      <c r="Q1785" t="s">
        <v>8336</v>
      </c>
      <c r="R1785" t="s">
        <v>8337</v>
      </c>
      <c r="S1785" s="13">
        <f t="shared" si="110"/>
        <v>42115.949976851851</v>
      </c>
      <c r="T1785" s="14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5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9">
        <f t="shared" si="108"/>
        <v>39.76</v>
      </c>
      <c r="P1786" s="9">
        <f t="shared" si="109"/>
        <v>3494</v>
      </c>
      <c r="Q1786" t="s">
        <v>8336</v>
      </c>
      <c r="R1786" t="s">
        <v>8337</v>
      </c>
      <c r="S1786" s="13">
        <f t="shared" si="110"/>
        <v>42003.655555555553</v>
      </c>
      <c r="T1786" s="14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5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9">
        <f t="shared" si="108"/>
        <v>20.220833333333331</v>
      </c>
      <c r="P1787" s="9">
        <f t="shared" si="109"/>
        <v>14426.5</v>
      </c>
      <c r="Q1787" t="s">
        <v>8336</v>
      </c>
      <c r="R1787" t="s">
        <v>8337</v>
      </c>
      <c r="S1787" s="13">
        <f t="shared" si="110"/>
        <v>41897.134895833333</v>
      </c>
      <c r="T1787" s="14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5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9">
        <f t="shared" si="108"/>
        <v>47.631578947368418</v>
      </c>
      <c r="P1788" s="9">
        <f t="shared" si="109"/>
        <v>1402.5</v>
      </c>
      <c r="Q1788" t="s">
        <v>8336</v>
      </c>
      <c r="R1788" t="s">
        <v>8337</v>
      </c>
      <c r="S1788" s="13">
        <f t="shared" si="110"/>
        <v>41958.550659722227</v>
      </c>
      <c r="T1788" s="14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5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9">
        <f t="shared" si="108"/>
        <v>15.329999999999998</v>
      </c>
      <c r="P1789" s="9">
        <f t="shared" si="109"/>
        <v>5766.5</v>
      </c>
      <c r="Q1789" t="s">
        <v>8336</v>
      </c>
      <c r="R1789" t="s">
        <v>8337</v>
      </c>
      <c r="S1789" s="13">
        <f t="shared" si="110"/>
        <v>42068.65552083333</v>
      </c>
      <c r="T1789" s="14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5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9">
        <f t="shared" si="108"/>
        <v>1.3818181818181818</v>
      </c>
      <c r="P1790" s="9">
        <f t="shared" si="109"/>
        <v>2788</v>
      </c>
      <c r="Q1790" t="s">
        <v>8336</v>
      </c>
      <c r="R1790" t="s">
        <v>8337</v>
      </c>
      <c r="S1790" s="13">
        <f t="shared" si="110"/>
        <v>41913.94840277778</v>
      </c>
      <c r="T1790" s="14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5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9">
        <f t="shared" si="108"/>
        <v>0.5</v>
      </c>
      <c r="P1791" s="9">
        <f t="shared" si="109"/>
        <v>4020</v>
      </c>
      <c r="Q1791" t="s">
        <v>8336</v>
      </c>
      <c r="R1791" t="s">
        <v>8337</v>
      </c>
      <c r="S1791" s="13">
        <f t="shared" si="110"/>
        <v>41956.250034722223</v>
      </c>
      <c r="T1791" s="14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5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9">
        <f t="shared" si="108"/>
        <v>4.957575757575758</v>
      </c>
      <c r="P1792" s="9">
        <f t="shared" si="109"/>
        <v>17318</v>
      </c>
      <c r="Q1792" t="s">
        <v>8336</v>
      </c>
      <c r="R1792" t="s">
        <v>8337</v>
      </c>
      <c r="S1792" s="13">
        <f t="shared" si="110"/>
        <v>42010.674513888895</v>
      </c>
      <c r="T1792" s="14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5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9">
        <f t="shared" si="108"/>
        <v>3.5666666666666664</v>
      </c>
      <c r="P1793" s="9">
        <f t="shared" si="109"/>
        <v>1553.5</v>
      </c>
      <c r="Q1793" t="s">
        <v>8336</v>
      </c>
      <c r="R1793" t="s">
        <v>8337</v>
      </c>
      <c r="S1793" s="13">
        <f t="shared" si="110"/>
        <v>41973.740335648152</v>
      </c>
      <c r="T1793" s="14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5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9">
        <f t="shared" si="108"/>
        <v>61.124000000000002</v>
      </c>
      <c r="P1794" s="9">
        <f t="shared" si="109"/>
        <v>20140.5</v>
      </c>
      <c r="Q1794" t="s">
        <v>8336</v>
      </c>
      <c r="R1794" t="s">
        <v>8337</v>
      </c>
      <c r="S1794" s="13">
        <f t="shared" si="110"/>
        <v>42189.031041666662</v>
      </c>
      <c r="T1794" s="14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9">
        <f t="shared" ref="O1795:O1858" si="112">E1795/D1795*100</f>
        <v>1.3333333333333335</v>
      </c>
      <c r="P1795" s="9">
        <f t="shared" ref="P1795:P1858" si="113">AVERAGE(D1795:E1795)</f>
        <v>1520</v>
      </c>
      <c r="Q1795" t="s">
        <v>8336</v>
      </c>
      <c r="R1795" t="s">
        <v>8337</v>
      </c>
      <c r="S1795" s="13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5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9">
        <f t="shared" si="112"/>
        <v>11.077777777777778</v>
      </c>
      <c r="P1796" s="9">
        <f t="shared" si="113"/>
        <v>4998.5</v>
      </c>
      <c r="Q1796" t="s">
        <v>8336</v>
      </c>
      <c r="R1796" t="s">
        <v>8337</v>
      </c>
      <c r="S1796" s="13">
        <f t="shared" si="114"/>
        <v>42011.551180555558</v>
      </c>
      <c r="T1796" s="14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5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9">
        <f t="shared" si="112"/>
        <v>38.735714285714288</v>
      </c>
      <c r="P1797" s="9">
        <f t="shared" si="113"/>
        <v>19423</v>
      </c>
      <c r="Q1797" t="s">
        <v>8336</v>
      </c>
      <c r="R1797" t="s">
        <v>8337</v>
      </c>
      <c r="S1797" s="13">
        <f t="shared" si="114"/>
        <v>42628.288668981477</v>
      </c>
      <c r="T1797" s="14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5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9">
        <f t="shared" si="112"/>
        <v>22.05263157894737</v>
      </c>
      <c r="P1798" s="9">
        <f t="shared" si="113"/>
        <v>11595</v>
      </c>
      <c r="Q1798" t="s">
        <v>8336</v>
      </c>
      <c r="R1798" t="s">
        <v>8337</v>
      </c>
      <c r="S1798" s="13">
        <f t="shared" si="114"/>
        <v>42515.439421296294</v>
      </c>
      <c r="T1798" s="14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5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9">
        <f t="shared" si="112"/>
        <v>67.55</v>
      </c>
      <c r="P1799" s="9">
        <f t="shared" si="113"/>
        <v>8377.5</v>
      </c>
      <c r="Q1799" t="s">
        <v>8336</v>
      </c>
      <c r="R1799" t="s">
        <v>8337</v>
      </c>
      <c r="S1799" s="13">
        <f t="shared" si="114"/>
        <v>42689.56931712963</v>
      </c>
      <c r="T1799" s="14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5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9">
        <f t="shared" si="112"/>
        <v>13.637499999999999</v>
      </c>
      <c r="P1800" s="9">
        <f t="shared" si="113"/>
        <v>9091</v>
      </c>
      <c r="Q1800" t="s">
        <v>8336</v>
      </c>
      <c r="R1800" t="s">
        <v>8337</v>
      </c>
      <c r="S1800" s="13">
        <f t="shared" si="114"/>
        <v>42344.32677083333</v>
      </c>
      <c r="T1800" s="14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5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9">
        <f t="shared" si="112"/>
        <v>1.7457500000000001</v>
      </c>
      <c r="P1801" s="9">
        <f t="shared" si="113"/>
        <v>2034.915</v>
      </c>
      <c r="Q1801" t="s">
        <v>8336</v>
      </c>
      <c r="R1801" t="s">
        <v>8337</v>
      </c>
      <c r="S1801" s="13">
        <f t="shared" si="114"/>
        <v>41934.842685185184</v>
      </c>
      <c r="T1801" s="14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5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9">
        <f t="shared" si="112"/>
        <v>20.44963251188932</v>
      </c>
      <c r="P1802" s="9">
        <f t="shared" si="113"/>
        <v>27860</v>
      </c>
      <c r="Q1802" t="s">
        <v>8336</v>
      </c>
      <c r="R1802" t="s">
        <v>8337</v>
      </c>
      <c r="S1802" s="13">
        <f t="shared" si="114"/>
        <v>42623.606134259258</v>
      </c>
      <c r="T1802" s="14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5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9">
        <f t="shared" si="112"/>
        <v>13.852941176470587</v>
      </c>
      <c r="P1803" s="9">
        <f t="shared" si="113"/>
        <v>9677.5</v>
      </c>
      <c r="Q1803" t="s">
        <v>8336</v>
      </c>
      <c r="R1803" t="s">
        <v>8337</v>
      </c>
      <c r="S1803" s="13">
        <f t="shared" si="114"/>
        <v>42321.660509259258</v>
      </c>
      <c r="T1803" s="14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5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9">
        <f t="shared" si="112"/>
        <v>48.485714285714288</v>
      </c>
      <c r="P1804" s="9">
        <f t="shared" si="113"/>
        <v>2598.5</v>
      </c>
      <c r="Q1804" t="s">
        <v>8336</v>
      </c>
      <c r="R1804" t="s">
        <v>8337</v>
      </c>
      <c r="S1804" s="13">
        <f t="shared" si="114"/>
        <v>42159.47256944445</v>
      </c>
      <c r="T1804" s="14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9">
        <f t="shared" si="112"/>
        <v>30.8</v>
      </c>
      <c r="P1805" s="9">
        <f t="shared" si="113"/>
        <v>11445</v>
      </c>
      <c r="Q1805" t="s">
        <v>8336</v>
      </c>
      <c r="R1805" t="s">
        <v>8337</v>
      </c>
      <c r="S1805" s="13">
        <f t="shared" si="114"/>
        <v>42018.071550925932</v>
      </c>
      <c r="T1805" s="14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5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9">
        <f t="shared" si="112"/>
        <v>35.174193548387095</v>
      </c>
      <c r="P1806" s="9">
        <f t="shared" si="113"/>
        <v>10476</v>
      </c>
      <c r="Q1806" t="s">
        <v>8336</v>
      </c>
      <c r="R1806" t="s">
        <v>8337</v>
      </c>
      <c r="S1806" s="13">
        <f t="shared" si="114"/>
        <v>42282.678287037037</v>
      </c>
      <c r="T1806" s="14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5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9">
        <f t="shared" si="112"/>
        <v>36.404444444444444</v>
      </c>
      <c r="P1807" s="9">
        <f t="shared" si="113"/>
        <v>15345.5</v>
      </c>
      <c r="Q1807" t="s">
        <v>8336</v>
      </c>
      <c r="R1807" t="s">
        <v>8337</v>
      </c>
      <c r="S1807" s="13">
        <f t="shared" si="114"/>
        <v>42247.803912037038</v>
      </c>
      <c r="T1807" s="14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5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9">
        <f t="shared" si="112"/>
        <v>2.9550000000000001</v>
      </c>
      <c r="P1808" s="9">
        <f t="shared" si="113"/>
        <v>10295.5</v>
      </c>
      <c r="Q1808" t="s">
        <v>8336</v>
      </c>
      <c r="R1808" t="s">
        <v>8337</v>
      </c>
      <c r="S1808" s="13">
        <f t="shared" si="114"/>
        <v>41877.638298611113</v>
      </c>
      <c r="T1808" s="14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5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9">
        <f t="shared" si="112"/>
        <v>11.06</v>
      </c>
      <c r="P1809" s="9">
        <f t="shared" si="113"/>
        <v>2776.5</v>
      </c>
      <c r="Q1809" t="s">
        <v>8336</v>
      </c>
      <c r="R1809" t="s">
        <v>8337</v>
      </c>
      <c r="S1809" s="13">
        <f t="shared" si="114"/>
        <v>41880.068437499998</v>
      </c>
      <c r="T1809" s="14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5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9">
        <f t="shared" si="112"/>
        <v>41.407142857142858</v>
      </c>
      <c r="P1810" s="9">
        <f t="shared" si="113"/>
        <v>19797</v>
      </c>
      <c r="Q1810" t="s">
        <v>8336</v>
      </c>
      <c r="R1810" t="s">
        <v>8337</v>
      </c>
      <c r="S1810" s="13">
        <f t="shared" si="114"/>
        <v>42742.680902777778</v>
      </c>
      <c r="T1810" s="14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5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9">
        <f t="shared" si="112"/>
        <v>10.857142857142858</v>
      </c>
      <c r="P1811" s="9">
        <f t="shared" si="113"/>
        <v>1940</v>
      </c>
      <c r="Q1811" t="s">
        <v>8336</v>
      </c>
      <c r="R1811" t="s">
        <v>8337</v>
      </c>
      <c r="S1811" s="13">
        <f t="shared" si="114"/>
        <v>42029.907858796301</v>
      </c>
      <c r="T1811" s="14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5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9">
        <f t="shared" si="112"/>
        <v>3.3333333333333335</v>
      </c>
      <c r="P1812" s="9">
        <f t="shared" si="113"/>
        <v>232.5</v>
      </c>
      <c r="Q1812" t="s">
        <v>8336</v>
      </c>
      <c r="R1812" t="s">
        <v>8337</v>
      </c>
      <c r="S1812" s="13">
        <f t="shared" si="114"/>
        <v>41860.91002314815</v>
      </c>
      <c r="T1812" s="14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5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9">
        <f t="shared" si="112"/>
        <v>7.407407407407407E-2</v>
      </c>
      <c r="P1813" s="9">
        <f t="shared" si="113"/>
        <v>27020</v>
      </c>
      <c r="Q1813" t="s">
        <v>8336</v>
      </c>
      <c r="R1813" t="s">
        <v>8337</v>
      </c>
      <c r="S1813" s="13">
        <f t="shared" si="114"/>
        <v>41876.433680555558</v>
      </c>
      <c r="T1813" s="14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5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9">
        <f t="shared" si="112"/>
        <v>13.307692307692307</v>
      </c>
      <c r="P1814" s="9">
        <f t="shared" si="113"/>
        <v>3682.5</v>
      </c>
      <c r="Q1814" t="s">
        <v>8336</v>
      </c>
      <c r="R1814" t="s">
        <v>8337</v>
      </c>
      <c r="S1814" s="13">
        <f t="shared" si="114"/>
        <v>42524.318703703699</v>
      </c>
      <c r="T1814" s="14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9">
        <f t="shared" si="112"/>
        <v>0</v>
      </c>
      <c r="P1815" s="9">
        <f t="shared" si="113"/>
        <v>4375</v>
      </c>
      <c r="Q1815" t="s">
        <v>8336</v>
      </c>
      <c r="R1815" t="s">
        <v>8337</v>
      </c>
      <c r="S1815" s="13">
        <f t="shared" si="114"/>
        <v>41829.889027777775</v>
      </c>
      <c r="T1815" s="14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5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9">
        <f t="shared" si="112"/>
        <v>49.183333333333337</v>
      </c>
      <c r="P1816" s="9">
        <f t="shared" si="113"/>
        <v>8951</v>
      </c>
      <c r="Q1816" t="s">
        <v>8336</v>
      </c>
      <c r="R1816" t="s">
        <v>8337</v>
      </c>
      <c r="S1816" s="13">
        <f t="shared" si="114"/>
        <v>42033.314074074078</v>
      </c>
      <c r="T1816" s="14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5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9">
        <f t="shared" si="112"/>
        <v>0</v>
      </c>
      <c r="P1817" s="9">
        <f t="shared" si="113"/>
        <v>1500</v>
      </c>
      <c r="Q1817" t="s">
        <v>8336</v>
      </c>
      <c r="R1817" t="s">
        <v>8337</v>
      </c>
      <c r="S1817" s="13">
        <f t="shared" si="114"/>
        <v>42172.906678240746</v>
      </c>
      <c r="T1817" s="14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5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9">
        <f t="shared" si="112"/>
        <v>2.036</v>
      </c>
      <c r="P1818" s="9">
        <f t="shared" si="113"/>
        <v>12754.5</v>
      </c>
      <c r="Q1818" t="s">
        <v>8336</v>
      </c>
      <c r="R1818" t="s">
        <v>8337</v>
      </c>
      <c r="S1818" s="13">
        <f t="shared" si="114"/>
        <v>42548.876192129625</v>
      </c>
      <c r="T1818" s="14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5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9">
        <f t="shared" si="112"/>
        <v>52.327777777777776</v>
      </c>
      <c r="P1819" s="9">
        <f t="shared" si="113"/>
        <v>13709.5</v>
      </c>
      <c r="Q1819" t="s">
        <v>8336</v>
      </c>
      <c r="R1819" t="s">
        <v>8337</v>
      </c>
      <c r="S1819" s="13">
        <f t="shared" si="114"/>
        <v>42705.662118055552</v>
      </c>
      <c r="T1819" s="14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5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9">
        <f t="shared" si="112"/>
        <v>0</v>
      </c>
      <c r="P1820" s="9">
        <f t="shared" si="113"/>
        <v>7500</v>
      </c>
      <c r="Q1820" t="s">
        <v>8336</v>
      </c>
      <c r="R1820" t="s">
        <v>8337</v>
      </c>
      <c r="S1820" s="13">
        <f t="shared" si="114"/>
        <v>42067.234375</v>
      </c>
      <c r="T1820" s="14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5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9">
        <f t="shared" si="112"/>
        <v>2.083333333333333</v>
      </c>
      <c r="P1821" s="9">
        <f t="shared" si="113"/>
        <v>612.5</v>
      </c>
      <c r="Q1821" t="s">
        <v>8336</v>
      </c>
      <c r="R1821" t="s">
        <v>8337</v>
      </c>
      <c r="S1821" s="13">
        <f t="shared" si="114"/>
        <v>41820.752268518518</v>
      </c>
      <c r="T1821" s="14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5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9">
        <f t="shared" si="112"/>
        <v>6.565384615384616</v>
      </c>
      <c r="P1822" s="9">
        <f t="shared" si="113"/>
        <v>13853.5</v>
      </c>
      <c r="Q1822" t="s">
        <v>8336</v>
      </c>
      <c r="R1822" t="s">
        <v>8337</v>
      </c>
      <c r="S1822" s="13">
        <f t="shared" si="114"/>
        <v>42065.084375000006</v>
      </c>
      <c r="T1822" s="14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6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9">
        <f t="shared" si="112"/>
        <v>134.88999999999999</v>
      </c>
      <c r="P1823" s="9">
        <f t="shared" si="113"/>
        <v>2936.125</v>
      </c>
      <c r="Q1823" t="s">
        <v>8323</v>
      </c>
      <c r="R1823" t="s">
        <v>8324</v>
      </c>
      <c r="S1823" s="13">
        <f t="shared" si="114"/>
        <v>40926.319062499999</v>
      </c>
      <c r="T1823" s="14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6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9">
        <f t="shared" si="112"/>
        <v>100</v>
      </c>
      <c r="P1824" s="9">
        <f t="shared" si="113"/>
        <v>300</v>
      </c>
      <c r="Q1824" t="s">
        <v>8323</v>
      </c>
      <c r="R1824" t="s">
        <v>8324</v>
      </c>
      <c r="S1824" s="13">
        <f t="shared" si="114"/>
        <v>41634.797013888885</v>
      </c>
      <c r="T1824" s="14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6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9">
        <f t="shared" si="112"/>
        <v>115.85714285714286</v>
      </c>
      <c r="P1825" s="9">
        <f t="shared" si="113"/>
        <v>755.5</v>
      </c>
      <c r="Q1825" t="s">
        <v>8323</v>
      </c>
      <c r="R1825" t="s">
        <v>8324</v>
      </c>
      <c r="S1825" s="13">
        <f t="shared" si="114"/>
        <v>41176.684907407405</v>
      </c>
      <c r="T1825" s="14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9">
        <f t="shared" si="112"/>
        <v>100.06666666666666</v>
      </c>
      <c r="P1826" s="9">
        <f t="shared" si="113"/>
        <v>3001</v>
      </c>
      <c r="Q1826" t="s">
        <v>8323</v>
      </c>
      <c r="R1826" t="s">
        <v>8324</v>
      </c>
      <c r="S1826" s="13">
        <f t="shared" si="114"/>
        <v>41626.916284722225</v>
      </c>
      <c r="T1826" s="14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6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9">
        <f t="shared" si="112"/>
        <v>105.05</v>
      </c>
      <c r="P1827" s="9">
        <f t="shared" si="113"/>
        <v>2050.5</v>
      </c>
      <c r="Q1827" t="s">
        <v>8323</v>
      </c>
      <c r="R1827" t="s">
        <v>8324</v>
      </c>
      <c r="S1827" s="13">
        <f t="shared" si="114"/>
        <v>41443.83452546296</v>
      </c>
      <c r="T1827" s="14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6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9">
        <f t="shared" si="112"/>
        <v>101</v>
      </c>
      <c r="P1828" s="9">
        <f t="shared" si="113"/>
        <v>2010</v>
      </c>
      <c r="Q1828" t="s">
        <v>8323</v>
      </c>
      <c r="R1828" t="s">
        <v>8324</v>
      </c>
      <c r="S1828" s="13">
        <f t="shared" si="114"/>
        <v>41657.923807870371</v>
      </c>
      <c r="T1828" s="14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6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9">
        <f t="shared" si="112"/>
        <v>100.66250000000001</v>
      </c>
      <c r="P1829" s="9">
        <f t="shared" si="113"/>
        <v>8026.5</v>
      </c>
      <c r="Q1829" t="s">
        <v>8323</v>
      </c>
      <c r="R1829" t="s">
        <v>8324</v>
      </c>
      <c r="S1829" s="13">
        <f t="shared" si="114"/>
        <v>40555.325937499998</v>
      </c>
      <c r="T1829" s="14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6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9">
        <f t="shared" si="112"/>
        <v>100.16000000000001</v>
      </c>
      <c r="P1830" s="9">
        <f t="shared" si="113"/>
        <v>20016</v>
      </c>
      <c r="Q1830" t="s">
        <v>8323</v>
      </c>
      <c r="R1830" t="s">
        <v>8324</v>
      </c>
      <c r="S1830" s="13">
        <f t="shared" si="114"/>
        <v>41736.899652777778</v>
      </c>
      <c r="T1830" s="14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6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9">
        <f t="shared" si="112"/>
        <v>166.68333333333334</v>
      </c>
      <c r="P1831" s="9">
        <f t="shared" si="113"/>
        <v>2000.125</v>
      </c>
      <c r="Q1831" t="s">
        <v>8323</v>
      </c>
      <c r="R1831" t="s">
        <v>8324</v>
      </c>
      <c r="S1831" s="13">
        <f t="shared" si="114"/>
        <v>40516.087627314817</v>
      </c>
      <c r="T1831" s="14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6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9">
        <f t="shared" si="112"/>
        <v>101.53333333333335</v>
      </c>
      <c r="P1832" s="9">
        <f t="shared" si="113"/>
        <v>15115</v>
      </c>
      <c r="Q1832" t="s">
        <v>8323</v>
      </c>
      <c r="R1832" t="s">
        <v>8324</v>
      </c>
      <c r="S1832" s="13">
        <f t="shared" si="114"/>
        <v>41664.684108796297</v>
      </c>
      <c r="T1832" s="14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6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9">
        <f t="shared" si="112"/>
        <v>103</v>
      </c>
      <c r="P1833" s="9">
        <f t="shared" si="113"/>
        <v>1015</v>
      </c>
      <c r="Q1833" t="s">
        <v>8323</v>
      </c>
      <c r="R1833" t="s">
        <v>8324</v>
      </c>
      <c r="S1833" s="13">
        <f t="shared" si="114"/>
        <v>41026.996099537035</v>
      </c>
      <c r="T1833" s="14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6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9">
        <f t="shared" si="112"/>
        <v>142.85714285714286</v>
      </c>
      <c r="P1834" s="9">
        <f t="shared" si="113"/>
        <v>425</v>
      </c>
      <c r="Q1834" t="s">
        <v>8323</v>
      </c>
      <c r="R1834" t="s">
        <v>8324</v>
      </c>
      <c r="S1834" s="13">
        <f t="shared" si="114"/>
        <v>40576.539664351854</v>
      </c>
      <c r="T1834" s="14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6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9">
        <f t="shared" si="112"/>
        <v>262.5</v>
      </c>
      <c r="P1835" s="9">
        <f t="shared" si="113"/>
        <v>725</v>
      </c>
      <c r="Q1835" t="s">
        <v>8323</v>
      </c>
      <c r="R1835" t="s">
        <v>8324</v>
      </c>
      <c r="S1835" s="13">
        <f t="shared" si="114"/>
        <v>41303.044016203705</v>
      </c>
      <c r="T1835" s="14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9">
        <f t="shared" si="112"/>
        <v>118.05000000000001</v>
      </c>
      <c r="P1836" s="9">
        <f t="shared" si="113"/>
        <v>10902.5</v>
      </c>
      <c r="Q1836" t="s">
        <v>8323</v>
      </c>
      <c r="R1836" t="s">
        <v>8324</v>
      </c>
      <c r="S1836" s="13">
        <f t="shared" si="114"/>
        <v>41988.964062500003</v>
      </c>
      <c r="T1836" s="14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6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9">
        <f t="shared" si="112"/>
        <v>104</v>
      </c>
      <c r="P1837" s="9">
        <f t="shared" si="113"/>
        <v>510</v>
      </c>
      <c r="Q1837" t="s">
        <v>8323</v>
      </c>
      <c r="R1837" t="s">
        <v>8324</v>
      </c>
      <c r="S1837" s="13">
        <f t="shared" si="114"/>
        <v>42430.702210648145</v>
      </c>
      <c r="T1837" s="14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6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9">
        <f t="shared" si="112"/>
        <v>200.34</v>
      </c>
      <c r="P1838" s="9">
        <f t="shared" si="113"/>
        <v>7508.5</v>
      </c>
      <c r="Q1838" t="s">
        <v>8323</v>
      </c>
      <c r="R1838" t="s">
        <v>8324</v>
      </c>
      <c r="S1838" s="13">
        <f t="shared" si="114"/>
        <v>41305.809363425928</v>
      </c>
      <c r="T1838" s="14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6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9">
        <f t="shared" si="112"/>
        <v>306.83333333333331</v>
      </c>
      <c r="P1839" s="9">
        <f t="shared" si="113"/>
        <v>1220.5</v>
      </c>
      <c r="Q1839" t="s">
        <v>8323</v>
      </c>
      <c r="R1839" t="s">
        <v>8324</v>
      </c>
      <c r="S1839" s="13">
        <f t="shared" si="114"/>
        <v>40926.047858796301</v>
      </c>
      <c r="T1839" s="14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6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9">
        <f t="shared" si="112"/>
        <v>100.149</v>
      </c>
      <c r="P1840" s="9">
        <f t="shared" si="113"/>
        <v>1000.745</v>
      </c>
      <c r="Q1840" t="s">
        <v>8323</v>
      </c>
      <c r="R1840" t="s">
        <v>8324</v>
      </c>
      <c r="S1840" s="13">
        <f t="shared" si="114"/>
        <v>40788.786539351851</v>
      </c>
      <c r="T1840" s="14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6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9">
        <f t="shared" si="112"/>
        <v>205.29999999999998</v>
      </c>
      <c r="P1841" s="9">
        <f t="shared" si="113"/>
        <v>1526.5</v>
      </c>
      <c r="Q1841" t="s">
        <v>8323</v>
      </c>
      <c r="R1841" t="s">
        <v>8324</v>
      </c>
      <c r="S1841" s="13">
        <f t="shared" si="114"/>
        <v>42614.722013888888</v>
      </c>
      <c r="T1841" s="14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6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9">
        <f t="shared" si="112"/>
        <v>108.88888888888889</v>
      </c>
      <c r="P1842" s="9">
        <f t="shared" si="113"/>
        <v>940</v>
      </c>
      <c r="Q1842" t="s">
        <v>8323</v>
      </c>
      <c r="R1842" t="s">
        <v>8324</v>
      </c>
      <c r="S1842" s="13">
        <f t="shared" si="114"/>
        <v>41382.096180555556</v>
      </c>
      <c r="T1842" s="14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6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9">
        <f t="shared" si="112"/>
        <v>101.75</v>
      </c>
      <c r="P1843" s="9">
        <f t="shared" si="113"/>
        <v>2017.5</v>
      </c>
      <c r="Q1843" t="s">
        <v>8323</v>
      </c>
      <c r="R1843" t="s">
        <v>8324</v>
      </c>
      <c r="S1843" s="13">
        <f t="shared" si="114"/>
        <v>41745.84542824074</v>
      </c>
      <c r="T1843" s="14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6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9">
        <f t="shared" si="112"/>
        <v>125.25</v>
      </c>
      <c r="P1844" s="9">
        <f t="shared" si="113"/>
        <v>2252.5</v>
      </c>
      <c r="Q1844" t="s">
        <v>8323</v>
      </c>
      <c r="R1844" t="s">
        <v>8324</v>
      </c>
      <c r="S1844" s="13">
        <f t="shared" si="114"/>
        <v>42031.631724537037</v>
      </c>
      <c r="T1844" s="14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6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9">
        <f t="shared" si="112"/>
        <v>124.0061</v>
      </c>
      <c r="P1845" s="9">
        <f t="shared" si="113"/>
        <v>11200.305</v>
      </c>
      <c r="Q1845" t="s">
        <v>8323</v>
      </c>
      <c r="R1845" t="s">
        <v>8324</v>
      </c>
      <c r="S1845" s="13">
        <f t="shared" si="114"/>
        <v>40564.994837962964</v>
      </c>
      <c r="T1845" s="14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9">
        <f t="shared" si="112"/>
        <v>101.4</v>
      </c>
      <c r="P1846" s="9">
        <f t="shared" si="113"/>
        <v>1510.5</v>
      </c>
      <c r="Q1846" t="s">
        <v>8323</v>
      </c>
      <c r="R1846" t="s">
        <v>8324</v>
      </c>
      <c r="S1846" s="13">
        <f t="shared" si="114"/>
        <v>40666.973541666666</v>
      </c>
      <c r="T1846" s="14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6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9">
        <f t="shared" si="112"/>
        <v>100</v>
      </c>
      <c r="P1847" s="9">
        <f t="shared" si="113"/>
        <v>1000</v>
      </c>
      <c r="Q1847" t="s">
        <v>8323</v>
      </c>
      <c r="R1847" t="s">
        <v>8324</v>
      </c>
      <c r="S1847" s="13">
        <f t="shared" si="114"/>
        <v>42523.333310185189</v>
      </c>
      <c r="T1847" s="14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6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9">
        <f t="shared" si="112"/>
        <v>137.92666666666668</v>
      </c>
      <c r="P1848" s="9">
        <f t="shared" si="113"/>
        <v>17844.5</v>
      </c>
      <c r="Q1848" t="s">
        <v>8323</v>
      </c>
      <c r="R1848" t="s">
        <v>8324</v>
      </c>
      <c r="S1848" s="13">
        <f t="shared" si="114"/>
        <v>41228.650196759263</v>
      </c>
      <c r="T1848" s="14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6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9">
        <f t="shared" si="112"/>
        <v>120.88000000000001</v>
      </c>
      <c r="P1849" s="9">
        <f t="shared" si="113"/>
        <v>2761</v>
      </c>
      <c r="Q1849" t="s">
        <v>8323</v>
      </c>
      <c r="R1849" t="s">
        <v>8324</v>
      </c>
      <c r="S1849" s="13">
        <f t="shared" si="114"/>
        <v>42094.236481481479</v>
      </c>
      <c r="T1849" s="14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6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9">
        <f t="shared" si="112"/>
        <v>107.36666666666667</v>
      </c>
      <c r="P1850" s="9">
        <f t="shared" si="113"/>
        <v>3110.5</v>
      </c>
      <c r="Q1850" t="s">
        <v>8323</v>
      </c>
      <c r="R1850" t="s">
        <v>8324</v>
      </c>
      <c r="S1850" s="13">
        <f t="shared" si="114"/>
        <v>40691.788055555553</v>
      </c>
      <c r="T1850" s="14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6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9">
        <f t="shared" si="112"/>
        <v>100.33333333333334</v>
      </c>
      <c r="P1851" s="9">
        <f t="shared" si="113"/>
        <v>300.5</v>
      </c>
      <c r="Q1851" t="s">
        <v>8323</v>
      </c>
      <c r="R1851" t="s">
        <v>8324</v>
      </c>
      <c r="S1851" s="13">
        <f t="shared" si="114"/>
        <v>41169.845590277779</v>
      </c>
      <c r="T1851" s="14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6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9">
        <f t="shared" si="112"/>
        <v>101.52222222222223</v>
      </c>
      <c r="P1852" s="9">
        <f t="shared" si="113"/>
        <v>9068.5</v>
      </c>
      <c r="Q1852" t="s">
        <v>8323</v>
      </c>
      <c r="R1852" t="s">
        <v>8324</v>
      </c>
      <c r="S1852" s="13">
        <f t="shared" si="114"/>
        <v>41800.959490740745</v>
      </c>
      <c r="T1852" s="14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6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9">
        <f t="shared" si="112"/>
        <v>100.07692307692308</v>
      </c>
      <c r="P1853" s="9">
        <f t="shared" si="113"/>
        <v>1300.5</v>
      </c>
      <c r="Q1853" t="s">
        <v>8323</v>
      </c>
      <c r="R1853" t="s">
        <v>8324</v>
      </c>
      <c r="S1853" s="13">
        <f t="shared" si="114"/>
        <v>41827.906689814816</v>
      </c>
      <c r="T1853" s="14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6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9">
        <f t="shared" si="112"/>
        <v>116.96666666666667</v>
      </c>
      <c r="P1854" s="9">
        <f t="shared" si="113"/>
        <v>16272.5</v>
      </c>
      <c r="Q1854" t="s">
        <v>8323</v>
      </c>
      <c r="R1854" t="s">
        <v>8324</v>
      </c>
      <c r="S1854" s="13">
        <f t="shared" si="114"/>
        <v>42081.77143518519</v>
      </c>
      <c r="T1854" s="14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6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9">
        <f t="shared" si="112"/>
        <v>101.875</v>
      </c>
      <c r="P1855" s="9">
        <f t="shared" si="113"/>
        <v>807.5</v>
      </c>
      <c r="Q1855" t="s">
        <v>8323</v>
      </c>
      <c r="R1855" t="s">
        <v>8324</v>
      </c>
      <c r="S1855" s="13">
        <f t="shared" si="114"/>
        <v>41177.060381944444</v>
      </c>
      <c r="T1855" s="14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9">
        <f t="shared" si="112"/>
        <v>102.12366666666665</v>
      </c>
      <c r="P1856" s="9">
        <f t="shared" si="113"/>
        <v>15159.275</v>
      </c>
      <c r="Q1856" t="s">
        <v>8323</v>
      </c>
      <c r="R1856" t="s">
        <v>8324</v>
      </c>
      <c r="S1856" s="13">
        <f t="shared" si="114"/>
        <v>41388.021261574075</v>
      </c>
      <c r="T1856" s="14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6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9">
        <f t="shared" si="112"/>
        <v>154.05897142857143</v>
      </c>
      <c r="P1857" s="9">
        <f t="shared" si="113"/>
        <v>11115.08</v>
      </c>
      <c r="Q1857" t="s">
        <v>8323</v>
      </c>
      <c r="R1857" t="s">
        <v>8324</v>
      </c>
      <c r="S1857" s="13">
        <f t="shared" si="114"/>
        <v>41600.538657407407</v>
      </c>
      <c r="T1857" s="14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6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9">
        <f t="shared" si="112"/>
        <v>101.25</v>
      </c>
      <c r="P1858" s="9">
        <f t="shared" si="113"/>
        <v>2012.5</v>
      </c>
      <c r="Q1858" t="s">
        <v>8323</v>
      </c>
      <c r="R1858" t="s">
        <v>8324</v>
      </c>
      <c r="S1858" s="13">
        <f t="shared" si="114"/>
        <v>41817.854999999996</v>
      </c>
      <c r="T1858" s="14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6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9">
        <f t="shared" ref="O1859:O1922" si="116">E1859/D1859*100</f>
        <v>100</v>
      </c>
      <c r="P1859" s="9">
        <f t="shared" ref="P1859:P1922" si="117">AVERAGE(D1859:E1859)</f>
        <v>3000</v>
      </c>
      <c r="Q1859" t="s">
        <v>8323</v>
      </c>
      <c r="R1859" t="s">
        <v>8324</v>
      </c>
      <c r="S1859" s="13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6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9">
        <f t="shared" si="116"/>
        <v>108.74800874800874</v>
      </c>
      <c r="P1860" s="9">
        <f t="shared" si="117"/>
        <v>5798.55</v>
      </c>
      <c r="Q1860" t="s">
        <v>8323</v>
      </c>
      <c r="R1860" t="s">
        <v>8324</v>
      </c>
      <c r="S1860" s="13">
        <f t="shared" si="118"/>
        <v>40833.200474537036</v>
      </c>
      <c r="T1860" s="14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6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9">
        <f t="shared" si="116"/>
        <v>131.83333333333334</v>
      </c>
      <c r="P1861" s="9">
        <f t="shared" si="117"/>
        <v>3477.5</v>
      </c>
      <c r="Q1861" t="s">
        <v>8323</v>
      </c>
      <c r="R1861" t="s">
        <v>8324</v>
      </c>
      <c r="S1861" s="13">
        <f t="shared" si="118"/>
        <v>40778.770011574074</v>
      </c>
      <c r="T1861" s="14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6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9">
        <f t="shared" si="116"/>
        <v>133.46666666666667</v>
      </c>
      <c r="P1862" s="9">
        <f t="shared" si="117"/>
        <v>875.5</v>
      </c>
      <c r="Q1862" t="s">
        <v>8323</v>
      </c>
      <c r="R1862" t="s">
        <v>8324</v>
      </c>
      <c r="S1862" s="13">
        <f t="shared" si="118"/>
        <v>41655.709305555552</v>
      </c>
      <c r="T1862" s="14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5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9">
        <f t="shared" si="116"/>
        <v>0</v>
      </c>
      <c r="P1863" s="9">
        <f t="shared" si="117"/>
        <v>125000</v>
      </c>
      <c r="Q1863" t="s">
        <v>8331</v>
      </c>
      <c r="R1863" t="s">
        <v>8333</v>
      </c>
      <c r="S1863" s="13">
        <f t="shared" si="118"/>
        <v>42000.300243055557</v>
      </c>
      <c r="T1863" s="14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5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9">
        <f t="shared" si="116"/>
        <v>8.0833333333333321</v>
      </c>
      <c r="P1864" s="9">
        <f t="shared" si="117"/>
        <v>9727.5</v>
      </c>
      <c r="Q1864" t="s">
        <v>8331</v>
      </c>
      <c r="R1864" t="s">
        <v>8333</v>
      </c>
      <c r="S1864" s="13">
        <f t="shared" si="118"/>
        <v>42755.492754629624</v>
      </c>
      <c r="T1864" s="14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9">
        <f t="shared" si="116"/>
        <v>0.4</v>
      </c>
      <c r="P1865" s="9">
        <f t="shared" si="117"/>
        <v>1255</v>
      </c>
      <c r="Q1865" t="s">
        <v>8331</v>
      </c>
      <c r="R1865" t="s">
        <v>8333</v>
      </c>
      <c r="S1865" s="13">
        <f t="shared" si="118"/>
        <v>41772.797280092593</v>
      </c>
      <c r="T1865" s="14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5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9">
        <f t="shared" si="116"/>
        <v>42.892307692307689</v>
      </c>
      <c r="P1866" s="9">
        <f t="shared" si="117"/>
        <v>4644</v>
      </c>
      <c r="Q1866" t="s">
        <v>8331</v>
      </c>
      <c r="R1866" t="s">
        <v>8333</v>
      </c>
      <c r="S1866" s="13">
        <f t="shared" si="118"/>
        <v>41733.716435185182</v>
      </c>
      <c r="T1866" s="14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5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9">
        <f t="shared" si="116"/>
        <v>3.6363636363636364E-3</v>
      </c>
      <c r="P1867" s="9">
        <f t="shared" si="117"/>
        <v>55002</v>
      </c>
      <c r="Q1867" t="s">
        <v>8331</v>
      </c>
      <c r="R1867" t="s">
        <v>8333</v>
      </c>
      <c r="S1867" s="13">
        <f t="shared" si="118"/>
        <v>42645.367442129631</v>
      </c>
      <c r="T1867" s="14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5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9">
        <f t="shared" si="116"/>
        <v>0.5</v>
      </c>
      <c r="P1868" s="9">
        <f t="shared" si="117"/>
        <v>12562.5</v>
      </c>
      <c r="Q1868" t="s">
        <v>8331</v>
      </c>
      <c r="R1868" t="s">
        <v>8333</v>
      </c>
      <c r="S1868" s="13">
        <f t="shared" si="118"/>
        <v>42742.246493055558</v>
      </c>
      <c r="T1868" s="14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5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9">
        <f t="shared" si="116"/>
        <v>0.05</v>
      </c>
      <c r="P1869" s="9">
        <f t="shared" si="117"/>
        <v>10005</v>
      </c>
      <c r="Q1869" t="s">
        <v>8331</v>
      </c>
      <c r="R1869" t="s">
        <v>8333</v>
      </c>
      <c r="S1869" s="13">
        <f t="shared" si="118"/>
        <v>42649.924907407403</v>
      </c>
      <c r="T1869" s="14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5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9">
        <f t="shared" si="116"/>
        <v>4.8680000000000003</v>
      </c>
      <c r="P1870" s="9">
        <f t="shared" si="117"/>
        <v>13108.5</v>
      </c>
      <c r="Q1870" t="s">
        <v>8331</v>
      </c>
      <c r="R1870" t="s">
        <v>8333</v>
      </c>
      <c r="S1870" s="13">
        <f t="shared" si="118"/>
        <v>42328.779224537036</v>
      </c>
      <c r="T1870" s="14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5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9">
        <f t="shared" si="116"/>
        <v>0</v>
      </c>
      <c r="P1871" s="9">
        <f t="shared" si="117"/>
        <v>5000</v>
      </c>
      <c r="Q1871" t="s">
        <v>8331</v>
      </c>
      <c r="R1871" t="s">
        <v>8333</v>
      </c>
      <c r="S1871" s="13">
        <f t="shared" si="118"/>
        <v>42709.002881944441</v>
      </c>
      <c r="T1871" s="14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5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9">
        <f t="shared" si="116"/>
        <v>10.314285714285715</v>
      </c>
      <c r="P1872" s="9">
        <f t="shared" si="117"/>
        <v>1930.5</v>
      </c>
      <c r="Q1872" t="s">
        <v>8331</v>
      </c>
      <c r="R1872" t="s">
        <v>8333</v>
      </c>
      <c r="S1872" s="13">
        <f t="shared" si="118"/>
        <v>42371.355729166666</v>
      </c>
      <c r="T1872" s="14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5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9">
        <f t="shared" si="116"/>
        <v>71.784615384615378</v>
      </c>
      <c r="P1873" s="9">
        <f t="shared" si="117"/>
        <v>5583</v>
      </c>
      <c r="Q1873" t="s">
        <v>8331</v>
      </c>
      <c r="R1873" t="s">
        <v>8333</v>
      </c>
      <c r="S1873" s="13">
        <f t="shared" si="118"/>
        <v>41923.783576388887</v>
      </c>
      <c r="T1873" s="14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5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9">
        <f t="shared" si="116"/>
        <v>1.06</v>
      </c>
      <c r="P1874" s="9">
        <f t="shared" si="117"/>
        <v>10106</v>
      </c>
      <c r="Q1874" t="s">
        <v>8331</v>
      </c>
      <c r="R1874" t="s">
        <v>8333</v>
      </c>
      <c r="S1874" s="13">
        <f t="shared" si="118"/>
        <v>42155.129652777774</v>
      </c>
      <c r="T1874" s="14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9">
        <f t="shared" si="116"/>
        <v>0.44999999999999996</v>
      </c>
      <c r="P1875" s="9">
        <f t="shared" si="117"/>
        <v>4018</v>
      </c>
      <c r="Q1875" t="s">
        <v>8331</v>
      </c>
      <c r="R1875" t="s">
        <v>8333</v>
      </c>
      <c r="S1875" s="13">
        <f t="shared" si="118"/>
        <v>42164.615856481483</v>
      </c>
      <c r="T1875" s="14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5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9">
        <f t="shared" si="116"/>
        <v>1.6250000000000001E-2</v>
      </c>
      <c r="P1876" s="9">
        <f t="shared" si="117"/>
        <v>80013</v>
      </c>
      <c r="Q1876" t="s">
        <v>8331</v>
      </c>
      <c r="R1876" t="s">
        <v>8333</v>
      </c>
      <c r="S1876" s="13">
        <f t="shared" si="118"/>
        <v>42529.969131944439</v>
      </c>
      <c r="T1876" s="14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5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9">
        <f t="shared" si="116"/>
        <v>0.51</v>
      </c>
      <c r="P1877" s="9">
        <f t="shared" si="117"/>
        <v>5025.5</v>
      </c>
      <c r="Q1877" t="s">
        <v>8331</v>
      </c>
      <c r="R1877" t="s">
        <v>8333</v>
      </c>
      <c r="S1877" s="13">
        <f t="shared" si="118"/>
        <v>42528.899398148147</v>
      </c>
      <c r="T1877" s="14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5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9">
        <f t="shared" si="116"/>
        <v>0</v>
      </c>
      <c r="P1878" s="9">
        <f t="shared" si="117"/>
        <v>140</v>
      </c>
      <c r="Q1878" t="s">
        <v>8331</v>
      </c>
      <c r="R1878" t="s">
        <v>8333</v>
      </c>
      <c r="S1878" s="13">
        <f t="shared" si="118"/>
        <v>41776.284780092588</v>
      </c>
      <c r="T1878" s="14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5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9">
        <f t="shared" si="116"/>
        <v>0</v>
      </c>
      <c r="P1879" s="9">
        <f t="shared" si="117"/>
        <v>30</v>
      </c>
      <c r="Q1879" t="s">
        <v>8331</v>
      </c>
      <c r="R1879" t="s">
        <v>8333</v>
      </c>
      <c r="S1879" s="13">
        <f t="shared" si="118"/>
        <v>42035.029224537036</v>
      </c>
      <c r="T1879" s="14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5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9">
        <f t="shared" si="116"/>
        <v>0</v>
      </c>
      <c r="P1880" s="9">
        <f t="shared" si="117"/>
        <v>4000</v>
      </c>
      <c r="Q1880" t="s">
        <v>8331</v>
      </c>
      <c r="R1880" t="s">
        <v>8333</v>
      </c>
      <c r="S1880" s="13">
        <f t="shared" si="118"/>
        <v>41773.008738425924</v>
      </c>
      <c r="T1880" s="14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5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9">
        <f t="shared" si="116"/>
        <v>0.12</v>
      </c>
      <c r="P1881" s="9">
        <f t="shared" si="117"/>
        <v>2503</v>
      </c>
      <c r="Q1881" t="s">
        <v>8331</v>
      </c>
      <c r="R1881" t="s">
        <v>8333</v>
      </c>
      <c r="S1881" s="13">
        <f t="shared" si="118"/>
        <v>42413.649641203709</v>
      </c>
      <c r="T1881" s="14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5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9">
        <f t="shared" si="116"/>
        <v>20.080000000000002</v>
      </c>
      <c r="P1882" s="9">
        <f t="shared" si="117"/>
        <v>3002</v>
      </c>
      <c r="Q1882" t="s">
        <v>8331</v>
      </c>
      <c r="R1882" t="s">
        <v>8333</v>
      </c>
      <c r="S1882" s="13">
        <f t="shared" si="118"/>
        <v>42430.566898148143</v>
      </c>
      <c r="T1882" s="14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6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9">
        <f t="shared" si="116"/>
        <v>172.68449999999999</v>
      </c>
      <c r="P1883" s="9">
        <f t="shared" si="117"/>
        <v>2726.8450000000003</v>
      </c>
      <c r="Q1883" t="s">
        <v>8323</v>
      </c>
      <c r="R1883" t="s">
        <v>8327</v>
      </c>
      <c r="S1883" s="13">
        <f t="shared" si="118"/>
        <v>42043.152650462958</v>
      </c>
      <c r="T1883" s="14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6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9">
        <f t="shared" si="116"/>
        <v>100.8955223880597</v>
      </c>
      <c r="P1884" s="9">
        <f t="shared" si="117"/>
        <v>3365</v>
      </c>
      <c r="Q1884" t="s">
        <v>8323</v>
      </c>
      <c r="R1884" t="s">
        <v>8327</v>
      </c>
      <c r="S1884" s="13">
        <f t="shared" si="118"/>
        <v>41067.949212962965</v>
      </c>
      <c r="T1884" s="14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6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9">
        <f t="shared" si="116"/>
        <v>104.8048048048048</v>
      </c>
      <c r="P1885" s="9">
        <f t="shared" si="117"/>
        <v>1023</v>
      </c>
      <c r="Q1885" t="s">
        <v>8323</v>
      </c>
      <c r="R1885" t="s">
        <v>8327</v>
      </c>
      <c r="S1885" s="13">
        <f t="shared" si="118"/>
        <v>40977.948009259257</v>
      </c>
      <c r="T1885" s="14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9">
        <f t="shared" si="116"/>
        <v>135.1</v>
      </c>
      <c r="P1886" s="9">
        <f t="shared" si="117"/>
        <v>1175.5</v>
      </c>
      <c r="Q1886" t="s">
        <v>8323</v>
      </c>
      <c r="R1886" t="s">
        <v>8327</v>
      </c>
      <c r="S1886" s="13">
        <f t="shared" si="118"/>
        <v>41205.198321759257</v>
      </c>
      <c r="T1886" s="14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6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9">
        <f t="shared" si="116"/>
        <v>116.32786885245903</v>
      </c>
      <c r="P1887" s="9">
        <f t="shared" si="117"/>
        <v>4948.5</v>
      </c>
      <c r="Q1887" t="s">
        <v>8323</v>
      </c>
      <c r="R1887" t="s">
        <v>8327</v>
      </c>
      <c r="S1887" s="13">
        <f t="shared" si="118"/>
        <v>41099.093865740739</v>
      </c>
      <c r="T1887" s="14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6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9">
        <f t="shared" si="116"/>
        <v>102.08333333333333</v>
      </c>
      <c r="P1888" s="9">
        <f t="shared" si="117"/>
        <v>1212.5</v>
      </c>
      <c r="Q1888" t="s">
        <v>8323</v>
      </c>
      <c r="R1888" t="s">
        <v>8327</v>
      </c>
      <c r="S1888" s="13">
        <f t="shared" si="118"/>
        <v>41925.906689814816</v>
      </c>
      <c r="T1888" s="14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6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9">
        <f t="shared" si="116"/>
        <v>111.16666666666666</v>
      </c>
      <c r="P1889" s="9">
        <f t="shared" si="117"/>
        <v>3167.5</v>
      </c>
      <c r="Q1889" t="s">
        <v>8323</v>
      </c>
      <c r="R1889" t="s">
        <v>8327</v>
      </c>
      <c r="S1889" s="13">
        <f t="shared" si="118"/>
        <v>42323.800138888888</v>
      </c>
      <c r="T1889" s="14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6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9">
        <f t="shared" si="116"/>
        <v>166.08</v>
      </c>
      <c r="P1890" s="9">
        <f t="shared" si="117"/>
        <v>3326</v>
      </c>
      <c r="Q1890" t="s">
        <v>8323</v>
      </c>
      <c r="R1890" t="s">
        <v>8327</v>
      </c>
      <c r="S1890" s="13">
        <f t="shared" si="118"/>
        <v>40299.239953703705</v>
      </c>
      <c r="T1890" s="14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6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9">
        <f t="shared" si="116"/>
        <v>106.60000000000001</v>
      </c>
      <c r="P1891" s="9">
        <f t="shared" si="117"/>
        <v>2066</v>
      </c>
      <c r="Q1891" t="s">
        <v>8323</v>
      </c>
      <c r="R1891" t="s">
        <v>8327</v>
      </c>
      <c r="S1891" s="13">
        <f t="shared" si="118"/>
        <v>41299.793356481481</v>
      </c>
      <c r="T1891" s="14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6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9">
        <f t="shared" si="116"/>
        <v>144.58441666666667</v>
      </c>
      <c r="P1892" s="9">
        <f t="shared" si="117"/>
        <v>14675.065000000001</v>
      </c>
      <c r="Q1892" t="s">
        <v>8323</v>
      </c>
      <c r="R1892" t="s">
        <v>8327</v>
      </c>
      <c r="S1892" s="13">
        <f t="shared" si="118"/>
        <v>41228.786203703705</v>
      </c>
      <c r="T1892" s="14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6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9">
        <f t="shared" si="116"/>
        <v>105.55000000000001</v>
      </c>
      <c r="P1893" s="9">
        <f t="shared" si="117"/>
        <v>10277.5</v>
      </c>
      <c r="Q1893" t="s">
        <v>8323</v>
      </c>
      <c r="R1893" t="s">
        <v>8327</v>
      </c>
      <c r="S1893" s="13">
        <f t="shared" si="118"/>
        <v>40335.798078703701</v>
      </c>
      <c r="T1893" s="14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6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9">
        <f t="shared" si="116"/>
        <v>136.60000000000002</v>
      </c>
      <c r="P1894" s="9">
        <f t="shared" si="117"/>
        <v>591.5</v>
      </c>
      <c r="Q1894" t="s">
        <v>8323</v>
      </c>
      <c r="R1894" t="s">
        <v>8327</v>
      </c>
      <c r="S1894" s="13">
        <f t="shared" si="118"/>
        <v>40671.637511574074</v>
      </c>
      <c r="T1894" s="14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6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9">
        <f t="shared" si="116"/>
        <v>104</v>
      </c>
      <c r="P1895" s="9">
        <f t="shared" si="117"/>
        <v>2550</v>
      </c>
      <c r="Q1895" t="s">
        <v>8323</v>
      </c>
      <c r="R1895" t="s">
        <v>8327</v>
      </c>
      <c r="S1895" s="13">
        <f t="shared" si="118"/>
        <v>40632.94195601852</v>
      </c>
      <c r="T1895" s="14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9">
        <f t="shared" si="116"/>
        <v>114.5</v>
      </c>
      <c r="P1896" s="9">
        <f t="shared" si="117"/>
        <v>1072.5</v>
      </c>
      <c r="Q1896" t="s">
        <v>8323</v>
      </c>
      <c r="R1896" t="s">
        <v>8327</v>
      </c>
      <c r="S1896" s="13">
        <f t="shared" si="118"/>
        <v>40920.904895833337</v>
      </c>
      <c r="T1896" s="14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6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9">
        <f t="shared" si="116"/>
        <v>101.71957671957672</v>
      </c>
      <c r="P1897" s="9">
        <f t="shared" si="117"/>
        <v>9150</v>
      </c>
      <c r="Q1897" t="s">
        <v>8323</v>
      </c>
      <c r="R1897" t="s">
        <v>8327</v>
      </c>
      <c r="S1897" s="13">
        <f t="shared" si="118"/>
        <v>42267.746782407412</v>
      </c>
      <c r="T1897" s="14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6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9">
        <f t="shared" si="116"/>
        <v>123.94678492239468</v>
      </c>
      <c r="P1898" s="9">
        <f t="shared" si="117"/>
        <v>505</v>
      </c>
      <c r="Q1898" t="s">
        <v>8323</v>
      </c>
      <c r="R1898" t="s">
        <v>8327</v>
      </c>
      <c r="S1898" s="13">
        <f t="shared" si="118"/>
        <v>40981.710243055553</v>
      </c>
      <c r="T1898" s="14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6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9">
        <f t="shared" si="116"/>
        <v>102.45669291338582</v>
      </c>
      <c r="P1899" s="9">
        <f t="shared" si="117"/>
        <v>6428</v>
      </c>
      <c r="Q1899" t="s">
        <v>8323</v>
      </c>
      <c r="R1899" t="s">
        <v>8327</v>
      </c>
      <c r="S1899" s="13">
        <f t="shared" si="118"/>
        <v>41680.583402777782</v>
      </c>
      <c r="T1899" s="14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6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9">
        <f t="shared" si="116"/>
        <v>144.5</v>
      </c>
      <c r="P1900" s="9">
        <f t="shared" si="117"/>
        <v>1222.5</v>
      </c>
      <c r="Q1900" t="s">
        <v>8323</v>
      </c>
      <c r="R1900" t="s">
        <v>8327</v>
      </c>
      <c r="S1900" s="13">
        <f t="shared" si="118"/>
        <v>42366.192974537036</v>
      </c>
      <c r="T1900" s="14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6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9">
        <f t="shared" si="116"/>
        <v>133.33333333333331</v>
      </c>
      <c r="P1901" s="9">
        <f t="shared" si="117"/>
        <v>1050</v>
      </c>
      <c r="Q1901" t="s">
        <v>8323</v>
      </c>
      <c r="R1901" t="s">
        <v>8327</v>
      </c>
      <c r="S1901" s="13">
        <f t="shared" si="118"/>
        <v>42058.941736111112</v>
      </c>
      <c r="T1901" s="14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6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9">
        <f t="shared" si="116"/>
        <v>109.3644</v>
      </c>
      <c r="P1902" s="9">
        <f t="shared" si="117"/>
        <v>2617.0550000000003</v>
      </c>
      <c r="Q1902" t="s">
        <v>8323</v>
      </c>
      <c r="R1902" t="s">
        <v>8327</v>
      </c>
      <c r="S1902" s="13">
        <f t="shared" si="118"/>
        <v>41160.871886574074</v>
      </c>
      <c r="T1902" s="14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5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9">
        <f t="shared" si="116"/>
        <v>2.6969696969696968</v>
      </c>
      <c r="P1903" s="9">
        <f t="shared" si="117"/>
        <v>50835</v>
      </c>
      <c r="Q1903" t="s">
        <v>8317</v>
      </c>
      <c r="R1903" t="s">
        <v>8346</v>
      </c>
      <c r="S1903" s="13">
        <f t="shared" si="118"/>
        <v>42116.54315972222</v>
      </c>
      <c r="T1903" s="14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5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9">
        <f t="shared" si="116"/>
        <v>1.2</v>
      </c>
      <c r="P1904" s="9">
        <f t="shared" si="117"/>
        <v>506</v>
      </c>
      <c r="Q1904" t="s">
        <v>8317</v>
      </c>
      <c r="R1904" t="s">
        <v>8346</v>
      </c>
      <c r="S1904" s="13">
        <f t="shared" si="118"/>
        <v>42037.789895833332</v>
      </c>
      <c r="T1904" s="14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9">
        <f t="shared" si="116"/>
        <v>46.6</v>
      </c>
      <c r="P1905" s="9">
        <f t="shared" si="117"/>
        <v>2199</v>
      </c>
      <c r="Q1905" t="s">
        <v>8317</v>
      </c>
      <c r="R1905" t="s">
        <v>8346</v>
      </c>
      <c r="S1905" s="13">
        <f t="shared" si="118"/>
        <v>42702.770729166667</v>
      </c>
      <c r="T1905" s="14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5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9">
        <f t="shared" si="116"/>
        <v>0.1</v>
      </c>
      <c r="P1906" s="9">
        <f t="shared" si="117"/>
        <v>25025</v>
      </c>
      <c r="Q1906" t="s">
        <v>8317</v>
      </c>
      <c r="R1906" t="s">
        <v>8346</v>
      </c>
      <c r="S1906" s="13">
        <f t="shared" si="118"/>
        <v>42326.685428240744</v>
      </c>
      <c r="T1906" s="14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5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9">
        <f t="shared" si="116"/>
        <v>0.16800000000000001</v>
      </c>
      <c r="P1907" s="9">
        <f t="shared" si="117"/>
        <v>12521</v>
      </c>
      <c r="Q1907" t="s">
        <v>8317</v>
      </c>
      <c r="R1907" t="s">
        <v>8346</v>
      </c>
      <c r="S1907" s="13">
        <f t="shared" si="118"/>
        <v>41859.925856481481</v>
      </c>
      <c r="T1907" s="14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5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9">
        <f t="shared" si="116"/>
        <v>42.76</v>
      </c>
      <c r="P1908" s="9">
        <f t="shared" si="117"/>
        <v>35690</v>
      </c>
      <c r="Q1908" t="s">
        <v>8317</v>
      </c>
      <c r="R1908" t="s">
        <v>8346</v>
      </c>
      <c r="S1908" s="13">
        <f t="shared" si="118"/>
        <v>42514.671099537038</v>
      </c>
      <c r="T1908" s="14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5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9">
        <f t="shared" si="116"/>
        <v>0.28333333333333333</v>
      </c>
      <c r="P1909" s="9">
        <f t="shared" si="117"/>
        <v>15042.5</v>
      </c>
      <c r="Q1909" t="s">
        <v>8317</v>
      </c>
      <c r="R1909" t="s">
        <v>8346</v>
      </c>
      <c r="S1909" s="13">
        <f t="shared" si="118"/>
        <v>41767.587094907409</v>
      </c>
      <c r="T1909" s="14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5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9">
        <f t="shared" si="116"/>
        <v>1.7319999999999998</v>
      </c>
      <c r="P1910" s="9">
        <f t="shared" si="117"/>
        <v>12716.5</v>
      </c>
      <c r="Q1910" t="s">
        <v>8317</v>
      </c>
      <c r="R1910" t="s">
        <v>8346</v>
      </c>
      <c r="S1910" s="13">
        <f t="shared" si="118"/>
        <v>42703.917824074073</v>
      </c>
      <c r="T1910" s="14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5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9">
        <f t="shared" si="116"/>
        <v>14.111428571428572</v>
      </c>
      <c r="P1911" s="9">
        <f t="shared" si="117"/>
        <v>19969.5</v>
      </c>
      <c r="Q1911" t="s">
        <v>8317</v>
      </c>
      <c r="R1911" t="s">
        <v>8346</v>
      </c>
      <c r="S1911" s="13">
        <f t="shared" si="118"/>
        <v>41905.429155092592</v>
      </c>
      <c r="T1911" s="14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5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9">
        <f t="shared" si="116"/>
        <v>39.395294117647055</v>
      </c>
      <c r="P1912" s="9">
        <f t="shared" si="117"/>
        <v>59243</v>
      </c>
      <c r="Q1912" t="s">
        <v>8317</v>
      </c>
      <c r="R1912" t="s">
        <v>8346</v>
      </c>
      <c r="S1912" s="13">
        <f t="shared" si="118"/>
        <v>42264.963159722218</v>
      </c>
      <c r="T1912" s="14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5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9">
        <f t="shared" si="116"/>
        <v>2.3529411764705882E-2</v>
      </c>
      <c r="P1913" s="9">
        <f t="shared" si="117"/>
        <v>21255</v>
      </c>
      <c r="Q1913" t="s">
        <v>8317</v>
      </c>
      <c r="R1913" t="s">
        <v>8346</v>
      </c>
      <c r="S1913" s="13">
        <f t="shared" si="118"/>
        <v>41830.033958333333</v>
      </c>
      <c r="T1913" s="14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5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9">
        <f t="shared" si="116"/>
        <v>59.3</v>
      </c>
      <c r="P1914" s="9">
        <f t="shared" si="117"/>
        <v>3982.5</v>
      </c>
      <c r="Q1914" t="s">
        <v>8317</v>
      </c>
      <c r="R1914" t="s">
        <v>8346</v>
      </c>
      <c r="S1914" s="13">
        <f t="shared" si="118"/>
        <v>42129.226388888885</v>
      </c>
      <c r="T1914" s="14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9">
        <f t="shared" si="116"/>
        <v>1.3270833333333334</v>
      </c>
      <c r="P1915" s="9">
        <f t="shared" si="117"/>
        <v>24318.5</v>
      </c>
      <c r="Q1915" t="s">
        <v>8317</v>
      </c>
      <c r="R1915" t="s">
        <v>8346</v>
      </c>
      <c r="S1915" s="13">
        <f t="shared" si="118"/>
        <v>41890.511319444442</v>
      </c>
      <c r="T1915" s="14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5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9">
        <f t="shared" si="116"/>
        <v>9.0090090090090094</v>
      </c>
      <c r="P1916" s="9">
        <f t="shared" si="117"/>
        <v>363</v>
      </c>
      <c r="Q1916" t="s">
        <v>8317</v>
      </c>
      <c r="R1916" t="s">
        <v>8346</v>
      </c>
      <c r="S1916" s="13">
        <f t="shared" si="118"/>
        <v>41929.174456018518</v>
      </c>
      <c r="T1916" s="14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5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9">
        <f t="shared" si="116"/>
        <v>1.6</v>
      </c>
      <c r="P1917" s="9">
        <f t="shared" si="117"/>
        <v>254</v>
      </c>
      <c r="Q1917" t="s">
        <v>8317</v>
      </c>
      <c r="R1917" t="s">
        <v>8346</v>
      </c>
      <c r="S1917" s="13">
        <f t="shared" si="118"/>
        <v>41864.04886574074</v>
      </c>
      <c r="T1917" s="14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5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9">
        <f t="shared" si="116"/>
        <v>0.51</v>
      </c>
      <c r="P1918" s="9">
        <f t="shared" si="117"/>
        <v>10051</v>
      </c>
      <c r="Q1918" t="s">
        <v>8317</v>
      </c>
      <c r="R1918" t="s">
        <v>8346</v>
      </c>
      <c r="S1918" s="13">
        <f t="shared" si="118"/>
        <v>42656.717303240745</v>
      </c>
      <c r="T1918" s="14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5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9">
        <f t="shared" si="116"/>
        <v>52.570512820512818</v>
      </c>
      <c r="P1919" s="9">
        <f t="shared" si="117"/>
        <v>297512.5</v>
      </c>
      <c r="Q1919" t="s">
        <v>8317</v>
      </c>
      <c r="R1919" t="s">
        <v>8346</v>
      </c>
      <c r="S1919" s="13">
        <f t="shared" si="118"/>
        <v>42746.270057870366</v>
      </c>
      <c r="T1919" s="14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5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9">
        <f t="shared" si="116"/>
        <v>1.04</v>
      </c>
      <c r="P1920" s="9">
        <f t="shared" si="117"/>
        <v>12630</v>
      </c>
      <c r="Q1920" t="s">
        <v>8317</v>
      </c>
      <c r="R1920" t="s">
        <v>8346</v>
      </c>
      <c r="S1920" s="13">
        <f t="shared" si="118"/>
        <v>41828.789942129632</v>
      </c>
      <c r="T1920" s="14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5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9">
        <f t="shared" si="116"/>
        <v>47.4</v>
      </c>
      <c r="P1921" s="9">
        <f t="shared" si="117"/>
        <v>368.5</v>
      </c>
      <c r="Q1921" t="s">
        <v>8317</v>
      </c>
      <c r="R1921" t="s">
        <v>8346</v>
      </c>
      <c r="S1921" s="13">
        <f t="shared" si="118"/>
        <v>42113.875567129624</v>
      </c>
      <c r="T1921" s="14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5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9">
        <f t="shared" si="116"/>
        <v>43.03</v>
      </c>
      <c r="P1922" s="9">
        <f t="shared" si="117"/>
        <v>7151.5</v>
      </c>
      <c r="Q1922" t="s">
        <v>8317</v>
      </c>
      <c r="R1922" t="s">
        <v>8346</v>
      </c>
      <c r="S1922" s="13">
        <f t="shared" si="118"/>
        <v>42270.875706018516</v>
      </c>
      <c r="T1922" s="14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6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9">
        <f t="shared" ref="O1923:O1986" si="120">E1923/D1923*100</f>
        <v>136.80000000000001</v>
      </c>
      <c r="P1923" s="9">
        <f t="shared" ref="P1923:P1986" si="121">AVERAGE(D1923:E1923)</f>
        <v>1776</v>
      </c>
      <c r="Q1923" t="s">
        <v>8323</v>
      </c>
      <c r="R1923" t="s">
        <v>8327</v>
      </c>
      <c r="S1923" s="13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6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9">
        <f t="shared" si="120"/>
        <v>115.55</v>
      </c>
      <c r="P1924" s="9">
        <f t="shared" si="121"/>
        <v>2155.5</v>
      </c>
      <c r="Q1924" t="s">
        <v>8323</v>
      </c>
      <c r="R1924" t="s">
        <v>8327</v>
      </c>
      <c r="S1924" s="13">
        <f t="shared" si="122"/>
        <v>41590.255868055552</v>
      </c>
      <c r="T1924" s="14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6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9">
        <f t="shared" si="120"/>
        <v>240.79999999999998</v>
      </c>
      <c r="P1925" s="9">
        <f t="shared" si="121"/>
        <v>213</v>
      </c>
      <c r="Q1925" t="s">
        <v>8323</v>
      </c>
      <c r="R1925" t="s">
        <v>8327</v>
      </c>
      <c r="S1925" s="13">
        <f t="shared" si="122"/>
        <v>40772.848749999997</v>
      </c>
      <c r="T1925" s="14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9">
        <f t="shared" si="120"/>
        <v>114.39999999999999</v>
      </c>
      <c r="P1926" s="9">
        <f t="shared" si="121"/>
        <v>3216</v>
      </c>
      <c r="Q1926" t="s">
        <v>8323</v>
      </c>
      <c r="R1926" t="s">
        <v>8327</v>
      </c>
      <c r="S1926" s="13">
        <f t="shared" si="122"/>
        <v>41626.761053240742</v>
      </c>
      <c r="T1926" s="14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6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9">
        <f t="shared" si="120"/>
        <v>110.33333333333333</v>
      </c>
      <c r="P1927" s="9">
        <f t="shared" si="121"/>
        <v>1577.5</v>
      </c>
      <c r="Q1927" t="s">
        <v>8323</v>
      </c>
      <c r="R1927" t="s">
        <v>8327</v>
      </c>
      <c r="S1927" s="13">
        <f t="shared" si="122"/>
        <v>41535.90148148148</v>
      </c>
      <c r="T1927" s="14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6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9">
        <f t="shared" si="120"/>
        <v>195.37933333333334</v>
      </c>
      <c r="P1928" s="9">
        <f t="shared" si="121"/>
        <v>2215.3450000000003</v>
      </c>
      <c r="Q1928" t="s">
        <v>8323</v>
      </c>
      <c r="R1928" t="s">
        <v>8327</v>
      </c>
      <c r="S1928" s="13">
        <f t="shared" si="122"/>
        <v>40456.954351851848</v>
      </c>
      <c r="T1928" s="14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6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9">
        <f t="shared" si="120"/>
        <v>103.33333333333334</v>
      </c>
      <c r="P1929" s="9">
        <f t="shared" si="121"/>
        <v>610</v>
      </c>
      <c r="Q1929" t="s">
        <v>8323</v>
      </c>
      <c r="R1929" t="s">
        <v>8327</v>
      </c>
      <c r="S1929" s="13">
        <f t="shared" si="122"/>
        <v>40960.861562500002</v>
      </c>
      <c r="T1929" s="14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6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9">
        <f t="shared" si="120"/>
        <v>103.1372549019608</v>
      </c>
      <c r="P1930" s="9">
        <f t="shared" si="121"/>
        <v>2590</v>
      </c>
      <c r="Q1930" t="s">
        <v>8323</v>
      </c>
      <c r="R1930" t="s">
        <v>8327</v>
      </c>
      <c r="S1930" s="13">
        <f t="shared" si="122"/>
        <v>41371.648078703707</v>
      </c>
      <c r="T1930" s="14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6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9">
        <f t="shared" si="120"/>
        <v>100.3125</v>
      </c>
      <c r="P1931" s="9">
        <f t="shared" si="121"/>
        <v>3205</v>
      </c>
      <c r="Q1931" t="s">
        <v>8323</v>
      </c>
      <c r="R1931" t="s">
        <v>8327</v>
      </c>
      <c r="S1931" s="13">
        <f t="shared" si="122"/>
        <v>40687.021597222221</v>
      </c>
      <c r="T1931" s="14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6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9">
        <f t="shared" si="120"/>
        <v>127</v>
      </c>
      <c r="P1932" s="9">
        <f t="shared" si="121"/>
        <v>1135</v>
      </c>
      <c r="Q1932" t="s">
        <v>8323</v>
      </c>
      <c r="R1932" t="s">
        <v>8327</v>
      </c>
      <c r="S1932" s="13">
        <f t="shared" si="122"/>
        <v>41402.558819444443</v>
      </c>
      <c r="T1932" s="14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6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9">
        <f t="shared" si="120"/>
        <v>120.601</v>
      </c>
      <c r="P1933" s="9">
        <f t="shared" si="121"/>
        <v>2206.0100000000002</v>
      </c>
      <c r="Q1933" t="s">
        <v>8323</v>
      </c>
      <c r="R1933" t="s">
        <v>8327</v>
      </c>
      <c r="S1933" s="13">
        <f t="shared" si="122"/>
        <v>41037.892465277779</v>
      </c>
      <c r="T1933" s="14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6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9">
        <f t="shared" si="120"/>
        <v>106.99047619047619</v>
      </c>
      <c r="P1934" s="9">
        <f t="shared" si="121"/>
        <v>5433.5</v>
      </c>
      <c r="Q1934" t="s">
        <v>8323</v>
      </c>
      <c r="R1934" t="s">
        <v>8327</v>
      </c>
      <c r="S1934" s="13">
        <f t="shared" si="122"/>
        <v>40911.809872685182</v>
      </c>
      <c r="T1934" s="14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6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9">
        <f t="shared" si="120"/>
        <v>172.43333333333334</v>
      </c>
      <c r="P1935" s="9">
        <f t="shared" si="121"/>
        <v>8173</v>
      </c>
      <c r="Q1935" t="s">
        <v>8323</v>
      </c>
      <c r="R1935" t="s">
        <v>8327</v>
      </c>
      <c r="S1935" s="13">
        <f t="shared" si="122"/>
        <v>41879.130868055552</v>
      </c>
      <c r="T1935" s="14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9">
        <f t="shared" si="120"/>
        <v>123.61999999999999</v>
      </c>
      <c r="P1936" s="9">
        <f t="shared" si="121"/>
        <v>5590.5</v>
      </c>
      <c r="Q1936" t="s">
        <v>8323</v>
      </c>
      <c r="R1936" t="s">
        <v>8327</v>
      </c>
      <c r="S1936" s="13">
        <f t="shared" si="122"/>
        <v>40865.867141203707</v>
      </c>
      <c r="T1936" s="14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6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9">
        <f t="shared" si="120"/>
        <v>108.4</v>
      </c>
      <c r="P1937" s="9">
        <f t="shared" si="121"/>
        <v>2605</v>
      </c>
      <c r="Q1937" t="s">
        <v>8323</v>
      </c>
      <c r="R1937" t="s">
        <v>8327</v>
      </c>
      <c r="S1937" s="13">
        <f t="shared" si="122"/>
        <v>41773.932534722226</v>
      </c>
      <c r="T1937" s="14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6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9">
        <f t="shared" si="120"/>
        <v>116.52013333333333</v>
      </c>
      <c r="P1938" s="9">
        <f t="shared" si="121"/>
        <v>8119.5050000000001</v>
      </c>
      <c r="Q1938" t="s">
        <v>8323</v>
      </c>
      <c r="R1938" t="s">
        <v>8327</v>
      </c>
      <c r="S1938" s="13">
        <f t="shared" si="122"/>
        <v>40852.889699074076</v>
      </c>
      <c r="T1938" s="14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6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9">
        <f t="shared" si="120"/>
        <v>187.245</v>
      </c>
      <c r="P1939" s="9">
        <f t="shared" si="121"/>
        <v>861.73500000000001</v>
      </c>
      <c r="Q1939" t="s">
        <v>8323</v>
      </c>
      <c r="R1939" t="s">
        <v>8327</v>
      </c>
      <c r="S1939" s="13">
        <f t="shared" si="122"/>
        <v>41059.118993055556</v>
      </c>
      <c r="T1939" s="14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6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9">
        <f t="shared" si="120"/>
        <v>115.93333333333334</v>
      </c>
      <c r="P1940" s="9">
        <f t="shared" si="121"/>
        <v>16195</v>
      </c>
      <c r="Q1940" t="s">
        <v>8323</v>
      </c>
      <c r="R1940" t="s">
        <v>8327</v>
      </c>
      <c r="S1940" s="13">
        <f t="shared" si="122"/>
        <v>41426.259618055556</v>
      </c>
      <c r="T1940" s="14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6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9">
        <f t="shared" si="120"/>
        <v>110.7</v>
      </c>
      <c r="P1941" s="9">
        <f t="shared" si="121"/>
        <v>10535</v>
      </c>
      <c r="Q1941" t="s">
        <v>8323</v>
      </c>
      <c r="R1941" t="s">
        <v>8327</v>
      </c>
      <c r="S1941" s="13">
        <f t="shared" si="122"/>
        <v>41313.985046296293</v>
      </c>
      <c r="T1941" s="14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6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9">
        <f t="shared" si="120"/>
        <v>170.92307692307693</v>
      </c>
      <c r="P1942" s="9">
        <f t="shared" si="121"/>
        <v>880.5</v>
      </c>
      <c r="Q1942" t="s">
        <v>8323</v>
      </c>
      <c r="R1942" t="s">
        <v>8327</v>
      </c>
      <c r="S1942" s="13">
        <f t="shared" si="122"/>
        <v>40670.507326388892</v>
      </c>
      <c r="T1942" s="14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6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9">
        <f t="shared" si="120"/>
        <v>126.11835600000001</v>
      </c>
      <c r="P1943" s="9">
        <f t="shared" si="121"/>
        <v>282647.94500000001</v>
      </c>
      <c r="Q1943" t="s">
        <v>8317</v>
      </c>
      <c r="R1943" t="s">
        <v>8347</v>
      </c>
      <c r="S1943" s="13">
        <f t="shared" si="122"/>
        <v>41744.290868055556</v>
      </c>
      <c r="T1943" s="14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6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9">
        <f t="shared" si="120"/>
        <v>138.44033333333334</v>
      </c>
      <c r="P1944" s="9">
        <f t="shared" si="121"/>
        <v>7153.21</v>
      </c>
      <c r="Q1944" t="s">
        <v>8317</v>
      </c>
      <c r="R1944" t="s">
        <v>8347</v>
      </c>
      <c r="S1944" s="13">
        <f t="shared" si="122"/>
        <v>40638.828009259261</v>
      </c>
      <c r="T1944" s="14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6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9">
        <f t="shared" si="120"/>
        <v>1705.2499999999998</v>
      </c>
      <c r="P1945" s="9">
        <f t="shared" si="121"/>
        <v>90262.5</v>
      </c>
      <c r="Q1945" t="s">
        <v>8317</v>
      </c>
      <c r="R1945" t="s">
        <v>8347</v>
      </c>
      <c r="S1945" s="13">
        <f t="shared" si="122"/>
        <v>42548.269861111112</v>
      </c>
      <c r="T1945" s="14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9">
        <f t="shared" si="120"/>
        <v>788.05550000000005</v>
      </c>
      <c r="P1946" s="9">
        <f t="shared" si="121"/>
        <v>177611.1</v>
      </c>
      <c r="Q1946" t="s">
        <v>8317</v>
      </c>
      <c r="R1946" t="s">
        <v>8347</v>
      </c>
      <c r="S1946" s="13">
        <f t="shared" si="122"/>
        <v>41730.584374999999</v>
      </c>
      <c r="T1946" s="14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6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9">
        <f t="shared" si="120"/>
        <v>348.01799999999997</v>
      </c>
      <c r="P1947" s="9">
        <f t="shared" si="121"/>
        <v>224009</v>
      </c>
      <c r="Q1947" t="s">
        <v>8317</v>
      </c>
      <c r="R1947" t="s">
        <v>8347</v>
      </c>
      <c r="S1947" s="13">
        <f t="shared" si="122"/>
        <v>42157.251828703709</v>
      </c>
      <c r="T1947" s="14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6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9">
        <f t="shared" si="120"/>
        <v>149.74666666666667</v>
      </c>
      <c r="P1948" s="9">
        <f t="shared" si="121"/>
        <v>9365.5</v>
      </c>
      <c r="Q1948" t="s">
        <v>8317</v>
      </c>
      <c r="R1948" t="s">
        <v>8347</v>
      </c>
      <c r="S1948" s="13">
        <f t="shared" si="122"/>
        <v>41689.150011574071</v>
      </c>
      <c r="T1948" s="14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6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9">
        <f t="shared" si="120"/>
        <v>100.63375000000001</v>
      </c>
      <c r="P1949" s="9">
        <f t="shared" si="121"/>
        <v>802.53500000000008</v>
      </c>
      <c r="Q1949" t="s">
        <v>8317</v>
      </c>
      <c r="R1949" t="s">
        <v>8347</v>
      </c>
      <c r="S1949" s="13">
        <f t="shared" si="122"/>
        <v>40102.918055555558</v>
      </c>
      <c r="T1949" s="14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6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9">
        <f t="shared" si="120"/>
        <v>800.21100000000001</v>
      </c>
      <c r="P1950" s="9">
        <f t="shared" si="121"/>
        <v>450105.5</v>
      </c>
      <c r="Q1950" t="s">
        <v>8317</v>
      </c>
      <c r="R1950" t="s">
        <v>8347</v>
      </c>
      <c r="S1950" s="13">
        <f t="shared" si="122"/>
        <v>42473.604270833333</v>
      </c>
      <c r="T1950" s="14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6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9">
        <f t="shared" si="120"/>
        <v>106.00260000000002</v>
      </c>
      <c r="P1951" s="9">
        <f t="shared" si="121"/>
        <v>51500.65</v>
      </c>
      <c r="Q1951" t="s">
        <v>8317</v>
      </c>
      <c r="R1951" t="s">
        <v>8347</v>
      </c>
      <c r="S1951" s="13">
        <f t="shared" si="122"/>
        <v>41800.423043981478</v>
      </c>
      <c r="T1951" s="14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6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9">
        <f t="shared" si="120"/>
        <v>200.51866666666669</v>
      </c>
      <c r="P1952" s="9">
        <f t="shared" si="121"/>
        <v>72124.48000000001</v>
      </c>
      <c r="Q1952" t="s">
        <v>8317</v>
      </c>
      <c r="R1952" t="s">
        <v>8347</v>
      </c>
      <c r="S1952" s="13">
        <f t="shared" si="122"/>
        <v>40624.181400462963</v>
      </c>
      <c r="T1952" s="14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6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9">
        <f t="shared" si="120"/>
        <v>212.44399999999999</v>
      </c>
      <c r="P1953" s="9">
        <f t="shared" si="121"/>
        <v>78111</v>
      </c>
      <c r="Q1953" t="s">
        <v>8317</v>
      </c>
      <c r="R1953" t="s">
        <v>8347</v>
      </c>
      <c r="S1953" s="13">
        <f t="shared" si="122"/>
        <v>42651.420567129629</v>
      </c>
      <c r="T1953" s="14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6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9">
        <f t="shared" si="120"/>
        <v>198.47237142857145</v>
      </c>
      <c r="P1954" s="9">
        <f t="shared" si="121"/>
        <v>52232.665000000001</v>
      </c>
      <c r="Q1954" t="s">
        <v>8317</v>
      </c>
      <c r="R1954" t="s">
        <v>8347</v>
      </c>
      <c r="S1954" s="13">
        <f t="shared" si="122"/>
        <v>41526.60665509259</v>
      </c>
      <c r="T1954" s="14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6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9">
        <f t="shared" si="120"/>
        <v>225.94666666666666</v>
      </c>
      <c r="P1955" s="9">
        <f t="shared" si="121"/>
        <v>24446</v>
      </c>
      <c r="Q1955" t="s">
        <v>8317</v>
      </c>
      <c r="R1955" t="s">
        <v>8347</v>
      </c>
      <c r="S1955" s="13">
        <f t="shared" si="122"/>
        <v>40941.199826388889</v>
      </c>
      <c r="T1955" s="14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9">
        <f t="shared" si="120"/>
        <v>698.94800000000009</v>
      </c>
      <c r="P1956" s="9">
        <f t="shared" si="121"/>
        <v>199737</v>
      </c>
      <c r="Q1956" t="s">
        <v>8317</v>
      </c>
      <c r="R1956" t="s">
        <v>8347</v>
      </c>
      <c r="S1956" s="13">
        <f t="shared" si="122"/>
        <v>42394.580740740741</v>
      </c>
      <c r="T1956" s="14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6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9">
        <f t="shared" si="120"/>
        <v>398.59528571428569</v>
      </c>
      <c r="P1957" s="9">
        <f t="shared" si="121"/>
        <v>104705.01</v>
      </c>
      <c r="Q1957" t="s">
        <v>8317</v>
      </c>
      <c r="R1957" t="s">
        <v>8347</v>
      </c>
      <c r="S1957" s="13">
        <f t="shared" si="122"/>
        <v>41020.271770833337</v>
      </c>
      <c r="T1957" s="14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6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9">
        <f t="shared" si="120"/>
        <v>294.0333333333333</v>
      </c>
      <c r="P1958" s="9">
        <f t="shared" si="121"/>
        <v>118210</v>
      </c>
      <c r="Q1958" t="s">
        <v>8317</v>
      </c>
      <c r="R1958" t="s">
        <v>8347</v>
      </c>
      <c r="S1958" s="13">
        <f t="shared" si="122"/>
        <v>42067.923668981486</v>
      </c>
      <c r="T1958" s="14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6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9">
        <f t="shared" si="120"/>
        <v>167.50470000000001</v>
      </c>
      <c r="P1959" s="9">
        <f t="shared" si="121"/>
        <v>40125.705000000002</v>
      </c>
      <c r="Q1959" t="s">
        <v>8317</v>
      </c>
      <c r="R1959" t="s">
        <v>8347</v>
      </c>
      <c r="S1959" s="13">
        <f t="shared" si="122"/>
        <v>41179.098530092589</v>
      </c>
      <c r="T1959" s="14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6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9">
        <f t="shared" si="120"/>
        <v>1435.5717142857143</v>
      </c>
      <c r="P1960" s="9">
        <f t="shared" si="121"/>
        <v>53745.01</v>
      </c>
      <c r="Q1960" t="s">
        <v>8317</v>
      </c>
      <c r="R1960" t="s">
        <v>8347</v>
      </c>
      <c r="S1960" s="13">
        <f t="shared" si="122"/>
        <v>41326.987974537034</v>
      </c>
      <c r="T1960" s="14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6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9">
        <f t="shared" si="120"/>
        <v>156.73439999999999</v>
      </c>
      <c r="P1961" s="9">
        <f t="shared" si="121"/>
        <v>12836.720000000001</v>
      </c>
      <c r="Q1961" t="s">
        <v>8317</v>
      </c>
      <c r="R1961" t="s">
        <v>8347</v>
      </c>
      <c r="S1961" s="13">
        <f t="shared" si="122"/>
        <v>41871.845601851855</v>
      </c>
      <c r="T1961" s="14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6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9">
        <f t="shared" si="120"/>
        <v>117.90285714285716</v>
      </c>
      <c r="P1962" s="9">
        <f t="shared" si="121"/>
        <v>76266</v>
      </c>
      <c r="Q1962" t="s">
        <v>8317</v>
      </c>
      <c r="R1962" t="s">
        <v>8347</v>
      </c>
      <c r="S1962" s="13">
        <f t="shared" si="122"/>
        <v>41964.362743055557</v>
      </c>
      <c r="T1962" s="14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6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9">
        <f t="shared" si="120"/>
        <v>1105.3811999999998</v>
      </c>
      <c r="P1963" s="9">
        <f t="shared" si="121"/>
        <v>60269.06</v>
      </c>
      <c r="Q1963" t="s">
        <v>8317</v>
      </c>
      <c r="R1963" t="s">
        <v>8347</v>
      </c>
      <c r="S1963" s="13">
        <f t="shared" si="122"/>
        <v>41148.194641203707</v>
      </c>
      <c r="T1963" s="14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6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9">
        <f t="shared" si="120"/>
        <v>192.92499999999998</v>
      </c>
      <c r="P1964" s="9">
        <f t="shared" si="121"/>
        <v>14646.25</v>
      </c>
      <c r="Q1964" t="s">
        <v>8317</v>
      </c>
      <c r="R1964" t="s">
        <v>8347</v>
      </c>
      <c r="S1964" s="13">
        <f t="shared" si="122"/>
        <v>41742.780509259261</v>
      </c>
      <c r="T1964" s="14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6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9">
        <f t="shared" si="120"/>
        <v>126.8842105263158</v>
      </c>
      <c r="P1965" s="9">
        <f t="shared" si="121"/>
        <v>21554</v>
      </c>
      <c r="Q1965" t="s">
        <v>8317</v>
      </c>
      <c r="R1965" t="s">
        <v>8347</v>
      </c>
      <c r="S1965" s="13">
        <f t="shared" si="122"/>
        <v>41863.429791666669</v>
      </c>
      <c r="T1965" s="14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9">
        <f t="shared" si="120"/>
        <v>259.57748878923763</v>
      </c>
      <c r="P1966" s="9">
        <f t="shared" si="121"/>
        <v>160371.56</v>
      </c>
      <c r="Q1966" t="s">
        <v>8317</v>
      </c>
      <c r="R1966" t="s">
        <v>8347</v>
      </c>
      <c r="S1966" s="13">
        <f t="shared" si="122"/>
        <v>42452.272824074069</v>
      </c>
      <c r="T1966" s="14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6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9">
        <f t="shared" si="120"/>
        <v>262.27999999999997</v>
      </c>
      <c r="P1967" s="9">
        <f t="shared" si="121"/>
        <v>9057</v>
      </c>
      <c r="Q1967" t="s">
        <v>8317</v>
      </c>
      <c r="R1967" t="s">
        <v>8347</v>
      </c>
      <c r="S1967" s="13">
        <f t="shared" si="122"/>
        <v>40898.089236111111</v>
      </c>
      <c r="T1967" s="14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6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9">
        <f t="shared" si="120"/>
        <v>206.74309000000002</v>
      </c>
      <c r="P1968" s="9">
        <f t="shared" si="121"/>
        <v>153371.54499999998</v>
      </c>
      <c r="Q1968" t="s">
        <v>8317</v>
      </c>
      <c r="R1968" t="s">
        <v>8347</v>
      </c>
      <c r="S1968" s="13">
        <f t="shared" si="122"/>
        <v>41835.540486111109</v>
      </c>
      <c r="T1968" s="14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6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9">
        <f t="shared" si="120"/>
        <v>370.13</v>
      </c>
      <c r="P1969" s="9">
        <f t="shared" si="121"/>
        <v>47013</v>
      </c>
      <c r="Q1969" t="s">
        <v>8317</v>
      </c>
      <c r="R1969" t="s">
        <v>8347</v>
      </c>
      <c r="S1969" s="13">
        <f t="shared" si="122"/>
        <v>41730.663530092592</v>
      </c>
      <c r="T1969" s="14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6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9">
        <f t="shared" si="120"/>
        <v>284.96600000000001</v>
      </c>
      <c r="P1970" s="9">
        <f t="shared" si="121"/>
        <v>96241.5</v>
      </c>
      <c r="Q1970" t="s">
        <v>8317</v>
      </c>
      <c r="R1970" t="s">
        <v>8347</v>
      </c>
      <c r="S1970" s="13">
        <f t="shared" si="122"/>
        <v>42676.586979166663</v>
      </c>
      <c r="T1970" s="14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6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9">
        <f t="shared" si="120"/>
        <v>579.08000000000004</v>
      </c>
      <c r="P1971" s="9">
        <f t="shared" si="121"/>
        <v>67908</v>
      </c>
      <c r="Q1971" t="s">
        <v>8317</v>
      </c>
      <c r="R1971" t="s">
        <v>8347</v>
      </c>
      <c r="S1971" s="13">
        <f t="shared" si="122"/>
        <v>42557.792453703703</v>
      </c>
      <c r="T1971" s="14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6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9">
        <f t="shared" si="120"/>
        <v>1131.8</v>
      </c>
      <c r="P1972" s="9">
        <f t="shared" si="121"/>
        <v>30795</v>
      </c>
      <c r="Q1972" t="s">
        <v>8317</v>
      </c>
      <c r="R1972" t="s">
        <v>8347</v>
      </c>
      <c r="S1972" s="13">
        <f t="shared" si="122"/>
        <v>41324.193298611113</v>
      </c>
      <c r="T1972" s="14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6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9">
        <f t="shared" si="120"/>
        <v>263.02771750000005</v>
      </c>
      <c r="P1973" s="9">
        <f t="shared" si="121"/>
        <v>726055.43500000006</v>
      </c>
      <c r="Q1973" t="s">
        <v>8317</v>
      </c>
      <c r="R1973" t="s">
        <v>8347</v>
      </c>
      <c r="S1973" s="13">
        <f t="shared" si="122"/>
        <v>41561.500706018516</v>
      </c>
      <c r="T1973" s="14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6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9">
        <f t="shared" si="120"/>
        <v>674.48</v>
      </c>
      <c r="P1974" s="9">
        <f t="shared" si="121"/>
        <v>9681</v>
      </c>
      <c r="Q1974" t="s">
        <v>8317</v>
      </c>
      <c r="R1974" t="s">
        <v>8347</v>
      </c>
      <c r="S1974" s="13">
        <f t="shared" si="122"/>
        <v>41201.012083333335</v>
      </c>
      <c r="T1974" s="14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6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9">
        <f t="shared" si="120"/>
        <v>256.83081313131316</v>
      </c>
      <c r="P1975" s="9">
        <f t="shared" si="121"/>
        <v>353262.505</v>
      </c>
      <c r="Q1975" t="s">
        <v>8317</v>
      </c>
      <c r="R1975" t="s">
        <v>8347</v>
      </c>
      <c r="S1975" s="13">
        <f t="shared" si="122"/>
        <v>42549.722962962958</v>
      </c>
      <c r="T1975" s="14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9">
        <f t="shared" si="120"/>
        <v>375.49599999999998</v>
      </c>
      <c r="P1976" s="9">
        <f t="shared" si="121"/>
        <v>47549.599999999999</v>
      </c>
      <c r="Q1976" t="s">
        <v>8317</v>
      </c>
      <c r="R1976" t="s">
        <v>8347</v>
      </c>
      <c r="S1976" s="13">
        <f t="shared" si="122"/>
        <v>41445.334131944444</v>
      </c>
      <c r="T1976" s="14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6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9">
        <f t="shared" si="120"/>
        <v>208.70837499999996</v>
      </c>
      <c r="P1977" s="9">
        <f t="shared" si="121"/>
        <v>24696.67</v>
      </c>
      <c r="Q1977" t="s">
        <v>8317</v>
      </c>
      <c r="R1977" t="s">
        <v>8347</v>
      </c>
      <c r="S1977" s="13">
        <f t="shared" si="122"/>
        <v>41313.755219907405</v>
      </c>
      <c r="T1977" s="14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6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9">
        <f t="shared" si="120"/>
        <v>346.6</v>
      </c>
      <c r="P1978" s="9">
        <f t="shared" si="121"/>
        <v>8932</v>
      </c>
      <c r="Q1978" t="s">
        <v>8317</v>
      </c>
      <c r="R1978" t="s">
        <v>8347</v>
      </c>
      <c r="S1978" s="13">
        <f t="shared" si="122"/>
        <v>41438.899594907409</v>
      </c>
      <c r="T1978" s="14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6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9">
        <f t="shared" si="120"/>
        <v>402.33</v>
      </c>
      <c r="P1979" s="9">
        <f t="shared" si="121"/>
        <v>125582.5</v>
      </c>
      <c r="Q1979" t="s">
        <v>8317</v>
      </c>
      <c r="R1979" t="s">
        <v>8347</v>
      </c>
      <c r="S1979" s="13">
        <f t="shared" si="122"/>
        <v>42311.216898148152</v>
      </c>
      <c r="T1979" s="14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6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9">
        <f t="shared" si="120"/>
        <v>1026.8451399999999</v>
      </c>
      <c r="P1980" s="9">
        <f t="shared" si="121"/>
        <v>281711.28500000003</v>
      </c>
      <c r="Q1980" t="s">
        <v>8317</v>
      </c>
      <c r="R1980" t="s">
        <v>8347</v>
      </c>
      <c r="S1980" s="13">
        <f t="shared" si="122"/>
        <v>41039.225601851853</v>
      </c>
      <c r="T1980" s="14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6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9">
        <f t="shared" si="120"/>
        <v>114.901155</v>
      </c>
      <c r="P1981" s="9">
        <f t="shared" si="121"/>
        <v>214901.155</v>
      </c>
      <c r="Q1981" t="s">
        <v>8317</v>
      </c>
      <c r="R1981" t="s">
        <v>8347</v>
      </c>
      <c r="S1981" s="13">
        <f t="shared" si="122"/>
        <v>42290.460023148145</v>
      </c>
      <c r="T1981" s="14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6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9">
        <f t="shared" si="120"/>
        <v>354.82402000000002</v>
      </c>
      <c r="P1982" s="9">
        <f t="shared" si="121"/>
        <v>113706.005</v>
      </c>
      <c r="Q1982" t="s">
        <v>8317</v>
      </c>
      <c r="R1982" t="s">
        <v>8347</v>
      </c>
      <c r="S1982" s="13">
        <f t="shared" si="122"/>
        <v>42423.542384259257</v>
      </c>
      <c r="T1982" s="14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5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9">
        <f t="shared" si="120"/>
        <v>5.08</v>
      </c>
      <c r="P1983" s="9">
        <f t="shared" si="121"/>
        <v>3940.5</v>
      </c>
      <c r="Q1983" t="s">
        <v>8336</v>
      </c>
      <c r="R1983" t="s">
        <v>8348</v>
      </c>
      <c r="S1983" s="13">
        <f t="shared" si="122"/>
        <v>41799.725289351853</v>
      </c>
      <c r="T1983" s="14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5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9">
        <f t="shared" si="120"/>
        <v>0</v>
      </c>
      <c r="P1984" s="9">
        <f t="shared" si="121"/>
        <v>90000</v>
      </c>
      <c r="Q1984" t="s">
        <v>8336</v>
      </c>
      <c r="R1984" t="s">
        <v>8348</v>
      </c>
      <c r="S1984" s="13">
        <f t="shared" si="122"/>
        <v>42678.586655092593</v>
      </c>
      <c r="T1984" s="14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9">
        <f t="shared" si="120"/>
        <v>4.3</v>
      </c>
      <c r="P1985" s="9">
        <f t="shared" si="121"/>
        <v>17209.5</v>
      </c>
      <c r="Q1985" t="s">
        <v>8336</v>
      </c>
      <c r="R1985" t="s">
        <v>8348</v>
      </c>
      <c r="S1985" s="13">
        <f t="shared" si="122"/>
        <v>42593.011782407411</v>
      </c>
      <c r="T1985" s="14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5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9">
        <f t="shared" si="120"/>
        <v>21.146666666666665</v>
      </c>
      <c r="P1986" s="9">
        <f t="shared" si="121"/>
        <v>9086</v>
      </c>
      <c r="Q1986" t="s">
        <v>8336</v>
      </c>
      <c r="R1986" t="s">
        <v>8348</v>
      </c>
      <c r="S1986" s="13">
        <f t="shared" si="122"/>
        <v>41913.790289351848</v>
      </c>
      <c r="T1986" s="14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5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9">
        <f t="shared" ref="O1987:O2050" si="124">E1987/D1987*100</f>
        <v>3.1875</v>
      </c>
      <c r="P1987" s="9">
        <f t="shared" ref="P1987:P2050" si="125">AVERAGE(D1987:E1987)</f>
        <v>825.5</v>
      </c>
      <c r="Q1987" t="s">
        <v>8336</v>
      </c>
      <c r="R1987" t="s">
        <v>8348</v>
      </c>
      <c r="S1987" s="13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5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9">
        <f t="shared" si="124"/>
        <v>0.05</v>
      </c>
      <c r="P1988" s="9">
        <f t="shared" si="125"/>
        <v>1000.5</v>
      </c>
      <c r="Q1988" t="s">
        <v>8336</v>
      </c>
      <c r="R1988" t="s">
        <v>8348</v>
      </c>
      <c r="S1988" s="13">
        <f t="shared" si="126"/>
        <v>42413.433831018512</v>
      </c>
      <c r="T1988" s="14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5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9">
        <f t="shared" si="124"/>
        <v>42.472727272727276</v>
      </c>
      <c r="P1989" s="9">
        <f t="shared" si="125"/>
        <v>3918</v>
      </c>
      <c r="Q1989" t="s">
        <v>8336</v>
      </c>
      <c r="R1989" t="s">
        <v>8348</v>
      </c>
      <c r="S1989" s="13">
        <f t="shared" si="126"/>
        <v>42034.639768518522</v>
      </c>
      <c r="T1989" s="14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5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9">
        <f t="shared" si="124"/>
        <v>0.41666666666666669</v>
      </c>
      <c r="P1990" s="9">
        <f t="shared" si="125"/>
        <v>3012.5</v>
      </c>
      <c r="Q1990" t="s">
        <v>8336</v>
      </c>
      <c r="R1990" t="s">
        <v>8348</v>
      </c>
      <c r="S1990" s="13">
        <f t="shared" si="126"/>
        <v>42206.763217592597</v>
      </c>
      <c r="T1990" s="14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5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9">
        <f t="shared" si="124"/>
        <v>1</v>
      </c>
      <c r="P1991" s="9">
        <f t="shared" si="125"/>
        <v>2525</v>
      </c>
      <c r="Q1991" t="s">
        <v>8336</v>
      </c>
      <c r="R1991" t="s">
        <v>8348</v>
      </c>
      <c r="S1991" s="13">
        <f t="shared" si="126"/>
        <v>42685.680648148147</v>
      </c>
      <c r="T1991" s="14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5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9">
        <f t="shared" si="124"/>
        <v>16.966666666666665</v>
      </c>
      <c r="P1992" s="9">
        <f t="shared" si="125"/>
        <v>1754.5</v>
      </c>
      <c r="Q1992" t="s">
        <v>8336</v>
      </c>
      <c r="R1992" t="s">
        <v>8348</v>
      </c>
      <c r="S1992" s="13">
        <f t="shared" si="126"/>
        <v>42398.195972222224</v>
      </c>
      <c r="T1992" s="14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5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9">
        <f t="shared" si="124"/>
        <v>7.0000000000000009</v>
      </c>
      <c r="P1993" s="9">
        <f t="shared" si="125"/>
        <v>1070</v>
      </c>
      <c r="Q1993" t="s">
        <v>8336</v>
      </c>
      <c r="R1993" t="s">
        <v>8348</v>
      </c>
      <c r="S1993" s="13">
        <f t="shared" si="126"/>
        <v>42167.89335648148</v>
      </c>
      <c r="T1993" s="14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5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9">
        <f t="shared" si="124"/>
        <v>0.13333333333333333</v>
      </c>
      <c r="P1994" s="9">
        <f t="shared" si="125"/>
        <v>751</v>
      </c>
      <c r="Q1994" t="s">
        <v>8336</v>
      </c>
      <c r="R1994" t="s">
        <v>8348</v>
      </c>
      <c r="S1994" s="13">
        <f t="shared" si="126"/>
        <v>42023.143414351856</v>
      </c>
      <c r="T1994" s="14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9">
        <f t="shared" si="124"/>
        <v>0</v>
      </c>
      <c r="P1995" s="9">
        <f t="shared" si="125"/>
        <v>1000</v>
      </c>
      <c r="Q1995" t="s">
        <v>8336</v>
      </c>
      <c r="R1995" t="s">
        <v>8348</v>
      </c>
      <c r="S1995" s="13">
        <f t="shared" si="126"/>
        <v>42329.58839120371</v>
      </c>
      <c r="T1995" s="14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5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9">
        <f t="shared" si="124"/>
        <v>0</v>
      </c>
      <c r="P1996" s="9">
        <f t="shared" si="125"/>
        <v>1600</v>
      </c>
      <c r="Q1996" t="s">
        <v>8336</v>
      </c>
      <c r="R1996" t="s">
        <v>8348</v>
      </c>
      <c r="S1996" s="13">
        <f t="shared" si="126"/>
        <v>42651.006273148145</v>
      </c>
      <c r="T1996" s="14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5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9">
        <f t="shared" si="124"/>
        <v>7.8</v>
      </c>
      <c r="P1997" s="9">
        <f t="shared" si="125"/>
        <v>539</v>
      </c>
      <c r="Q1997" t="s">
        <v>8336</v>
      </c>
      <c r="R1997" t="s">
        <v>8348</v>
      </c>
      <c r="S1997" s="13">
        <f t="shared" si="126"/>
        <v>42181.902037037042</v>
      </c>
      <c r="T1997" s="14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5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9">
        <f t="shared" si="124"/>
        <v>0</v>
      </c>
      <c r="P1998" s="9">
        <f t="shared" si="125"/>
        <v>66900</v>
      </c>
      <c r="Q1998" t="s">
        <v>8336</v>
      </c>
      <c r="R1998" t="s">
        <v>8348</v>
      </c>
      <c r="S1998" s="13">
        <f t="shared" si="126"/>
        <v>41800.819571759261</v>
      </c>
      <c r="T1998" s="14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5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9">
        <f t="shared" si="124"/>
        <v>0</v>
      </c>
      <c r="P1999" s="9">
        <f t="shared" si="125"/>
        <v>3250</v>
      </c>
      <c r="Q1999" t="s">
        <v>8336</v>
      </c>
      <c r="R1999" t="s">
        <v>8348</v>
      </c>
      <c r="S1999" s="13">
        <f t="shared" si="126"/>
        <v>41847.930694444447</v>
      </c>
      <c r="T1999" s="14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5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9">
        <f t="shared" si="124"/>
        <v>26.200000000000003</v>
      </c>
      <c r="P2000" s="9">
        <f t="shared" si="125"/>
        <v>1577.5</v>
      </c>
      <c r="Q2000" t="s">
        <v>8336</v>
      </c>
      <c r="R2000" t="s">
        <v>8348</v>
      </c>
      <c r="S2000" s="13">
        <f t="shared" si="126"/>
        <v>41807.118495370371</v>
      </c>
      <c r="T2000" s="14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5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9">
        <f t="shared" si="124"/>
        <v>0.76129032258064511</v>
      </c>
      <c r="P2001" s="9">
        <f t="shared" si="125"/>
        <v>15618</v>
      </c>
      <c r="Q2001" t="s">
        <v>8336</v>
      </c>
      <c r="R2001" t="s">
        <v>8348</v>
      </c>
      <c r="S2001" s="13">
        <f t="shared" si="126"/>
        <v>41926.482731481483</v>
      </c>
      <c r="T2001" s="14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5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9">
        <f t="shared" si="124"/>
        <v>12.5</v>
      </c>
      <c r="P2002" s="9">
        <f t="shared" si="125"/>
        <v>2812.5</v>
      </c>
      <c r="Q2002" t="s">
        <v>8336</v>
      </c>
      <c r="R2002" t="s">
        <v>8348</v>
      </c>
      <c r="S2002" s="13">
        <f t="shared" si="126"/>
        <v>42345.951539351852</v>
      </c>
      <c r="T2002" s="14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6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9">
        <f t="shared" si="124"/>
        <v>382.12909090909091</v>
      </c>
      <c r="P2003" s="9">
        <f t="shared" si="125"/>
        <v>132585.5</v>
      </c>
      <c r="Q2003" t="s">
        <v>8317</v>
      </c>
      <c r="R2003" t="s">
        <v>8347</v>
      </c>
      <c r="S2003" s="13">
        <f t="shared" si="126"/>
        <v>42136.209675925929</v>
      </c>
      <c r="T2003" s="14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6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9">
        <f t="shared" si="124"/>
        <v>216.79422000000002</v>
      </c>
      <c r="P2004" s="9">
        <f t="shared" si="125"/>
        <v>79198.554999999993</v>
      </c>
      <c r="Q2004" t="s">
        <v>8317</v>
      </c>
      <c r="R2004" t="s">
        <v>8347</v>
      </c>
      <c r="S2004" s="13">
        <f t="shared" si="126"/>
        <v>42728.71230324074</v>
      </c>
      <c r="T2004" s="14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6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9">
        <f t="shared" si="124"/>
        <v>312</v>
      </c>
      <c r="P2005" s="9">
        <f t="shared" si="125"/>
        <v>1030</v>
      </c>
      <c r="Q2005" t="s">
        <v>8317</v>
      </c>
      <c r="R2005" t="s">
        <v>8347</v>
      </c>
      <c r="S2005" s="13">
        <f t="shared" si="126"/>
        <v>40347.125601851854</v>
      </c>
      <c r="T2005" s="14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9">
        <f t="shared" si="124"/>
        <v>234.42048</v>
      </c>
      <c r="P2006" s="9">
        <f t="shared" si="125"/>
        <v>83605.119999999995</v>
      </c>
      <c r="Q2006" t="s">
        <v>8317</v>
      </c>
      <c r="R2006" t="s">
        <v>8347</v>
      </c>
      <c r="S2006" s="13">
        <f t="shared" si="126"/>
        <v>41800.604895833334</v>
      </c>
      <c r="T2006" s="14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6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9">
        <f t="shared" si="124"/>
        <v>123.68010000000001</v>
      </c>
      <c r="P2007" s="9">
        <f t="shared" si="125"/>
        <v>33552.014999999999</v>
      </c>
      <c r="Q2007" t="s">
        <v>8317</v>
      </c>
      <c r="R2007" t="s">
        <v>8347</v>
      </c>
      <c r="S2007" s="13">
        <f t="shared" si="126"/>
        <v>41535.812708333331</v>
      </c>
      <c r="T2007" s="14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6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9">
        <f t="shared" si="124"/>
        <v>247.84</v>
      </c>
      <c r="P2008" s="9">
        <f t="shared" si="125"/>
        <v>86960</v>
      </c>
      <c r="Q2008" t="s">
        <v>8317</v>
      </c>
      <c r="R2008" t="s">
        <v>8347</v>
      </c>
      <c r="S2008" s="13">
        <f t="shared" si="126"/>
        <v>41941.500520833331</v>
      </c>
      <c r="T2008" s="14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6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9">
        <f t="shared" si="124"/>
        <v>115.7092</v>
      </c>
      <c r="P2009" s="9">
        <f t="shared" si="125"/>
        <v>10785.46</v>
      </c>
      <c r="Q2009" t="s">
        <v>8317</v>
      </c>
      <c r="R2009" t="s">
        <v>8347</v>
      </c>
      <c r="S2009" s="13">
        <f t="shared" si="126"/>
        <v>40347.837800925925</v>
      </c>
      <c r="T2009" s="14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6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9">
        <f t="shared" si="124"/>
        <v>117.07484768810599</v>
      </c>
      <c r="P2010" s="9">
        <f t="shared" si="125"/>
        <v>1704.895</v>
      </c>
      <c r="Q2010" t="s">
        <v>8317</v>
      </c>
      <c r="R2010" t="s">
        <v>8347</v>
      </c>
      <c r="S2010" s="13">
        <f t="shared" si="126"/>
        <v>40761.604421296295</v>
      </c>
      <c r="T2010" s="14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6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9">
        <f t="shared" si="124"/>
        <v>305.15800000000002</v>
      </c>
      <c r="P2011" s="9">
        <f t="shared" si="125"/>
        <v>101289.5</v>
      </c>
      <c r="Q2011" t="s">
        <v>8317</v>
      </c>
      <c r="R2011" t="s">
        <v>8347</v>
      </c>
      <c r="S2011" s="13">
        <f t="shared" si="126"/>
        <v>42661.323414351849</v>
      </c>
      <c r="T2011" s="14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6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9">
        <f t="shared" si="124"/>
        <v>320.05299999999994</v>
      </c>
      <c r="P2012" s="9">
        <f t="shared" si="125"/>
        <v>63007.95</v>
      </c>
      <c r="Q2012" t="s">
        <v>8317</v>
      </c>
      <c r="R2012" t="s">
        <v>8347</v>
      </c>
      <c r="S2012" s="13">
        <f t="shared" si="126"/>
        <v>42570.996423611112</v>
      </c>
      <c r="T2012" s="14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6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9">
        <f t="shared" si="124"/>
        <v>819.56399999999996</v>
      </c>
      <c r="P2013" s="9">
        <f t="shared" si="125"/>
        <v>229891</v>
      </c>
      <c r="Q2013" t="s">
        <v>8317</v>
      </c>
      <c r="R2013" t="s">
        <v>8347</v>
      </c>
      <c r="S2013" s="13">
        <f t="shared" si="126"/>
        <v>42347.358483796299</v>
      </c>
      <c r="T2013" s="14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6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9">
        <f t="shared" si="124"/>
        <v>234.90000000000003</v>
      </c>
      <c r="P2014" s="9">
        <f t="shared" si="125"/>
        <v>8372.5</v>
      </c>
      <c r="Q2014" t="s">
        <v>8317</v>
      </c>
      <c r="R2014" t="s">
        <v>8347</v>
      </c>
      <c r="S2014" s="13">
        <f t="shared" si="126"/>
        <v>42010.822233796294</v>
      </c>
      <c r="T2014" s="14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6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9">
        <f t="shared" si="124"/>
        <v>494.91374999999999</v>
      </c>
      <c r="P2015" s="9">
        <f t="shared" si="125"/>
        <v>475931</v>
      </c>
      <c r="Q2015" t="s">
        <v>8317</v>
      </c>
      <c r="R2015" t="s">
        <v>8347</v>
      </c>
      <c r="S2015" s="13">
        <f t="shared" si="126"/>
        <v>42499.960810185185</v>
      </c>
      <c r="T2015" s="14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9">
        <f t="shared" si="124"/>
        <v>7813.7822333333334</v>
      </c>
      <c r="P2016" s="9">
        <f t="shared" si="125"/>
        <v>1187067.335</v>
      </c>
      <c r="Q2016" t="s">
        <v>8317</v>
      </c>
      <c r="R2016" t="s">
        <v>8347</v>
      </c>
      <c r="S2016" s="13">
        <f t="shared" si="126"/>
        <v>41324.214571759258</v>
      </c>
      <c r="T2016" s="14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6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9">
        <f t="shared" si="124"/>
        <v>113.00013888888888</v>
      </c>
      <c r="P2017" s="9">
        <f t="shared" si="125"/>
        <v>7668.0050000000001</v>
      </c>
      <c r="Q2017" t="s">
        <v>8317</v>
      </c>
      <c r="R2017" t="s">
        <v>8347</v>
      </c>
      <c r="S2017" s="13">
        <f t="shared" si="126"/>
        <v>40765.876886574071</v>
      </c>
      <c r="T2017" s="14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6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9">
        <f t="shared" si="124"/>
        <v>921.54219999999998</v>
      </c>
      <c r="P2018" s="9">
        <f t="shared" si="125"/>
        <v>51077.11</v>
      </c>
      <c r="Q2018" t="s">
        <v>8317</v>
      </c>
      <c r="R2018" t="s">
        <v>8347</v>
      </c>
      <c r="S2018" s="13">
        <f t="shared" si="126"/>
        <v>41312.88077546296</v>
      </c>
      <c r="T2018" s="14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6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9">
        <f t="shared" si="124"/>
        <v>125.10239999999999</v>
      </c>
      <c r="P2019" s="9">
        <f t="shared" si="125"/>
        <v>28137.8</v>
      </c>
      <c r="Q2019" t="s">
        <v>8317</v>
      </c>
      <c r="R2019" t="s">
        <v>8347</v>
      </c>
      <c r="S2019" s="13">
        <f t="shared" si="126"/>
        <v>40961.057349537034</v>
      </c>
      <c r="T2019" s="14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6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9">
        <f t="shared" si="124"/>
        <v>102.24343076923077</v>
      </c>
      <c r="P2020" s="9">
        <f t="shared" si="125"/>
        <v>65729.114999999991</v>
      </c>
      <c r="Q2020" t="s">
        <v>8317</v>
      </c>
      <c r="R2020" t="s">
        <v>8347</v>
      </c>
      <c r="S2020" s="13">
        <f t="shared" si="126"/>
        <v>42199.365844907406</v>
      </c>
      <c r="T2020" s="14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6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9">
        <f t="shared" si="124"/>
        <v>484.90975000000003</v>
      </c>
      <c r="P2021" s="9">
        <f t="shared" si="125"/>
        <v>116981.95</v>
      </c>
      <c r="Q2021" t="s">
        <v>8317</v>
      </c>
      <c r="R2021" t="s">
        <v>8347</v>
      </c>
      <c r="S2021" s="13">
        <f t="shared" si="126"/>
        <v>42605.70857638889</v>
      </c>
      <c r="T2021" s="14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6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9">
        <f t="shared" si="124"/>
        <v>192.33333333333334</v>
      </c>
      <c r="P2022" s="9">
        <f t="shared" si="125"/>
        <v>2192.5</v>
      </c>
      <c r="Q2022" t="s">
        <v>8317</v>
      </c>
      <c r="R2022" t="s">
        <v>8347</v>
      </c>
      <c r="S2022" s="13">
        <f t="shared" si="126"/>
        <v>41737.097499999996</v>
      </c>
      <c r="T2022" s="14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6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9">
        <f t="shared" si="124"/>
        <v>281.10000000000002</v>
      </c>
      <c r="P2023" s="9">
        <f t="shared" si="125"/>
        <v>9527.5</v>
      </c>
      <c r="Q2023" t="s">
        <v>8317</v>
      </c>
      <c r="R2023" t="s">
        <v>8347</v>
      </c>
      <c r="S2023" s="13">
        <f t="shared" si="126"/>
        <v>41861.070567129631</v>
      </c>
      <c r="T2023" s="14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6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9">
        <f t="shared" si="124"/>
        <v>125.13700000000001</v>
      </c>
      <c r="P2024" s="9">
        <f t="shared" si="125"/>
        <v>112568.5</v>
      </c>
      <c r="Q2024" t="s">
        <v>8317</v>
      </c>
      <c r="R2024" t="s">
        <v>8347</v>
      </c>
      <c r="S2024" s="13">
        <f t="shared" si="126"/>
        <v>42502.569120370375</v>
      </c>
      <c r="T2024" s="14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6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9">
        <f t="shared" si="124"/>
        <v>161.459</v>
      </c>
      <c r="P2025" s="9">
        <f t="shared" si="125"/>
        <v>130729.5</v>
      </c>
      <c r="Q2025" t="s">
        <v>8317</v>
      </c>
      <c r="R2025" t="s">
        <v>8347</v>
      </c>
      <c r="S2025" s="13">
        <f t="shared" si="126"/>
        <v>42136.420752314814</v>
      </c>
      <c r="T2025" s="14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9">
        <f t="shared" si="124"/>
        <v>585.35</v>
      </c>
      <c r="P2026" s="9">
        <f t="shared" si="125"/>
        <v>13707</v>
      </c>
      <c r="Q2026" t="s">
        <v>8317</v>
      </c>
      <c r="R2026" t="s">
        <v>8347</v>
      </c>
      <c r="S2026" s="13">
        <f t="shared" si="126"/>
        <v>41099.966944444444</v>
      </c>
      <c r="T2026" s="14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6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9">
        <f t="shared" si="124"/>
        <v>201.14999999999998</v>
      </c>
      <c r="P2027" s="9">
        <f t="shared" si="125"/>
        <v>120460</v>
      </c>
      <c r="Q2027" t="s">
        <v>8317</v>
      </c>
      <c r="R2027" t="s">
        <v>8347</v>
      </c>
      <c r="S2027" s="13">
        <f t="shared" si="126"/>
        <v>42136.184560185182</v>
      </c>
      <c r="T2027" s="14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6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9">
        <f t="shared" si="124"/>
        <v>133.48307999999997</v>
      </c>
      <c r="P2028" s="9">
        <f t="shared" si="125"/>
        <v>29185.384999999998</v>
      </c>
      <c r="Q2028" t="s">
        <v>8317</v>
      </c>
      <c r="R2028" t="s">
        <v>8347</v>
      </c>
      <c r="S2028" s="13">
        <f t="shared" si="126"/>
        <v>41704.735937500001</v>
      </c>
      <c r="T2028" s="14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6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9">
        <f t="shared" si="124"/>
        <v>120.24900000000001</v>
      </c>
      <c r="P2029" s="9">
        <f t="shared" si="125"/>
        <v>110124.5</v>
      </c>
      <c r="Q2029" t="s">
        <v>8317</v>
      </c>
      <c r="R2029" t="s">
        <v>8347</v>
      </c>
      <c r="S2029" s="13">
        <f t="shared" si="126"/>
        <v>42048.813877314817</v>
      </c>
      <c r="T2029" s="14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6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9">
        <f t="shared" si="124"/>
        <v>126.16666666666667</v>
      </c>
      <c r="P2030" s="9">
        <f t="shared" si="125"/>
        <v>3392.5</v>
      </c>
      <c r="Q2030" t="s">
        <v>8317</v>
      </c>
      <c r="R2030" t="s">
        <v>8347</v>
      </c>
      <c r="S2030" s="13">
        <f t="shared" si="126"/>
        <v>40215.919050925928</v>
      </c>
      <c r="T2030" s="14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6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9">
        <f t="shared" si="124"/>
        <v>361.2</v>
      </c>
      <c r="P2031" s="9">
        <f t="shared" si="125"/>
        <v>5765</v>
      </c>
      <c r="Q2031" t="s">
        <v>8317</v>
      </c>
      <c r="R2031" t="s">
        <v>8347</v>
      </c>
      <c r="S2031" s="13">
        <f t="shared" si="126"/>
        <v>41848.021770833337</v>
      </c>
      <c r="T2031" s="14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6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9">
        <f t="shared" si="124"/>
        <v>226.239013671875</v>
      </c>
      <c r="P2032" s="9">
        <f t="shared" si="125"/>
        <v>53451</v>
      </c>
      <c r="Q2032" t="s">
        <v>8317</v>
      </c>
      <c r="R2032" t="s">
        <v>8347</v>
      </c>
      <c r="S2032" s="13">
        <f t="shared" si="126"/>
        <v>41212.996481481481</v>
      </c>
      <c r="T2032" s="14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6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9">
        <f t="shared" si="124"/>
        <v>120.35</v>
      </c>
      <c r="P2033" s="9">
        <f t="shared" si="125"/>
        <v>55087.5</v>
      </c>
      <c r="Q2033" t="s">
        <v>8317</v>
      </c>
      <c r="R2033" t="s">
        <v>8347</v>
      </c>
      <c r="S2033" s="13">
        <f t="shared" si="126"/>
        <v>41975.329317129625</v>
      </c>
      <c r="T2033" s="14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6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9">
        <f t="shared" si="124"/>
        <v>304.18799999999999</v>
      </c>
      <c r="P2034" s="9">
        <f t="shared" si="125"/>
        <v>50523.5</v>
      </c>
      <c r="Q2034" t="s">
        <v>8317</v>
      </c>
      <c r="R2034" t="s">
        <v>8347</v>
      </c>
      <c r="S2034" s="13">
        <f t="shared" si="126"/>
        <v>42689.565671296295</v>
      </c>
      <c r="T2034" s="14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6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9">
        <f t="shared" si="124"/>
        <v>178.67599999999999</v>
      </c>
      <c r="P2035" s="9">
        <f t="shared" si="125"/>
        <v>34834.5</v>
      </c>
      <c r="Q2035" t="s">
        <v>8317</v>
      </c>
      <c r="R2035" t="s">
        <v>8347</v>
      </c>
      <c r="S2035" s="13">
        <f t="shared" si="126"/>
        <v>41725.082384259258</v>
      </c>
      <c r="T2035" s="14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9">
        <f t="shared" si="124"/>
        <v>386.81998717948721</v>
      </c>
      <c r="P2036" s="9">
        <f t="shared" si="125"/>
        <v>189859.79500000001</v>
      </c>
      <c r="Q2036" t="s">
        <v>8317</v>
      </c>
      <c r="R2036" t="s">
        <v>8347</v>
      </c>
      <c r="S2036" s="13">
        <f t="shared" si="126"/>
        <v>42076.130011574074</v>
      </c>
      <c r="T2036" s="14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6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9">
        <f t="shared" si="124"/>
        <v>211.03642500000004</v>
      </c>
      <c r="P2037" s="9">
        <f t="shared" si="125"/>
        <v>124414.57</v>
      </c>
      <c r="Q2037" t="s">
        <v>8317</v>
      </c>
      <c r="R2037" t="s">
        <v>8347</v>
      </c>
      <c r="S2037" s="13">
        <f t="shared" si="126"/>
        <v>42311.625081018516</v>
      </c>
      <c r="T2037" s="14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6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9">
        <f t="shared" si="124"/>
        <v>131.66833333333335</v>
      </c>
      <c r="P2038" s="9">
        <f t="shared" si="125"/>
        <v>34750.25</v>
      </c>
      <c r="Q2038" t="s">
        <v>8317</v>
      </c>
      <c r="R2038" t="s">
        <v>8347</v>
      </c>
      <c r="S2038" s="13">
        <f t="shared" si="126"/>
        <v>41738.864803240744</v>
      </c>
      <c r="T2038" s="14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6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9">
        <f t="shared" si="124"/>
        <v>300.47639999999996</v>
      </c>
      <c r="P2039" s="9">
        <f t="shared" si="125"/>
        <v>20023.82</v>
      </c>
      <c r="Q2039" t="s">
        <v>8317</v>
      </c>
      <c r="R2039" t="s">
        <v>8347</v>
      </c>
      <c r="S2039" s="13">
        <f t="shared" si="126"/>
        <v>41578.210104166668</v>
      </c>
      <c r="T2039" s="14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6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9">
        <f t="shared" si="124"/>
        <v>420.51249999999999</v>
      </c>
      <c r="P2040" s="9">
        <f t="shared" si="125"/>
        <v>20820.5</v>
      </c>
      <c r="Q2040" t="s">
        <v>8317</v>
      </c>
      <c r="R2040" t="s">
        <v>8347</v>
      </c>
      <c r="S2040" s="13">
        <f t="shared" si="126"/>
        <v>41424.27107638889</v>
      </c>
      <c r="T2040" s="14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6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9">
        <f t="shared" si="124"/>
        <v>136.21680000000001</v>
      </c>
      <c r="P2041" s="9">
        <f t="shared" si="125"/>
        <v>147635.5</v>
      </c>
      <c r="Q2041" t="s">
        <v>8317</v>
      </c>
      <c r="R2041" t="s">
        <v>8347</v>
      </c>
      <c r="S2041" s="13">
        <f t="shared" si="126"/>
        <v>42675.438946759255</v>
      </c>
      <c r="T2041" s="14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6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9">
        <f t="shared" si="124"/>
        <v>248.17133333333334</v>
      </c>
      <c r="P2042" s="9">
        <f t="shared" si="125"/>
        <v>5222.57</v>
      </c>
      <c r="Q2042" t="s">
        <v>8317</v>
      </c>
      <c r="R2042" t="s">
        <v>8347</v>
      </c>
      <c r="S2042" s="13">
        <f t="shared" si="126"/>
        <v>41578.927118055559</v>
      </c>
      <c r="T2042" s="14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6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9">
        <f t="shared" si="124"/>
        <v>181.86315789473684</v>
      </c>
      <c r="P2043" s="9">
        <f t="shared" si="125"/>
        <v>13388.5</v>
      </c>
      <c r="Q2043" t="s">
        <v>8317</v>
      </c>
      <c r="R2043" t="s">
        <v>8347</v>
      </c>
      <c r="S2043" s="13">
        <f t="shared" si="126"/>
        <v>42654.525775462964</v>
      </c>
      <c r="T2043" s="14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6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9">
        <f t="shared" si="124"/>
        <v>123.53</v>
      </c>
      <c r="P2044" s="9">
        <f t="shared" si="125"/>
        <v>11176.5</v>
      </c>
      <c r="Q2044" t="s">
        <v>8317</v>
      </c>
      <c r="R2044" t="s">
        <v>8347</v>
      </c>
      <c r="S2044" s="13">
        <f t="shared" si="126"/>
        <v>42331.708032407405</v>
      </c>
      <c r="T2044" s="14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6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9">
        <f t="shared" si="124"/>
        <v>506.20938628158842</v>
      </c>
      <c r="P2045" s="9">
        <f t="shared" si="125"/>
        <v>4198</v>
      </c>
      <c r="Q2045" t="s">
        <v>8317</v>
      </c>
      <c r="R2045" t="s">
        <v>8347</v>
      </c>
      <c r="S2045" s="13">
        <f t="shared" si="126"/>
        <v>42661.176817129628</v>
      </c>
      <c r="T2045" s="14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9">
        <f t="shared" si="124"/>
        <v>108.21333333333334</v>
      </c>
      <c r="P2046" s="9">
        <f t="shared" si="125"/>
        <v>15616</v>
      </c>
      <c r="Q2046" t="s">
        <v>8317</v>
      </c>
      <c r="R2046" t="s">
        <v>8347</v>
      </c>
      <c r="S2046" s="13">
        <f t="shared" si="126"/>
        <v>42138.684189814812</v>
      </c>
      <c r="T2046" s="14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6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9">
        <f t="shared" si="124"/>
        <v>819.18387755102037</v>
      </c>
      <c r="P2047" s="9">
        <f t="shared" si="125"/>
        <v>22520.005000000001</v>
      </c>
      <c r="Q2047" t="s">
        <v>8317</v>
      </c>
      <c r="R2047" t="s">
        <v>8347</v>
      </c>
      <c r="S2047" s="13">
        <f t="shared" si="126"/>
        <v>41069.088506944441</v>
      </c>
      <c r="T2047" s="14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6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9">
        <f t="shared" si="124"/>
        <v>121.10000000000001</v>
      </c>
      <c r="P2048" s="9">
        <f t="shared" si="125"/>
        <v>11055</v>
      </c>
      <c r="Q2048" t="s">
        <v>8317</v>
      </c>
      <c r="R2048" t="s">
        <v>8347</v>
      </c>
      <c r="S2048" s="13">
        <f t="shared" si="126"/>
        <v>41387.171805555554</v>
      </c>
      <c r="T2048" s="14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6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9">
        <f t="shared" si="124"/>
        <v>102.99897959183673</v>
      </c>
      <c r="P2049" s="9">
        <f t="shared" si="125"/>
        <v>99469.5</v>
      </c>
      <c r="Q2049" t="s">
        <v>8317</v>
      </c>
      <c r="R2049" t="s">
        <v>8347</v>
      </c>
      <c r="S2049" s="13">
        <f t="shared" si="126"/>
        <v>42081.903587962966</v>
      </c>
      <c r="T2049" s="14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6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9">
        <f t="shared" si="124"/>
        <v>148.33229411764705</v>
      </c>
      <c r="P2050" s="9">
        <f t="shared" si="125"/>
        <v>105541.22500000001</v>
      </c>
      <c r="Q2050" t="s">
        <v>8317</v>
      </c>
      <c r="R2050" t="s">
        <v>8347</v>
      </c>
      <c r="S2050" s="13">
        <f t="shared" si="126"/>
        <v>41387.651516203703</v>
      </c>
      <c r="T2050" s="14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6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9">
        <f t="shared" ref="O2051:O2114" si="128">E2051/D2051*100</f>
        <v>120.19070000000001</v>
      </c>
      <c r="P2051" s="9">
        <f t="shared" ref="P2051:P2114" si="129">AVERAGE(D2051:E2051)</f>
        <v>55047.675000000003</v>
      </c>
      <c r="Q2051" t="s">
        <v>8317</v>
      </c>
      <c r="R2051" t="s">
        <v>8347</v>
      </c>
      <c r="S2051" s="13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6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9">
        <f t="shared" si="128"/>
        <v>473.27000000000004</v>
      </c>
      <c r="P2052" s="9">
        <f t="shared" si="129"/>
        <v>28663.5</v>
      </c>
      <c r="Q2052" t="s">
        <v>8317</v>
      </c>
      <c r="R2052" t="s">
        <v>8347</v>
      </c>
      <c r="S2052" s="13">
        <f t="shared" si="130"/>
        <v>42115.071504629625</v>
      </c>
      <c r="T2052" s="14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6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9">
        <f t="shared" si="128"/>
        <v>130.36250000000001</v>
      </c>
      <c r="P2053" s="9">
        <f t="shared" si="129"/>
        <v>9214.5</v>
      </c>
      <c r="Q2053" t="s">
        <v>8317</v>
      </c>
      <c r="R2053" t="s">
        <v>8347</v>
      </c>
      <c r="S2053" s="13">
        <f t="shared" si="130"/>
        <v>41604.022418981483</v>
      </c>
      <c r="T2053" s="14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6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9">
        <f t="shared" si="128"/>
        <v>353.048</v>
      </c>
      <c r="P2054" s="9">
        <f t="shared" si="129"/>
        <v>113262</v>
      </c>
      <c r="Q2054" t="s">
        <v>8317</v>
      </c>
      <c r="R2054" t="s">
        <v>8347</v>
      </c>
      <c r="S2054" s="13">
        <f t="shared" si="130"/>
        <v>42375.08394675926</v>
      </c>
      <c r="T2054" s="14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6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9">
        <f t="shared" si="128"/>
        <v>101.02</v>
      </c>
      <c r="P2055" s="9">
        <f t="shared" si="129"/>
        <v>5025.5</v>
      </c>
      <c r="Q2055" t="s">
        <v>8317</v>
      </c>
      <c r="R2055" t="s">
        <v>8347</v>
      </c>
      <c r="S2055" s="13">
        <f t="shared" si="130"/>
        <v>42303.617488425924</v>
      </c>
      <c r="T2055" s="14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9">
        <f t="shared" si="128"/>
        <v>113.59142857142857</v>
      </c>
      <c r="P2056" s="9">
        <f t="shared" si="129"/>
        <v>37378.5</v>
      </c>
      <c r="Q2056" t="s">
        <v>8317</v>
      </c>
      <c r="R2056" t="s">
        <v>8347</v>
      </c>
      <c r="S2056" s="13">
        <f t="shared" si="130"/>
        <v>41731.520949074074</v>
      </c>
      <c r="T2056" s="14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6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9">
        <f t="shared" si="128"/>
        <v>167.41666666666666</v>
      </c>
      <c r="P2057" s="9">
        <f t="shared" si="129"/>
        <v>8022.5</v>
      </c>
      <c r="Q2057" t="s">
        <v>8317</v>
      </c>
      <c r="R2057" t="s">
        <v>8347</v>
      </c>
      <c r="S2057" s="13">
        <f t="shared" si="130"/>
        <v>41946.674108796295</v>
      </c>
      <c r="T2057" s="14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6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9">
        <f t="shared" si="128"/>
        <v>153.452</v>
      </c>
      <c r="P2058" s="9">
        <f t="shared" si="129"/>
        <v>63363</v>
      </c>
      <c r="Q2058" t="s">
        <v>8317</v>
      </c>
      <c r="R2058" t="s">
        <v>8347</v>
      </c>
      <c r="S2058" s="13">
        <f t="shared" si="130"/>
        <v>41351.76090277778</v>
      </c>
      <c r="T2058" s="14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6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9">
        <f t="shared" si="128"/>
        <v>202.23220000000001</v>
      </c>
      <c r="P2059" s="9">
        <f t="shared" si="129"/>
        <v>22667.415000000001</v>
      </c>
      <c r="Q2059" t="s">
        <v>8317</v>
      </c>
      <c r="R2059" t="s">
        <v>8347</v>
      </c>
      <c r="S2059" s="13">
        <f t="shared" si="130"/>
        <v>42396.494583333333</v>
      </c>
      <c r="T2059" s="14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6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9">
        <f t="shared" si="128"/>
        <v>168.28125</v>
      </c>
      <c r="P2060" s="9">
        <f t="shared" si="129"/>
        <v>3434</v>
      </c>
      <c r="Q2060" t="s">
        <v>8317</v>
      </c>
      <c r="R2060" t="s">
        <v>8347</v>
      </c>
      <c r="S2060" s="13">
        <f t="shared" si="130"/>
        <v>42026.370717592596</v>
      </c>
      <c r="T2060" s="14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6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9">
        <f t="shared" si="128"/>
        <v>143.45666666666668</v>
      </c>
      <c r="P2061" s="9">
        <f t="shared" si="129"/>
        <v>36518.5</v>
      </c>
      <c r="Q2061" t="s">
        <v>8317</v>
      </c>
      <c r="R2061" t="s">
        <v>8347</v>
      </c>
      <c r="S2061" s="13">
        <f t="shared" si="130"/>
        <v>42361.602476851855</v>
      </c>
      <c r="T2061" s="14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6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9">
        <f t="shared" si="128"/>
        <v>196.4</v>
      </c>
      <c r="P2062" s="9">
        <f t="shared" si="129"/>
        <v>37050</v>
      </c>
      <c r="Q2062" t="s">
        <v>8317</v>
      </c>
      <c r="R2062" t="s">
        <v>8347</v>
      </c>
      <c r="S2062" s="13">
        <f t="shared" si="130"/>
        <v>41783.642939814818</v>
      </c>
      <c r="T2062" s="14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6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9">
        <f t="shared" si="128"/>
        <v>107.91999999999999</v>
      </c>
      <c r="P2063" s="9">
        <f t="shared" si="129"/>
        <v>5198</v>
      </c>
      <c r="Q2063" t="s">
        <v>8317</v>
      </c>
      <c r="R2063" t="s">
        <v>8347</v>
      </c>
      <c r="S2063" s="13">
        <f t="shared" si="130"/>
        <v>42705.764513888891</v>
      </c>
      <c r="T2063" s="14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6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9">
        <f t="shared" si="128"/>
        <v>114.97699999999999</v>
      </c>
      <c r="P2064" s="9">
        <f t="shared" si="129"/>
        <v>107488.5</v>
      </c>
      <c r="Q2064" t="s">
        <v>8317</v>
      </c>
      <c r="R2064" t="s">
        <v>8347</v>
      </c>
      <c r="S2064" s="13">
        <f t="shared" si="130"/>
        <v>42423.3830787037</v>
      </c>
      <c r="T2064" s="14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6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9">
        <f t="shared" si="128"/>
        <v>148.04999999999998</v>
      </c>
      <c r="P2065" s="9">
        <f t="shared" si="129"/>
        <v>4961</v>
      </c>
      <c r="Q2065" t="s">
        <v>8317</v>
      </c>
      <c r="R2065" t="s">
        <v>8347</v>
      </c>
      <c r="S2065" s="13">
        <f t="shared" si="130"/>
        <v>42472.73265046296</v>
      </c>
      <c r="T2065" s="14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9">
        <f t="shared" si="128"/>
        <v>191.16676082790633</v>
      </c>
      <c r="P2066" s="9">
        <f t="shared" si="129"/>
        <v>381373.13500000001</v>
      </c>
      <c r="Q2066" t="s">
        <v>8317</v>
      </c>
      <c r="R2066" t="s">
        <v>8347</v>
      </c>
      <c r="S2066" s="13">
        <f t="shared" si="130"/>
        <v>41389.364849537036</v>
      </c>
      <c r="T2066" s="14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6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9">
        <f t="shared" si="128"/>
        <v>199.215125</v>
      </c>
      <c r="P2067" s="9">
        <f t="shared" si="129"/>
        <v>59843.025000000001</v>
      </c>
      <c r="Q2067" t="s">
        <v>8317</v>
      </c>
      <c r="R2067" t="s">
        <v>8347</v>
      </c>
      <c r="S2067" s="13">
        <f t="shared" si="130"/>
        <v>41603.333668981482</v>
      </c>
      <c r="T2067" s="14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6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9">
        <f t="shared" si="128"/>
        <v>218.6</v>
      </c>
      <c r="P2068" s="9">
        <f t="shared" si="129"/>
        <v>3186</v>
      </c>
      <c r="Q2068" t="s">
        <v>8317</v>
      </c>
      <c r="R2068" t="s">
        <v>8347</v>
      </c>
      <c r="S2068" s="13">
        <f t="shared" si="130"/>
        <v>41844.771793981483</v>
      </c>
      <c r="T2068" s="14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6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9">
        <f t="shared" si="128"/>
        <v>126.86868686868686</v>
      </c>
      <c r="P2069" s="9">
        <f t="shared" si="129"/>
        <v>561.5</v>
      </c>
      <c r="Q2069" t="s">
        <v>8317</v>
      </c>
      <c r="R2069" t="s">
        <v>8347</v>
      </c>
      <c r="S2069" s="13">
        <f t="shared" si="130"/>
        <v>42115.853888888887</v>
      </c>
      <c r="T2069" s="14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6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9">
        <f t="shared" si="128"/>
        <v>105.22388000000001</v>
      </c>
      <c r="P2070" s="9">
        <f t="shared" si="129"/>
        <v>25652.985000000001</v>
      </c>
      <c r="Q2070" t="s">
        <v>8317</v>
      </c>
      <c r="R2070" t="s">
        <v>8347</v>
      </c>
      <c r="S2070" s="13">
        <f t="shared" si="130"/>
        <v>42633.841608796298</v>
      </c>
      <c r="T2070" s="14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6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9">
        <f t="shared" si="128"/>
        <v>128.40666000000002</v>
      </c>
      <c r="P2071" s="9">
        <f t="shared" si="129"/>
        <v>57101.665000000001</v>
      </c>
      <c r="Q2071" t="s">
        <v>8317</v>
      </c>
      <c r="R2071" t="s">
        <v>8347</v>
      </c>
      <c r="S2071" s="13">
        <f t="shared" si="130"/>
        <v>42340.972118055557</v>
      </c>
      <c r="T2071" s="14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6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9">
        <f t="shared" si="128"/>
        <v>317.3272</v>
      </c>
      <c r="P2072" s="9">
        <f t="shared" si="129"/>
        <v>260829.5</v>
      </c>
      <c r="Q2072" t="s">
        <v>8317</v>
      </c>
      <c r="R2072" t="s">
        <v>8347</v>
      </c>
      <c r="S2072" s="13">
        <f t="shared" si="130"/>
        <v>42519.6565162037</v>
      </c>
      <c r="T2072" s="14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6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9">
        <f t="shared" si="128"/>
        <v>280.73</v>
      </c>
      <c r="P2073" s="9">
        <f t="shared" si="129"/>
        <v>38073</v>
      </c>
      <c r="Q2073" t="s">
        <v>8317</v>
      </c>
      <c r="R2073" t="s">
        <v>8347</v>
      </c>
      <c r="S2073" s="13">
        <f t="shared" si="130"/>
        <v>42600.278749999998</v>
      </c>
      <c r="T2073" s="14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6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9">
        <f t="shared" si="128"/>
        <v>110.73146853146854</v>
      </c>
      <c r="P2074" s="9">
        <f t="shared" si="129"/>
        <v>75336.5</v>
      </c>
      <c r="Q2074" t="s">
        <v>8317</v>
      </c>
      <c r="R2074" t="s">
        <v>8347</v>
      </c>
      <c r="S2074" s="13">
        <f t="shared" si="130"/>
        <v>42467.581388888888</v>
      </c>
      <c r="T2074" s="14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6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9">
        <f t="shared" si="128"/>
        <v>152.60429999999999</v>
      </c>
      <c r="P2075" s="9">
        <f t="shared" si="129"/>
        <v>126302.15</v>
      </c>
      <c r="Q2075" t="s">
        <v>8317</v>
      </c>
      <c r="R2075" t="s">
        <v>8347</v>
      </c>
      <c r="S2075" s="13">
        <f t="shared" si="130"/>
        <v>42087.668032407411</v>
      </c>
      <c r="T2075" s="14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9">
        <f t="shared" si="128"/>
        <v>102.49999999999999</v>
      </c>
      <c r="P2076" s="9">
        <f t="shared" si="129"/>
        <v>607.5</v>
      </c>
      <c r="Q2076" t="s">
        <v>8317</v>
      </c>
      <c r="R2076" t="s">
        <v>8347</v>
      </c>
      <c r="S2076" s="13">
        <f t="shared" si="130"/>
        <v>42466.826180555552</v>
      </c>
      <c r="T2076" s="14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6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9">
        <f t="shared" si="128"/>
        <v>1678.3738373837384</v>
      </c>
      <c r="P2077" s="9">
        <f t="shared" si="129"/>
        <v>88909.8</v>
      </c>
      <c r="Q2077" t="s">
        <v>8317</v>
      </c>
      <c r="R2077" t="s">
        <v>8347</v>
      </c>
      <c r="S2077" s="13">
        <f t="shared" si="130"/>
        <v>41450.681574074071</v>
      </c>
      <c r="T2077" s="14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6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9">
        <f t="shared" si="128"/>
        <v>543.349156424581</v>
      </c>
      <c r="P2078" s="9">
        <f t="shared" si="129"/>
        <v>575797.495</v>
      </c>
      <c r="Q2078" t="s">
        <v>8317</v>
      </c>
      <c r="R2078" t="s">
        <v>8347</v>
      </c>
      <c r="S2078" s="13">
        <f t="shared" si="130"/>
        <v>41803.880659722221</v>
      </c>
      <c r="T2078" s="14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6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9">
        <f t="shared" si="128"/>
        <v>115.50800000000001</v>
      </c>
      <c r="P2079" s="9">
        <f t="shared" si="129"/>
        <v>53877</v>
      </c>
      <c r="Q2079" t="s">
        <v>8317</v>
      </c>
      <c r="R2079" t="s">
        <v>8347</v>
      </c>
      <c r="S2079" s="13">
        <f t="shared" si="130"/>
        <v>42103.042546296296</v>
      </c>
      <c r="T2079" s="14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6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9">
        <f t="shared" si="128"/>
        <v>131.20499999999998</v>
      </c>
      <c r="P2080" s="9">
        <f t="shared" si="129"/>
        <v>23120.5</v>
      </c>
      <c r="Q2080" t="s">
        <v>8317</v>
      </c>
      <c r="R2080" t="s">
        <v>8347</v>
      </c>
      <c r="S2080" s="13">
        <f t="shared" si="130"/>
        <v>42692.771493055552</v>
      </c>
      <c r="T2080" s="14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6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9">
        <f t="shared" si="128"/>
        <v>288.17</v>
      </c>
      <c r="P2081" s="9">
        <f t="shared" si="129"/>
        <v>19408.5</v>
      </c>
      <c r="Q2081" t="s">
        <v>8317</v>
      </c>
      <c r="R2081" t="s">
        <v>8347</v>
      </c>
      <c r="S2081" s="13">
        <f t="shared" si="130"/>
        <v>42150.71056712963</v>
      </c>
      <c r="T2081" s="14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6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9">
        <f t="shared" si="128"/>
        <v>507.8</v>
      </c>
      <c r="P2082" s="9">
        <f t="shared" si="129"/>
        <v>3039</v>
      </c>
      <c r="Q2082" t="s">
        <v>8317</v>
      </c>
      <c r="R2082" t="s">
        <v>8347</v>
      </c>
      <c r="S2082" s="13">
        <f t="shared" si="130"/>
        <v>42289.957175925927</v>
      </c>
      <c r="T2082" s="14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6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9">
        <f t="shared" si="128"/>
        <v>114.57142857142857</v>
      </c>
      <c r="P2083" s="9">
        <f t="shared" si="129"/>
        <v>3755</v>
      </c>
      <c r="Q2083" t="s">
        <v>8323</v>
      </c>
      <c r="R2083" t="s">
        <v>8327</v>
      </c>
      <c r="S2083" s="13">
        <f t="shared" si="130"/>
        <v>41004.156886574077</v>
      </c>
      <c r="T2083" s="14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6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9">
        <f t="shared" si="128"/>
        <v>110.73333333333333</v>
      </c>
      <c r="P2084" s="9">
        <f t="shared" si="129"/>
        <v>1580.5</v>
      </c>
      <c r="Q2084" t="s">
        <v>8323</v>
      </c>
      <c r="R2084" t="s">
        <v>8327</v>
      </c>
      <c r="S2084" s="13">
        <f t="shared" si="130"/>
        <v>40811.120324074072</v>
      </c>
      <c r="T2084" s="14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6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9">
        <f t="shared" si="128"/>
        <v>113.33333333333333</v>
      </c>
      <c r="P2085" s="9">
        <f t="shared" si="129"/>
        <v>800</v>
      </c>
      <c r="Q2085" t="s">
        <v>8323</v>
      </c>
      <c r="R2085" t="s">
        <v>8327</v>
      </c>
      <c r="S2085" s="13">
        <f t="shared" si="130"/>
        <v>41034.72216435185</v>
      </c>
      <c r="T2085" s="14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9">
        <f t="shared" si="128"/>
        <v>108.33333333333333</v>
      </c>
      <c r="P2086" s="9">
        <f t="shared" si="129"/>
        <v>3125</v>
      </c>
      <c r="Q2086" t="s">
        <v>8323</v>
      </c>
      <c r="R2086" t="s">
        <v>8327</v>
      </c>
      <c r="S2086" s="13">
        <f t="shared" si="130"/>
        <v>41731.833124999997</v>
      </c>
      <c r="T2086" s="14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6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9">
        <f t="shared" si="128"/>
        <v>123.53333333333335</v>
      </c>
      <c r="P2087" s="9">
        <f t="shared" si="129"/>
        <v>6706</v>
      </c>
      <c r="Q2087" t="s">
        <v>8323</v>
      </c>
      <c r="R2087" t="s">
        <v>8327</v>
      </c>
      <c r="S2087" s="13">
        <f t="shared" si="130"/>
        <v>41075.835497685184</v>
      </c>
      <c r="T2087" s="14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6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9">
        <f t="shared" si="128"/>
        <v>100.69999999999999</v>
      </c>
      <c r="P2088" s="9">
        <f t="shared" si="129"/>
        <v>4014</v>
      </c>
      <c r="Q2088" t="s">
        <v>8323</v>
      </c>
      <c r="R2088" t="s">
        <v>8327</v>
      </c>
      <c r="S2088" s="13">
        <f t="shared" si="130"/>
        <v>40860.67050925926</v>
      </c>
      <c r="T2088" s="14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6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9">
        <f t="shared" si="128"/>
        <v>103.53333333333335</v>
      </c>
      <c r="P2089" s="9">
        <f t="shared" si="129"/>
        <v>1526.5</v>
      </c>
      <c r="Q2089" t="s">
        <v>8323</v>
      </c>
      <c r="R2089" t="s">
        <v>8327</v>
      </c>
      <c r="S2089" s="13">
        <f t="shared" si="130"/>
        <v>40764.204375000001</v>
      </c>
      <c r="T2089" s="14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6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9">
        <f t="shared" si="128"/>
        <v>115.51066666666668</v>
      </c>
      <c r="P2090" s="9">
        <f t="shared" si="129"/>
        <v>3232.66</v>
      </c>
      <c r="Q2090" t="s">
        <v>8323</v>
      </c>
      <c r="R2090" t="s">
        <v>8327</v>
      </c>
      <c r="S2090" s="13">
        <f t="shared" si="130"/>
        <v>40395.714722222219</v>
      </c>
      <c r="T2090" s="14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6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9">
        <f t="shared" si="128"/>
        <v>120.4004</v>
      </c>
      <c r="P2091" s="9">
        <f t="shared" si="129"/>
        <v>2755.0050000000001</v>
      </c>
      <c r="Q2091" t="s">
        <v>8323</v>
      </c>
      <c r="R2091" t="s">
        <v>8327</v>
      </c>
      <c r="S2091" s="13">
        <f t="shared" si="130"/>
        <v>41453.076319444444</v>
      </c>
      <c r="T2091" s="14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6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9">
        <f t="shared" si="128"/>
        <v>115.040375</v>
      </c>
      <c r="P2092" s="9">
        <f t="shared" si="129"/>
        <v>8601.6149999999998</v>
      </c>
      <c r="Q2092" t="s">
        <v>8323</v>
      </c>
      <c r="R2092" t="s">
        <v>8327</v>
      </c>
      <c r="S2092" s="13">
        <f t="shared" si="130"/>
        <v>41299.381423611114</v>
      </c>
      <c r="T2092" s="14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6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9">
        <f t="shared" si="128"/>
        <v>120.46777777777777</v>
      </c>
      <c r="P2093" s="9">
        <f t="shared" si="129"/>
        <v>19842.099999999999</v>
      </c>
      <c r="Q2093" t="s">
        <v>8323</v>
      </c>
      <c r="R2093" t="s">
        <v>8327</v>
      </c>
      <c r="S2093" s="13">
        <f t="shared" si="130"/>
        <v>40555.322662037033</v>
      </c>
      <c r="T2093" s="14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6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9">
        <f t="shared" si="128"/>
        <v>101.28333333333333</v>
      </c>
      <c r="P2094" s="9">
        <f t="shared" si="129"/>
        <v>6038.5</v>
      </c>
      <c r="Q2094" t="s">
        <v>8323</v>
      </c>
      <c r="R2094" t="s">
        <v>8327</v>
      </c>
      <c r="S2094" s="13">
        <f t="shared" si="130"/>
        <v>40763.707546296297</v>
      </c>
      <c r="T2094" s="14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6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9">
        <f t="shared" si="128"/>
        <v>102.46666666666667</v>
      </c>
      <c r="P2095" s="9">
        <f t="shared" si="129"/>
        <v>1518.5</v>
      </c>
      <c r="Q2095" t="s">
        <v>8323</v>
      </c>
      <c r="R2095" t="s">
        <v>8327</v>
      </c>
      <c r="S2095" s="13">
        <f t="shared" si="130"/>
        <v>41205.854537037041</v>
      </c>
      <c r="T2095" s="14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9">
        <f t="shared" si="128"/>
        <v>120.54285714285714</v>
      </c>
      <c r="P2096" s="9">
        <f t="shared" si="129"/>
        <v>3859.5</v>
      </c>
      <c r="Q2096" t="s">
        <v>8323</v>
      </c>
      <c r="R2096" t="s">
        <v>8327</v>
      </c>
      <c r="S2096" s="13">
        <f t="shared" si="130"/>
        <v>40939.02002314815</v>
      </c>
      <c r="T2096" s="14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6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9">
        <f t="shared" si="128"/>
        <v>100</v>
      </c>
      <c r="P2097" s="9">
        <f t="shared" si="129"/>
        <v>2500</v>
      </c>
      <c r="Q2097" t="s">
        <v>8323</v>
      </c>
      <c r="R2097" t="s">
        <v>8327</v>
      </c>
      <c r="S2097" s="13">
        <f t="shared" si="130"/>
        <v>40758.733483796292</v>
      </c>
      <c r="T2097" s="14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6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9">
        <f t="shared" si="128"/>
        <v>101.66666666666666</v>
      </c>
      <c r="P2098" s="9">
        <f t="shared" si="129"/>
        <v>605</v>
      </c>
      <c r="Q2098" t="s">
        <v>8323</v>
      </c>
      <c r="R2098" t="s">
        <v>8327</v>
      </c>
      <c r="S2098" s="13">
        <f t="shared" si="130"/>
        <v>41192.758506944447</v>
      </c>
      <c r="T2098" s="14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6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9">
        <f t="shared" si="128"/>
        <v>100</v>
      </c>
      <c r="P2099" s="9">
        <f t="shared" si="129"/>
        <v>3000</v>
      </c>
      <c r="Q2099" t="s">
        <v>8323</v>
      </c>
      <c r="R2099" t="s">
        <v>8327</v>
      </c>
      <c r="S2099" s="13">
        <f t="shared" si="130"/>
        <v>40818.58489583333</v>
      </c>
      <c r="T2099" s="14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6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9">
        <f t="shared" si="128"/>
        <v>100.33333333333334</v>
      </c>
      <c r="P2100" s="9">
        <f t="shared" si="129"/>
        <v>6010</v>
      </c>
      <c r="Q2100" t="s">
        <v>8323</v>
      </c>
      <c r="R2100" t="s">
        <v>8327</v>
      </c>
      <c r="S2100" s="13">
        <f t="shared" si="130"/>
        <v>40946.11383101852</v>
      </c>
      <c r="T2100" s="14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6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9">
        <f t="shared" si="128"/>
        <v>132.36666666666667</v>
      </c>
      <c r="P2101" s="9">
        <f t="shared" si="129"/>
        <v>3485.5</v>
      </c>
      <c r="Q2101" t="s">
        <v>8323</v>
      </c>
      <c r="R2101" t="s">
        <v>8327</v>
      </c>
      <c r="S2101" s="13">
        <f t="shared" si="130"/>
        <v>42173.746342592596</v>
      </c>
      <c r="T2101" s="14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6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9">
        <f t="shared" si="128"/>
        <v>136.66666666666666</v>
      </c>
      <c r="P2102" s="9">
        <f t="shared" si="129"/>
        <v>710</v>
      </c>
      <c r="Q2102" t="s">
        <v>8323</v>
      </c>
      <c r="R2102" t="s">
        <v>8327</v>
      </c>
      <c r="S2102" s="13">
        <f t="shared" si="130"/>
        <v>41074.834965277776</v>
      </c>
      <c r="T2102" s="14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6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9">
        <f t="shared" si="128"/>
        <v>113.25</v>
      </c>
      <c r="P2103" s="9">
        <f t="shared" si="129"/>
        <v>2132.5</v>
      </c>
      <c r="Q2103" t="s">
        <v>8323</v>
      </c>
      <c r="R2103" t="s">
        <v>8327</v>
      </c>
      <c r="S2103" s="13">
        <f t="shared" si="130"/>
        <v>40892.149467592593</v>
      </c>
      <c r="T2103" s="14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6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9">
        <f t="shared" si="128"/>
        <v>136</v>
      </c>
      <c r="P2104" s="9">
        <f t="shared" si="129"/>
        <v>1180</v>
      </c>
      <c r="Q2104" t="s">
        <v>8323</v>
      </c>
      <c r="R2104" t="s">
        <v>8327</v>
      </c>
      <c r="S2104" s="13">
        <f t="shared" si="130"/>
        <v>40638.868611111109</v>
      </c>
      <c r="T2104" s="14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6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9">
        <f t="shared" si="128"/>
        <v>146.12318374694613</v>
      </c>
      <c r="P2105" s="9">
        <f t="shared" si="129"/>
        <v>9570.5</v>
      </c>
      <c r="Q2105" t="s">
        <v>8323</v>
      </c>
      <c r="R2105" t="s">
        <v>8327</v>
      </c>
      <c r="S2105" s="13">
        <f t="shared" si="130"/>
        <v>41192.754942129628</v>
      </c>
      <c r="T2105" s="14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9">
        <f t="shared" si="128"/>
        <v>129.5</v>
      </c>
      <c r="P2106" s="9">
        <f t="shared" si="129"/>
        <v>918</v>
      </c>
      <c r="Q2106" t="s">
        <v>8323</v>
      </c>
      <c r="R2106" t="s">
        <v>8327</v>
      </c>
      <c r="S2106" s="13">
        <f t="shared" si="130"/>
        <v>41394.074467592596</v>
      </c>
      <c r="T2106" s="14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6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9">
        <f t="shared" si="128"/>
        <v>254</v>
      </c>
      <c r="P2107" s="9">
        <f t="shared" si="129"/>
        <v>3540</v>
      </c>
      <c r="Q2107" t="s">
        <v>8323</v>
      </c>
      <c r="R2107" t="s">
        <v>8327</v>
      </c>
      <c r="S2107" s="13">
        <f t="shared" si="130"/>
        <v>41951.788807870369</v>
      </c>
      <c r="T2107" s="14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6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9">
        <f t="shared" si="128"/>
        <v>107.04545454545456</v>
      </c>
      <c r="P2108" s="9">
        <f t="shared" si="129"/>
        <v>2277.5</v>
      </c>
      <c r="Q2108" t="s">
        <v>8323</v>
      </c>
      <c r="R2108" t="s">
        <v>8327</v>
      </c>
      <c r="S2108" s="13">
        <f t="shared" si="130"/>
        <v>41270.21497685185</v>
      </c>
      <c r="T2108" s="14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6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9">
        <f t="shared" si="128"/>
        <v>107.73299999999999</v>
      </c>
      <c r="P2109" s="9">
        <f t="shared" si="129"/>
        <v>2077.33</v>
      </c>
      <c r="Q2109" t="s">
        <v>8323</v>
      </c>
      <c r="R2109" t="s">
        <v>8327</v>
      </c>
      <c r="S2109" s="13">
        <f t="shared" si="130"/>
        <v>41934.71056712963</v>
      </c>
      <c r="T2109" s="14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6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9">
        <f t="shared" si="128"/>
        <v>107.31250000000001</v>
      </c>
      <c r="P2110" s="9">
        <f t="shared" si="129"/>
        <v>16585</v>
      </c>
      <c r="Q2110" t="s">
        <v>8323</v>
      </c>
      <c r="R2110" t="s">
        <v>8327</v>
      </c>
      <c r="S2110" s="13">
        <f t="shared" si="130"/>
        <v>41135.175694444442</v>
      </c>
      <c r="T2110" s="14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6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9">
        <f t="shared" si="128"/>
        <v>106.52500000000001</v>
      </c>
      <c r="P2111" s="9">
        <f t="shared" si="129"/>
        <v>4130.5</v>
      </c>
      <c r="Q2111" t="s">
        <v>8323</v>
      </c>
      <c r="R2111" t="s">
        <v>8327</v>
      </c>
      <c r="S2111" s="13">
        <f t="shared" si="130"/>
        <v>42160.708530092597</v>
      </c>
      <c r="T2111" s="14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6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9">
        <f t="shared" si="128"/>
        <v>100.35000000000001</v>
      </c>
      <c r="P2112" s="9">
        <f t="shared" si="129"/>
        <v>2003.5</v>
      </c>
      <c r="Q2112" t="s">
        <v>8323</v>
      </c>
      <c r="R2112" t="s">
        <v>8327</v>
      </c>
      <c r="S2112" s="13">
        <f t="shared" si="130"/>
        <v>41759.670937499999</v>
      </c>
      <c r="T2112" s="14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6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9">
        <f t="shared" si="128"/>
        <v>106.5</v>
      </c>
      <c r="P2113" s="9">
        <f t="shared" si="129"/>
        <v>2065</v>
      </c>
      <c r="Q2113" t="s">
        <v>8323</v>
      </c>
      <c r="R2113" t="s">
        <v>8327</v>
      </c>
      <c r="S2113" s="13">
        <f t="shared" si="130"/>
        <v>40703.197048611109</v>
      </c>
      <c r="T2113" s="14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6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9">
        <f t="shared" si="128"/>
        <v>100</v>
      </c>
      <c r="P2114" s="9">
        <f t="shared" si="129"/>
        <v>300</v>
      </c>
      <c r="Q2114" t="s">
        <v>8323</v>
      </c>
      <c r="R2114" t="s">
        <v>8327</v>
      </c>
      <c r="S2114" s="13">
        <f t="shared" si="130"/>
        <v>41365.928159722222</v>
      </c>
      <c r="T2114" s="14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6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9">
        <f t="shared" ref="O2115:O2178" si="132">E2115/D2115*100</f>
        <v>104.85714285714285</v>
      </c>
      <c r="P2115" s="9">
        <f t="shared" ref="P2115:P2178" si="133">AVERAGE(D2115:E2115)</f>
        <v>7170</v>
      </c>
      <c r="Q2115" t="s">
        <v>8323</v>
      </c>
      <c r="R2115" t="s">
        <v>8327</v>
      </c>
      <c r="S2115" s="13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9">
        <f t="shared" si="132"/>
        <v>104.69999999999999</v>
      </c>
      <c r="P2116" s="9">
        <f t="shared" si="133"/>
        <v>5117.5</v>
      </c>
      <c r="Q2116" t="s">
        <v>8323</v>
      </c>
      <c r="R2116" t="s">
        <v>8327</v>
      </c>
      <c r="S2116" s="13">
        <f t="shared" si="134"/>
        <v>40458.815625000003</v>
      </c>
      <c r="T2116" s="14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6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9">
        <f t="shared" si="132"/>
        <v>225.66666666666669</v>
      </c>
      <c r="P2117" s="9">
        <f t="shared" si="133"/>
        <v>2442.5</v>
      </c>
      <c r="Q2117" t="s">
        <v>8323</v>
      </c>
      <c r="R2117" t="s">
        <v>8327</v>
      </c>
      <c r="S2117" s="13">
        <f t="shared" si="134"/>
        <v>40564.081030092595</v>
      </c>
      <c r="T2117" s="14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6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9">
        <f t="shared" si="132"/>
        <v>100.90416666666667</v>
      </c>
      <c r="P2118" s="9">
        <f t="shared" si="133"/>
        <v>48217</v>
      </c>
      <c r="Q2118" t="s">
        <v>8323</v>
      </c>
      <c r="R2118" t="s">
        <v>8327</v>
      </c>
      <c r="S2118" s="13">
        <f t="shared" si="134"/>
        <v>41136.777812500004</v>
      </c>
      <c r="T2118" s="14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6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9">
        <f t="shared" si="132"/>
        <v>147.75</v>
      </c>
      <c r="P2119" s="9">
        <f t="shared" si="133"/>
        <v>1486.5</v>
      </c>
      <c r="Q2119" t="s">
        <v>8323</v>
      </c>
      <c r="R2119" t="s">
        <v>8327</v>
      </c>
      <c r="S2119" s="13">
        <f t="shared" si="134"/>
        <v>42290.059594907405</v>
      </c>
      <c r="T2119" s="14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6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9">
        <f t="shared" si="132"/>
        <v>134.61099999999999</v>
      </c>
      <c r="P2120" s="9">
        <f t="shared" si="133"/>
        <v>1173.0549999999998</v>
      </c>
      <c r="Q2120" t="s">
        <v>8323</v>
      </c>
      <c r="R2120" t="s">
        <v>8327</v>
      </c>
      <c r="S2120" s="13">
        <f t="shared" si="134"/>
        <v>40718.839537037034</v>
      </c>
      <c r="T2120" s="14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6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9">
        <f t="shared" si="132"/>
        <v>100.75</v>
      </c>
      <c r="P2121" s="9">
        <f t="shared" si="133"/>
        <v>2007.5</v>
      </c>
      <c r="Q2121" t="s">
        <v>8323</v>
      </c>
      <c r="R2121" t="s">
        <v>8327</v>
      </c>
      <c r="S2121" s="13">
        <f t="shared" si="134"/>
        <v>41107.130150462966</v>
      </c>
      <c r="T2121" s="14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6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9">
        <f t="shared" si="132"/>
        <v>100.880375</v>
      </c>
      <c r="P2122" s="9">
        <f t="shared" si="133"/>
        <v>8035.2150000000001</v>
      </c>
      <c r="Q2122" t="s">
        <v>8323</v>
      </c>
      <c r="R2122" t="s">
        <v>8327</v>
      </c>
      <c r="S2122" s="13">
        <f t="shared" si="134"/>
        <v>41591.964537037034</v>
      </c>
      <c r="T2122" s="14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5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9">
        <f t="shared" si="132"/>
        <v>0.56800000000000006</v>
      </c>
      <c r="P2123" s="9">
        <f t="shared" si="133"/>
        <v>25142</v>
      </c>
      <c r="Q2123" t="s">
        <v>8331</v>
      </c>
      <c r="R2123" t="s">
        <v>8332</v>
      </c>
      <c r="S2123" s="13">
        <f t="shared" si="134"/>
        <v>42716.7424537037</v>
      </c>
      <c r="T2123" s="14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5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9">
        <f t="shared" si="132"/>
        <v>0.38750000000000001</v>
      </c>
      <c r="P2124" s="9">
        <f t="shared" si="133"/>
        <v>40155</v>
      </c>
      <c r="Q2124" t="s">
        <v>8331</v>
      </c>
      <c r="R2124" t="s">
        <v>8332</v>
      </c>
      <c r="S2124" s="13">
        <f t="shared" si="134"/>
        <v>42712.300567129627</v>
      </c>
      <c r="T2124" s="14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9">
        <f t="shared" si="132"/>
        <v>10</v>
      </c>
      <c r="P2125" s="9">
        <f t="shared" si="133"/>
        <v>275</v>
      </c>
      <c r="Q2125" t="s">
        <v>8331</v>
      </c>
      <c r="R2125" t="s">
        <v>8332</v>
      </c>
      <c r="S2125" s="13">
        <f t="shared" si="134"/>
        <v>40198.424849537041</v>
      </c>
      <c r="T2125" s="14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5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9">
        <f t="shared" si="132"/>
        <v>10.454545454545453</v>
      </c>
      <c r="P2126" s="9">
        <f t="shared" si="133"/>
        <v>607.5</v>
      </c>
      <c r="Q2126" t="s">
        <v>8331</v>
      </c>
      <c r="R2126" t="s">
        <v>8332</v>
      </c>
      <c r="S2126" s="13">
        <f t="shared" si="134"/>
        <v>40464.028182870366</v>
      </c>
      <c r="T2126" s="14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5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9">
        <f t="shared" si="132"/>
        <v>1.4200000000000002</v>
      </c>
      <c r="P2127" s="9">
        <f t="shared" si="133"/>
        <v>30426</v>
      </c>
      <c r="Q2127" t="s">
        <v>8331</v>
      </c>
      <c r="R2127" t="s">
        <v>8332</v>
      </c>
      <c r="S2127" s="13">
        <f t="shared" si="134"/>
        <v>42191.023530092592</v>
      </c>
      <c r="T2127" s="14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5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9">
        <f t="shared" si="132"/>
        <v>0.05</v>
      </c>
      <c r="P2128" s="9">
        <f t="shared" si="133"/>
        <v>10005</v>
      </c>
      <c r="Q2128" t="s">
        <v>8331</v>
      </c>
      <c r="R2128" t="s">
        <v>8332</v>
      </c>
      <c r="S2128" s="13">
        <f t="shared" si="134"/>
        <v>41951.973229166666</v>
      </c>
      <c r="T2128" s="14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5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9">
        <f t="shared" si="132"/>
        <v>28.842857142857142</v>
      </c>
      <c r="P2129" s="9">
        <f t="shared" si="133"/>
        <v>18038</v>
      </c>
      <c r="Q2129" t="s">
        <v>8331</v>
      </c>
      <c r="R2129" t="s">
        <v>8332</v>
      </c>
      <c r="S2129" s="13">
        <f t="shared" si="134"/>
        <v>42045.50535879629</v>
      </c>
      <c r="T2129" s="14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5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9">
        <f t="shared" si="132"/>
        <v>0.16666666666666669</v>
      </c>
      <c r="P2130" s="9">
        <f t="shared" si="133"/>
        <v>7512.5</v>
      </c>
      <c r="Q2130" t="s">
        <v>8331</v>
      </c>
      <c r="R2130" t="s">
        <v>8332</v>
      </c>
      <c r="S2130" s="13">
        <f t="shared" si="134"/>
        <v>41843.772789351853</v>
      </c>
      <c r="T2130" s="14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5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9">
        <f t="shared" si="132"/>
        <v>11.799999999999999</v>
      </c>
      <c r="P2131" s="9">
        <f t="shared" si="133"/>
        <v>1118</v>
      </c>
      <c r="Q2131" t="s">
        <v>8331</v>
      </c>
      <c r="R2131" t="s">
        <v>8332</v>
      </c>
      <c r="S2131" s="13">
        <f t="shared" si="134"/>
        <v>42409.024305555555</v>
      </c>
      <c r="T2131" s="14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5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9">
        <f t="shared" si="132"/>
        <v>0.20238095238095236</v>
      </c>
      <c r="P2132" s="9">
        <f t="shared" si="133"/>
        <v>21042.5</v>
      </c>
      <c r="Q2132" t="s">
        <v>8331</v>
      </c>
      <c r="R2132" t="s">
        <v>8332</v>
      </c>
      <c r="S2132" s="13">
        <f t="shared" si="134"/>
        <v>41832.086377314816</v>
      </c>
      <c r="T2132" s="14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5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9">
        <f t="shared" si="132"/>
        <v>5</v>
      </c>
      <c r="P2133" s="9">
        <f t="shared" si="133"/>
        <v>262.5</v>
      </c>
      <c r="Q2133" t="s">
        <v>8331</v>
      </c>
      <c r="R2133" t="s">
        <v>8332</v>
      </c>
      <c r="S2133" s="13">
        <f t="shared" si="134"/>
        <v>42167.207071759258</v>
      </c>
      <c r="T2133" s="14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5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9">
        <f t="shared" si="132"/>
        <v>2.1129899999999995</v>
      </c>
      <c r="P2134" s="9">
        <f t="shared" si="133"/>
        <v>51056.495000000003</v>
      </c>
      <c r="Q2134" t="s">
        <v>8331</v>
      </c>
      <c r="R2134" t="s">
        <v>8332</v>
      </c>
      <c r="S2134" s="13">
        <f t="shared" si="134"/>
        <v>41643.487175925926</v>
      </c>
      <c r="T2134" s="14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9">
        <f t="shared" si="132"/>
        <v>1.6</v>
      </c>
      <c r="P2135" s="9">
        <f t="shared" si="133"/>
        <v>508</v>
      </c>
      <c r="Q2135" t="s">
        <v>8331</v>
      </c>
      <c r="R2135" t="s">
        <v>8332</v>
      </c>
      <c r="S2135" s="13">
        <f t="shared" si="134"/>
        <v>40619.097210648149</v>
      </c>
      <c r="T2135" s="14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5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9">
        <f t="shared" si="132"/>
        <v>1.7333333333333332</v>
      </c>
      <c r="P2136" s="9">
        <f t="shared" si="133"/>
        <v>3052</v>
      </c>
      <c r="Q2136" t="s">
        <v>8331</v>
      </c>
      <c r="R2136" t="s">
        <v>8332</v>
      </c>
      <c r="S2136" s="13">
        <f t="shared" si="134"/>
        <v>41361.886469907404</v>
      </c>
      <c r="T2136" s="14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5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9">
        <f t="shared" si="132"/>
        <v>9.56</v>
      </c>
      <c r="P2137" s="9">
        <f t="shared" si="133"/>
        <v>2739</v>
      </c>
      <c r="Q2137" t="s">
        <v>8331</v>
      </c>
      <c r="R2137" t="s">
        <v>8332</v>
      </c>
      <c r="S2137" s="13">
        <f t="shared" si="134"/>
        <v>41156.963344907403</v>
      </c>
      <c r="T2137" s="14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5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9">
        <f t="shared" si="132"/>
        <v>5.9612499999999999E-2</v>
      </c>
      <c r="P2138" s="9">
        <f t="shared" si="133"/>
        <v>40023.845000000001</v>
      </c>
      <c r="Q2138" t="s">
        <v>8331</v>
      </c>
      <c r="R2138" t="s">
        <v>8332</v>
      </c>
      <c r="S2138" s="13">
        <f t="shared" si="134"/>
        <v>41536.509097222224</v>
      </c>
      <c r="T2138" s="14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5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9">
        <f t="shared" si="132"/>
        <v>28.405999999999999</v>
      </c>
      <c r="P2139" s="9">
        <f t="shared" si="133"/>
        <v>32101.5</v>
      </c>
      <c r="Q2139" t="s">
        <v>8331</v>
      </c>
      <c r="R2139" t="s">
        <v>8332</v>
      </c>
      <c r="S2139" s="13">
        <f t="shared" si="134"/>
        <v>41948.771168981482</v>
      </c>
      <c r="T2139" s="14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5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9">
        <f t="shared" si="132"/>
        <v>12.8</v>
      </c>
      <c r="P2140" s="9">
        <f t="shared" si="133"/>
        <v>564</v>
      </c>
      <c r="Q2140" t="s">
        <v>8331</v>
      </c>
      <c r="R2140" t="s">
        <v>8332</v>
      </c>
      <c r="S2140" s="13">
        <f t="shared" si="134"/>
        <v>41557.013182870374</v>
      </c>
      <c r="T2140" s="14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5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9">
        <f t="shared" si="132"/>
        <v>5.42</v>
      </c>
      <c r="P2141" s="9">
        <f t="shared" si="133"/>
        <v>15813</v>
      </c>
      <c r="Q2141" t="s">
        <v>8331</v>
      </c>
      <c r="R2141" t="s">
        <v>8332</v>
      </c>
      <c r="S2141" s="13">
        <f t="shared" si="134"/>
        <v>42647.750092592592</v>
      </c>
      <c r="T2141" s="14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5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9">
        <f t="shared" si="132"/>
        <v>0.11199999999999999</v>
      </c>
      <c r="P2142" s="9">
        <f t="shared" si="133"/>
        <v>250280</v>
      </c>
      <c r="Q2142" t="s">
        <v>8331</v>
      </c>
      <c r="R2142" t="s">
        <v>8332</v>
      </c>
      <c r="S2142" s="13">
        <f t="shared" si="134"/>
        <v>41255.833611111113</v>
      </c>
      <c r="T2142" s="14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5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9">
        <f t="shared" si="132"/>
        <v>0</v>
      </c>
      <c r="P2143" s="9">
        <f t="shared" si="133"/>
        <v>7500</v>
      </c>
      <c r="Q2143" t="s">
        <v>8331</v>
      </c>
      <c r="R2143" t="s">
        <v>8332</v>
      </c>
      <c r="S2143" s="13">
        <f t="shared" si="134"/>
        <v>41927.235636574071</v>
      </c>
      <c r="T2143" s="14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5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9">
        <f t="shared" si="132"/>
        <v>5.7238095238095239</v>
      </c>
      <c r="P2144" s="9">
        <f t="shared" si="133"/>
        <v>5550.5</v>
      </c>
      <c r="Q2144" t="s">
        <v>8331</v>
      </c>
      <c r="R2144" t="s">
        <v>8332</v>
      </c>
      <c r="S2144" s="13">
        <f t="shared" si="134"/>
        <v>42340.701504629629</v>
      </c>
      <c r="T2144" s="14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9">
        <f t="shared" si="132"/>
        <v>11.25</v>
      </c>
      <c r="P2145" s="9">
        <f t="shared" si="133"/>
        <v>1112.5</v>
      </c>
      <c r="Q2145" t="s">
        <v>8331</v>
      </c>
      <c r="R2145" t="s">
        <v>8332</v>
      </c>
      <c r="S2145" s="13">
        <f t="shared" si="134"/>
        <v>40332.886712962965</v>
      </c>
      <c r="T2145" s="14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5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9">
        <f t="shared" si="132"/>
        <v>1.7098591549295776</v>
      </c>
      <c r="P2146" s="9">
        <f t="shared" si="133"/>
        <v>18053.5</v>
      </c>
      <c r="Q2146" t="s">
        <v>8331</v>
      </c>
      <c r="R2146" t="s">
        <v>8332</v>
      </c>
      <c r="S2146" s="13">
        <f t="shared" si="134"/>
        <v>41499.546759259261</v>
      </c>
      <c r="T2146" s="14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5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9">
        <f t="shared" si="132"/>
        <v>30.433333333333334</v>
      </c>
      <c r="P2147" s="9">
        <f t="shared" si="133"/>
        <v>9782.5</v>
      </c>
      <c r="Q2147" t="s">
        <v>8331</v>
      </c>
      <c r="R2147" t="s">
        <v>8332</v>
      </c>
      <c r="S2147" s="13">
        <f t="shared" si="134"/>
        <v>41575.237430555557</v>
      </c>
      <c r="T2147" s="14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5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9">
        <f t="shared" si="132"/>
        <v>0.02</v>
      </c>
      <c r="P2148" s="9">
        <f t="shared" si="133"/>
        <v>2500.5</v>
      </c>
      <c r="Q2148" t="s">
        <v>8331</v>
      </c>
      <c r="R2148" t="s">
        <v>8332</v>
      </c>
      <c r="S2148" s="13">
        <f t="shared" si="134"/>
        <v>42397.679513888885</v>
      </c>
      <c r="T2148" s="14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5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9">
        <f t="shared" si="132"/>
        <v>0.69641025641025645</v>
      </c>
      <c r="P2149" s="9">
        <f t="shared" si="133"/>
        <v>196358</v>
      </c>
      <c r="Q2149" t="s">
        <v>8331</v>
      </c>
      <c r="R2149" t="s">
        <v>8332</v>
      </c>
      <c r="S2149" s="13">
        <f t="shared" si="134"/>
        <v>41927.295694444445</v>
      </c>
      <c r="T2149" s="14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5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9">
        <f t="shared" si="132"/>
        <v>2</v>
      </c>
      <c r="P2150" s="9">
        <f t="shared" si="133"/>
        <v>51</v>
      </c>
      <c r="Q2150" t="s">
        <v>8331</v>
      </c>
      <c r="R2150" t="s">
        <v>8332</v>
      </c>
      <c r="S2150" s="13">
        <f t="shared" si="134"/>
        <v>42066.733587962968</v>
      </c>
      <c r="T2150" s="14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5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9">
        <f t="shared" si="132"/>
        <v>0</v>
      </c>
      <c r="P2151" s="9">
        <f t="shared" si="133"/>
        <v>1000</v>
      </c>
      <c r="Q2151" t="s">
        <v>8331</v>
      </c>
      <c r="R2151" t="s">
        <v>8332</v>
      </c>
      <c r="S2151" s="13">
        <f t="shared" si="134"/>
        <v>40355.024953703702</v>
      </c>
      <c r="T2151" s="14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5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9">
        <f t="shared" si="132"/>
        <v>0.80999999999999994</v>
      </c>
      <c r="P2152" s="9">
        <f t="shared" si="133"/>
        <v>25202.5</v>
      </c>
      <c r="Q2152" t="s">
        <v>8331</v>
      </c>
      <c r="R2152" t="s">
        <v>8332</v>
      </c>
      <c r="S2152" s="13">
        <f t="shared" si="134"/>
        <v>42534.284710648149</v>
      </c>
      <c r="T2152" s="14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5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9">
        <f t="shared" si="132"/>
        <v>0.26222222222222225</v>
      </c>
      <c r="P2153" s="9">
        <f t="shared" si="133"/>
        <v>22559</v>
      </c>
      <c r="Q2153" t="s">
        <v>8331</v>
      </c>
      <c r="R2153" t="s">
        <v>8332</v>
      </c>
      <c r="S2153" s="13">
        <f t="shared" si="134"/>
        <v>42520.847384259265</v>
      </c>
      <c r="T2153" s="14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5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9">
        <f t="shared" si="132"/>
        <v>0.16666666666666669</v>
      </c>
      <c r="P2154" s="9">
        <f t="shared" si="133"/>
        <v>15025</v>
      </c>
      <c r="Q2154" t="s">
        <v>8331</v>
      </c>
      <c r="R2154" t="s">
        <v>8332</v>
      </c>
      <c r="S2154" s="13">
        <f t="shared" si="134"/>
        <v>41683.832280092596</v>
      </c>
      <c r="T2154" s="14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9">
        <f t="shared" si="132"/>
        <v>9.124454880912446E-3</v>
      </c>
      <c r="P2155" s="9">
        <f t="shared" si="133"/>
        <v>186329.5</v>
      </c>
      <c r="Q2155" t="s">
        <v>8331</v>
      </c>
      <c r="R2155" t="s">
        <v>8332</v>
      </c>
      <c r="S2155" s="13">
        <f t="shared" si="134"/>
        <v>41974.911087962959</v>
      </c>
      <c r="T2155" s="14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5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9">
        <f t="shared" si="132"/>
        <v>0.8</v>
      </c>
      <c r="P2156" s="9">
        <f t="shared" si="133"/>
        <v>126</v>
      </c>
      <c r="Q2156" t="s">
        <v>8331</v>
      </c>
      <c r="R2156" t="s">
        <v>8332</v>
      </c>
      <c r="S2156" s="13">
        <f t="shared" si="134"/>
        <v>41647.632256944446</v>
      </c>
      <c r="T2156" s="14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5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9">
        <f t="shared" si="132"/>
        <v>2.2999999999999998</v>
      </c>
      <c r="P2157" s="9">
        <f t="shared" si="133"/>
        <v>2557.5</v>
      </c>
      <c r="Q2157" t="s">
        <v>8331</v>
      </c>
      <c r="R2157" t="s">
        <v>8332</v>
      </c>
      <c r="S2157" s="13">
        <f t="shared" si="134"/>
        <v>42430.747511574074</v>
      </c>
      <c r="T2157" s="14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5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9">
        <f t="shared" si="132"/>
        <v>2.6660714285714282</v>
      </c>
      <c r="P2158" s="9">
        <f t="shared" si="133"/>
        <v>28746.5</v>
      </c>
      <c r="Q2158" t="s">
        <v>8331</v>
      </c>
      <c r="R2158" t="s">
        <v>8332</v>
      </c>
      <c r="S2158" s="13">
        <f t="shared" si="134"/>
        <v>41488.85423611111</v>
      </c>
      <c r="T2158" s="14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5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9">
        <f t="shared" si="132"/>
        <v>28.192</v>
      </c>
      <c r="P2159" s="9">
        <f t="shared" si="133"/>
        <v>48072</v>
      </c>
      <c r="Q2159" t="s">
        <v>8331</v>
      </c>
      <c r="R2159" t="s">
        <v>8332</v>
      </c>
      <c r="S2159" s="13">
        <f t="shared" si="134"/>
        <v>42694.98128472222</v>
      </c>
      <c r="T2159" s="14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5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9">
        <f t="shared" si="132"/>
        <v>6.5900366666666672</v>
      </c>
      <c r="P2160" s="9">
        <f t="shared" si="133"/>
        <v>159885.05499999999</v>
      </c>
      <c r="Q2160" t="s">
        <v>8331</v>
      </c>
      <c r="R2160" t="s">
        <v>8332</v>
      </c>
      <c r="S2160" s="13">
        <f t="shared" si="134"/>
        <v>41264.853865740741</v>
      </c>
      <c r="T2160" s="14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5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9">
        <f t="shared" si="132"/>
        <v>0.72222222222222221</v>
      </c>
      <c r="P2161" s="9">
        <f t="shared" si="133"/>
        <v>1813</v>
      </c>
      <c r="Q2161" t="s">
        <v>8331</v>
      </c>
      <c r="R2161" t="s">
        <v>8332</v>
      </c>
      <c r="S2161" s="13">
        <f t="shared" si="134"/>
        <v>40710.731180555551</v>
      </c>
      <c r="T2161" s="14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5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9">
        <f t="shared" si="132"/>
        <v>0.85000000000000009</v>
      </c>
      <c r="P2162" s="9">
        <f t="shared" si="133"/>
        <v>5042.5</v>
      </c>
      <c r="Q2162" t="s">
        <v>8331</v>
      </c>
      <c r="R2162" t="s">
        <v>8332</v>
      </c>
      <c r="S2162" s="13">
        <f t="shared" si="134"/>
        <v>41018.711863425924</v>
      </c>
      <c r="T2162" s="14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6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9">
        <f t="shared" si="132"/>
        <v>115.75</v>
      </c>
      <c r="P2163" s="9">
        <f t="shared" si="133"/>
        <v>431.5</v>
      </c>
      <c r="Q2163" t="s">
        <v>8323</v>
      </c>
      <c r="R2163" t="s">
        <v>8324</v>
      </c>
      <c r="S2163" s="13">
        <f t="shared" si="134"/>
        <v>42240.852534722217</v>
      </c>
      <c r="T2163" s="14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6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9">
        <f t="shared" si="132"/>
        <v>112.26666666666667</v>
      </c>
      <c r="P2164" s="9">
        <f t="shared" si="133"/>
        <v>4776</v>
      </c>
      <c r="Q2164" t="s">
        <v>8323</v>
      </c>
      <c r="R2164" t="s">
        <v>8324</v>
      </c>
      <c r="S2164" s="13">
        <f t="shared" si="134"/>
        <v>41813.766099537039</v>
      </c>
      <c r="T2164" s="14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6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9">
        <f t="shared" si="132"/>
        <v>132.20000000000002</v>
      </c>
      <c r="P2165" s="9">
        <f t="shared" si="133"/>
        <v>2902.5</v>
      </c>
      <c r="Q2165" t="s">
        <v>8323</v>
      </c>
      <c r="R2165" t="s">
        <v>8324</v>
      </c>
      <c r="S2165" s="13">
        <f t="shared" si="134"/>
        <v>42111.899537037039</v>
      </c>
      <c r="T2165" s="14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9">
        <f t="shared" si="132"/>
        <v>102.63636363636364</v>
      </c>
      <c r="P2166" s="9">
        <f t="shared" si="133"/>
        <v>5572.5</v>
      </c>
      <c r="Q2166" t="s">
        <v>8323</v>
      </c>
      <c r="R2166" t="s">
        <v>8324</v>
      </c>
      <c r="S2166" s="13">
        <f t="shared" si="134"/>
        <v>42515.71775462963</v>
      </c>
      <c r="T2166" s="14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6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9">
        <f t="shared" si="132"/>
        <v>138.64000000000001</v>
      </c>
      <c r="P2167" s="9">
        <f t="shared" si="133"/>
        <v>2983</v>
      </c>
      <c r="Q2167" t="s">
        <v>8323</v>
      </c>
      <c r="R2167" t="s">
        <v>8324</v>
      </c>
      <c r="S2167" s="13">
        <f t="shared" si="134"/>
        <v>42438.667071759264</v>
      </c>
      <c r="T2167" s="14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6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9">
        <f t="shared" si="132"/>
        <v>146.6</v>
      </c>
      <c r="P2168" s="9">
        <f t="shared" si="133"/>
        <v>2466</v>
      </c>
      <c r="Q2168" t="s">
        <v>8323</v>
      </c>
      <c r="R2168" t="s">
        <v>8324</v>
      </c>
      <c r="S2168" s="13">
        <f t="shared" si="134"/>
        <v>41933.838171296295</v>
      </c>
      <c r="T2168" s="14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6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9">
        <f t="shared" si="132"/>
        <v>120</v>
      </c>
      <c r="P2169" s="9">
        <f t="shared" si="133"/>
        <v>165</v>
      </c>
      <c r="Q2169" t="s">
        <v>8323</v>
      </c>
      <c r="R2169" t="s">
        <v>8324</v>
      </c>
      <c r="S2169" s="13">
        <f t="shared" si="134"/>
        <v>41153.066400462965</v>
      </c>
      <c r="T2169" s="14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6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9">
        <f t="shared" si="132"/>
        <v>121.5816111111111</v>
      </c>
      <c r="P2170" s="9">
        <f t="shared" si="133"/>
        <v>19942.345000000001</v>
      </c>
      <c r="Q2170" t="s">
        <v>8323</v>
      </c>
      <c r="R2170" t="s">
        <v>8324</v>
      </c>
      <c r="S2170" s="13">
        <f t="shared" si="134"/>
        <v>42745.600243055553</v>
      </c>
      <c r="T2170" s="14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6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9">
        <f t="shared" si="132"/>
        <v>100</v>
      </c>
      <c r="P2171" s="9">
        <f t="shared" si="133"/>
        <v>153</v>
      </c>
      <c r="Q2171" t="s">
        <v>8323</v>
      </c>
      <c r="R2171" t="s">
        <v>8324</v>
      </c>
      <c r="S2171" s="13">
        <f t="shared" si="134"/>
        <v>42793.700821759259</v>
      </c>
      <c r="T2171" s="14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6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9">
        <f t="shared" si="132"/>
        <v>180.85714285714286</v>
      </c>
      <c r="P2172" s="9">
        <f t="shared" si="133"/>
        <v>491.5</v>
      </c>
      <c r="Q2172" t="s">
        <v>8323</v>
      </c>
      <c r="R2172" t="s">
        <v>8324</v>
      </c>
      <c r="S2172" s="13">
        <f t="shared" si="134"/>
        <v>42198.750254629631</v>
      </c>
      <c r="T2172" s="14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6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9">
        <f t="shared" si="132"/>
        <v>106.075</v>
      </c>
      <c r="P2173" s="9">
        <f t="shared" si="133"/>
        <v>4121.5</v>
      </c>
      <c r="Q2173" t="s">
        <v>8323</v>
      </c>
      <c r="R2173" t="s">
        <v>8324</v>
      </c>
      <c r="S2173" s="13">
        <f t="shared" si="134"/>
        <v>42141.95711805555</v>
      </c>
      <c r="T2173" s="14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6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9">
        <f t="shared" si="132"/>
        <v>100</v>
      </c>
      <c r="P2174" s="9">
        <f t="shared" si="133"/>
        <v>1000</v>
      </c>
      <c r="Q2174" t="s">
        <v>8323</v>
      </c>
      <c r="R2174" t="s">
        <v>8324</v>
      </c>
      <c r="S2174" s="13">
        <f t="shared" si="134"/>
        <v>42082.580092592587</v>
      </c>
      <c r="T2174" s="14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6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9">
        <f t="shared" si="132"/>
        <v>126.92857142857143</v>
      </c>
      <c r="P2175" s="9">
        <f t="shared" si="133"/>
        <v>4765.5</v>
      </c>
      <c r="Q2175" t="s">
        <v>8323</v>
      </c>
      <c r="R2175" t="s">
        <v>8324</v>
      </c>
      <c r="S2175" s="13">
        <f t="shared" si="134"/>
        <v>41495.692627314813</v>
      </c>
      <c r="T2175" s="14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9">
        <f t="shared" si="132"/>
        <v>102.97499999999999</v>
      </c>
      <c r="P2176" s="9">
        <f t="shared" si="133"/>
        <v>4059.5</v>
      </c>
      <c r="Q2176" t="s">
        <v>8323</v>
      </c>
      <c r="R2176" t="s">
        <v>8324</v>
      </c>
      <c r="S2176" s="13">
        <f t="shared" si="134"/>
        <v>42465.542905092589</v>
      </c>
      <c r="T2176" s="14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6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9">
        <f t="shared" si="132"/>
        <v>250</v>
      </c>
      <c r="P2177" s="9">
        <f t="shared" si="133"/>
        <v>1225</v>
      </c>
      <c r="Q2177" t="s">
        <v>8323</v>
      </c>
      <c r="R2177" t="s">
        <v>8324</v>
      </c>
      <c r="S2177" s="13">
        <f t="shared" si="134"/>
        <v>42565.009097222224</v>
      </c>
      <c r="T2177" s="14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6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9">
        <f t="shared" si="132"/>
        <v>126.02</v>
      </c>
      <c r="P2178" s="9">
        <f t="shared" si="133"/>
        <v>5650.5</v>
      </c>
      <c r="Q2178" t="s">
        <v>8323</v>
      </c>
      <c r="R2178" t="s">
        <v>8324</v>
      </c>
      <c r="S2178" s="13">
        <f t="shared" si="134"/>
        <v>42096.633206018523</v>
      </c>
      <c r="T2178" s="14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6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9">
        <f t="shared" ref="O2179:O2242" si="136">E2179/D2179*100</f>
        <v>100.12</v>
      </c>
      <c r="P2179" s="9">
        <f t="shared" ref="P2179:P2242" si="137">AVERAGE(D2179:E2179)</f>
        <v>2501.5</v>
      </c>
      <c r="Q2179" t="s">
        <v>8323</v>
      </c>
      <c r="R2179" t="s">
        <v>8324</v>
      </c>
      <c r="S2179" s="13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6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9">
        <f t="shared" si="136"/>
        <v>138.64000000000001</v>
      </c>
      <c r="P2180" s="9">
        <f t="shared" si="137"/>
        <v>29830</v>
      </c>
      <c r="Q2180" t="s">
        <v>8323</v>
      </c>
      <c r="R2180" t="s">
        <v>8324</v>
      </c>
      <c r="S2180" s="13">
        <f t="shared" si="138"/>
        <v>42723.63653935185</v>
      </c>
      <c r="T2180" s="14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6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9">
        <f t="shared" si="136"/>
        <v>161.4</v>
      </c>
      <c r="P2181" s="9">
        <f t="shared" si="137"/>
        <v>1307</v>
      </c>
      <c r="Q2181" t="s">
        <v>8323</v>
      </c>
      <c r="R2181" t="s">
        <v>8324</v>
      </c>
      <c r="S2181" s="13">
        <f t="shared" si="138"/>
        <v>42075.171203703707</v>
      </c>
      <c r="T2181" s="14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6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9">
        <f t="shared" si="136"/>
        <v>107.18419999999999</v>
      </c>
      <c r="P2182" s="9">
        <f t="shared" si="137"/>
        <v>5179.6049999999996</v>
      </c>
      <c r="Q2182" t="s">
        <v>8323</v>
      </c>
      <c r="R2182" t="s">
        <v>8324</v>
      </c>
      <c r="S2182" s="13">
        <f t="shared" si="138"/>
        <v>42279.669768518521</v>
      </c>
      <c r="T2182" s="14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6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9">
        <f t="shared" si="136"/>
        <v>153.1</v>
      </c>
      <c r="P2183" s="9">
        <f t="shared" si="137"/>
        <v>2531</v>
      </c>
      <c r="Q2183" t="s">
        <v>8331</v>
      </c>
      <c r="R2183" t="s">
        <v>8349</v>
      </c>
      <c r="S2183" s="13">
        <f t="shared" si="138"/>
        <v>42773.005243055552</v>
      </c>
      <c r="T2183" s="14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6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9">
        <f t="shared" si="136"/>
        <v>524.16666666666663</v>
      </c>
      <c r="P2184" s="9">
        <f t="shared" si="137"/>
        <v>9362.5</v>
      </c>
      <c r="Q2184" t="s">
        <v>8331</v>
      </c>
      <c r="R2184" t="s">
        <v>8349</v>
      </c>
      <c r="S2184" s="13">
        <f t="shared" si="138"/>
        <v>41879.900752314818</v>
      </c>
      <c r="T2184" s="14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6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9">
        <f t="shared" si="136"/>
        <v>489.27777777777777</v>
      </c>
      <c r="P2185" s="9">
        <f t="shared" si="137"/>
        <v>5303.5</v>
      </c>
      <c r="Q2185" t="s">
        <v>8331</v>
      </c>
      <c r="R2185" t="s">
        <v>8349</v>
      </c>
      <c r="S2185" s="13">
        <f t="shared" si="138"/>
        <v>42745.365474537044</v>
      </c>
      <c r="T2185" s="14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9">
        <f t="shared" si="136"/>
        <v>284.74</v>
      </c>
      <c r="P2186" s="9">
        <f t="shared" si="137"/>
        <v>19237</v>
      </c>
      <c r="Q2186" t="s">
        <v>8331</v>
      </c>
      <c r="R2186" t="s">
        <v>8349</v>
      </c>
      <c r="S2186" s="13">
        <f t="shared" si="138"/>
        <v>42380.690289351856</v>
      </c>
      <c r="T2186" s="14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6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9">
        <f t="shared" si="136"/>
        <v>1856.97</v>
      </c>
      <c r="P2187" s="9">
        <f t="shared" si="137"/>
        <v>48924.25</v>
      </c>
      <c r="Q2187" t="s">
        <v>8331</v>
      </c>
      <c r="R2187" t="s">
        <v>8349</v>
      </c>
      <c r="S2187" s="13">
        <f t="shared" si="138"/>
        <v>41319.349988425929</v>
      </c>
      <c r="T2187" s="14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6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9">
        <f t="shared" si="136"/>
        <v>109.67499999999998</v>
      </c>
      <c r="P2188" s="9">
        <f t="shared" si="137"/>
        <v>20967.5</v>
      </c>
      <c r="Q2188" t="s">
        <v>8331</v>
      </c>
      <c r="R2188" t="s">
        <v>8349</v>
      </c>
      <c r="S2188" s="13">
        <f t="shared" si="138"/>
        <v>42583.615081018521</v>
      </c>
      <c r="T2188" s="14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6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9">
        <f t="shared" si="136"/>
        <v>1014.6425</v>
      </c>
      <c r="P2189" s="9">
        <f t="shared" si="137"/>
        <v>111464.25</v>
      </c>
      <c r="Q2189" t="s">
        <v>8331</v>
      </c>
      <c r="R2189" t="s">
        <v>8349</v>
      </c>
      <c r="S2189" s="13">
        <f t="shared" si="138"/>
        <v>42068.209097222221</v>
      </c>
      <c r="T2189" s="14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6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9">
        <f t="shared" si="136"/>
        <v>412.17692027666544</v>
      </c>
      <c r="P2190" s="9">
        <f t="shared" si="137"/>
        <v>14069.5</v>
      </c>
      <c r="Q2190" t="s">
        <v>8331</v>
      </c>
      <c r="R2190" t="s">
        <v>8349</v>
      </c>
      <c r="S2190" s="13">
        <f t="shared" si="138"/>
        <v>42633.586122685185</v>
      </c>
      <c r="T2190" s="14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6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9">
        <f t="shared" si="136"/>
        <v>503.25</v>
      </c>
      <c r="P2191" s="9">
        <f t="shared" si="137"/>
        <v>3619.5</v>
      </c>
      <c r="Q2191" t="s">
        <v>8331</v>
      </c>
      <c r="R2191" t="s">
        <v>8349</v>
      </c>
      <c r="S2191" s="13">
        <f t="shared" si="138"/>
        <v>42467.788194444445</v>
      </c>
      <c r="T2191" s="14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6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9">
        <f t="shared" si="136"/>
        <v>184.61052631578946</v>
      </c>
      <c r="P2192" s="9">
        <f t="shared" si="137"/>
        <v>27038</v>
      </c>
      <c r="Q2192" t="s">
        <v>8331</v>
      </c>
      <c r="R2192" t="s">
        <v>8349</v>
      </c>
      <c r="S2192" s="13">
        <f t="shared" si="138"/>
        <v>42417.625046296293</v>
      </c>
      <c r="T2192" s="14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6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9">
        <f t="shared" si="136"/>
        <v>119.73333333333333</v>
      </c>
      <c r="P2193" s="9">
        <f t="shared" si="137"/>
        <v>824</v>
      </c>
      <c r="Q2193" t="s">
        <v>8331</v>
      </c>
      <c r="R2193" t="s">
        <v>8349</v>
      </c>
      <c r="S2193" s="13">
        <f t="shared" si="138"/>
        <v>42768.833645833336</v>
      </c>
      <c r="T2193" s="14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6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9">
        <f t="shared" si="136"/>
        <v>1081.2401666666667</v>
      </c>
      <c r="P2194" s="9">
        <f t="shared" si="137"/>
        <v>70874.41</v>
      </c>
      <c r="Q2194" t="s">
        <v>8331</v>
      </c>
      <c r="R2194" t="s">
        <v>8349</v>
      </c>
      <c r="S2194" s="13">
        <f t="shared" si="138"/>
        <v>42691.8512037037</v>
      </c>
      <c r="T2194" s="14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6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9">
        <f t="shared" si="136"/>
        <v>452.37333333333333</v>
      </c>
      <c r="P2195" s="9">
        <f t="shared" si="137"/>
        <v>41428</v>
      </c>
      <c r="Q2195" t="s">
        <v>8331</v>
      </c>
      <c r="R2195" t="s">
        <v>8349</v>
      </c>
      <c r="S2195" s="13">
        <f t="shared" si="138"/>
        <v>42664.405925925923</v>
      </c>
      <c r="T2195" s="14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9">
        <f t="shared" si="136"/>
        <v>537.37</v>
      </c>
      <c r="P2196" s="9">
        <f t="shared" si="137"/>
        <v>31868.5</v>
      </c>
      <c r="Q2196" t="s">
        <v>8331</v>
      </c>
      <c r="R2196" t="s">
        <v>8349</v>
      </c>
      <c r="S2196" s="13">
        <f t="shared" si="138"/>
        <v>42425.757986111115</v>
      </c>
      <c r="T2196" s="14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6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9">
        <f t="shared" si="136"/>
        <v>120.32608695652173</v>
      </c>
      <c r="P2197" s="9">
        <f t="shared" si="137"/>
        <v>5067.5</v>
      </c>
      <c r="Q2197" t="s">
        <v>8331</v>
      </c>
      <c r="R2197" t="s">
        <v>8349</v>
      </c>
      <c r="S2197" s="13">
        <f t="shared" si="138"/>
        <v>42197.771990740745</v>
      </c>
      <c r="T2197" s="14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6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9">
        <f t="shared" si="136"/>
        <v>113.83571428571429</v>
      </c>
      <c r="P2198" s="9">
        <f t="shared" si="137"/>
        <v>14968.5</v>
      </c>
      <c r="Q2198" t="s">
        <v>8331</v>
      </c>
      <c r="R2198" t="s">
        <v>8349</v>
      </c>
      <c r="S2198" s="13">
        <f t="shared" si="138"/>
        <v>42675.487291666665</v>
      </c>
      <c r="T2198" s="14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6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9">
        <f t="shared" si="136"/>
        <v>951.03109999999992</v>
      </c>
      <c r="P2199" s="9">
        <f t="shared" si="137"/>
        <v>157654.66500000001</v>
      </c>
      <c r="Q2199" t="s">
        <v>8331</v>
      </c>
      <c r="R2199" t="s">
        <v>8349</v>
      </c>
      <c r="S2199" s="13">
        <f t="shared" si="138"/>
        <v>42033.584016203706</v>
      </c>
      <c r="T2199" s="14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6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9">
        <f t="shared" si="136"/>
        <v>132.89249999999998</v>
      </c>
      <c r="P2200" s="9">
        <f t="shared" si="137"/>
        <v>46578.5</v>
      </c>
      <c r="Q2200" t="s">
        <v>8331</v>
      </c>
      <c r="R2200" t="s">
        <v>8349</v>
      </c>
      <c r="S2200" s="13">
        <f t="shared" si="138"/>
        <v>42292.513888888891</v>
      </c>
      <c r="T2200" s="14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6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9">
        <f t="shared" si="136"/>
        <v>146.97777777777779</v>
      </c>
      <c r="P2201" s="9">
        <f t="shared" si="137"/>
        <v>11114</v>
      </c>
      <c r="Q2201" t="s">
        <v>8331</v>
      </c>
      <c r="R2201" t="s">
        <v>8349</v>
      </c>
      <c r="S2201" s="13">
        <f t="shared" si="138"/>
        <v>42262.416643518518</v>
      </c>
      <c r="T2201" s="14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6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9">
        <f t="shared" si="136"/>
        <v>542.15</v>
      </c>
      <c r="P2202" s="9">
        <f t="shared" si="137"/>
        <v>6421.5</v>
      </c>
      <c r="Q2202" t="s">
        <v>8331</v>
      </c>
      <c r="R2202" t="s">
        <v>8349</v>
      </c>
      <c r="S2202" s="13">
        <f t="shared" si="138"/>
        <v>42163.625787037032</v>
      </c>
      <c r="T2202" s="14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6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9">
        <f t="shared" si="136"/>
        <v>382.71818181818185</v>
      </c>
      <c r="P2203" s="9">
        <f t="shared" si="137"/>
        <v>265.495</v>
      </c>
      <c r="Q2203" t="s">
        <v>8323</v>
      </c>
      <c r="R2203" t="s">
        <v>8328</v>
      </c>
      <c r="S2203" s="13">
        <f t="shared" si="138"/>
        <v>41276.846817129634</v>
      </c>
      <c r="T2203" s="14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6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9">
        <f t="shared" si="136"/>
        <v>704.18124999999998</v>
      </c>
      <c r="P2204" s="9">
        <f t="shared" si="137"/>
        <v>16083.625</v>
      </c>
      <c r="Q2204" t="s">
        <v>8323</v>
      </c>
      <c r="R2204" t="s">
        <v>8328</v>
      </c>
      <c r="S2204" s="13">
        <f t="shared" si="138"/>
        <v>41184.849166666667</v>
      </c>
      <c r="T2204" s="14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6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9">
        <f t="shared" si="136"/>
        <v>109.55</v>
      </c>
      <c r="P2205" s="9">
        <f t="shared" si="137"/>
        <v>2095.5</v>
      </c>
      <c r="Q2205" t="s">
        <v>8323</v>
      </c>
      <c r="R2205" t="s">
        <v>8328</v>
      </c>
      <c r="S2205" s="13">
        <f t="shared" si="138"/>
        <v>42241.85974537037</v>
      </c>
      <c r="T2205" s="14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9">
        <f t="shared" si="136"/>
        <v>132.86666666666667</v>
      </c>
      <c r="P2206" s="9">
        <f t="shared" si="137"/>
        <v>1746.5</v>
      </c>
      <c r="Q2206" t="s">
        <v>8323</v>
      </c>
      <c r="R2206" t="s">
        <v>8328</v>
      </c>
      <c r="S2206" s="13">
        <f t="shared" si="138"/>
        <v>41312.311562499999</v>
      </c>
      <c r="T2206" s="14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6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9">
        <f t="shared" si="136"/>
        <v>152</v>
      </c>
      <c r="P2207" s="9">
        <f t="shared" si="137"/>
        <v>945</v>
      </c>
      <c r="Q2207" t="s">
        <v>8323</v>
      </c>
      <c r="R2207" t="s">
        <v>8328</v>
      </c>
      <c r="S2207" s="13">
        <f t="shared" si="138"/>
        <v>41031.82163194444</v>
      </c>
      <c r="T2207" s="14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6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9">
        <f t="shared" si="136"/>
        <v>102.72727272727273</v>
      </c>
      <c r="P2208" s="9">
        <f t="shared" si="137"/>
        <v>1115</v>
      </c>
      <c r="Q2208" t="s">
        <v>8323</v>
      </c>
      <c r="R2208" t="s">
        <v>8328</v>
      </c>
      <c r="S2208" s="13">
        <f t="shared" si="138"/>
        <v>40997.257222222222</v>
      </c>
      <c r="T2208" s="14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6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9">
        <f t="shared" si="136"/>
        <v>100</v>
      </c>
      <c r="P2209" s="9">
        <f t="shared" si="137"/>
        <v>2000</v>
      </c>
      <c r="Q2209" t="s">
        <v>8323</v>
      </c>
      <c r="R2209" t="s">
        <v>8328</v>
      </c>
      <c r="S2209" s="13">
        <f t="shared" si="138"/>
        <v>41564.194131944445</v>
      </c>
      <c r="T2209" s="14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6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9">
        <f t="shared" si="136"/>
        <v>101.6</v>
      </c>
      <c r="P2210" s="9">
        <f t="shared" si="137"/>
        <v>1008</v>
      </c>
      <c r="Q2210" t="s">
        <v>8323</v>
      </c>
      <c r="R2210" t="s">
        <v>8328</v>
      </c>
      <c r="S2210" s="13">
        <f t="shared" si="138"/>
        <v>40946.882245370369</v>
      </c>
      <c r="T2210" s="14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6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9">
        <f t="shared" si="136"/>
        <v>150.80000000000001</v>
      </c>
      <c r="P2211" s="9">
        <f t="shared" si="137"/>
        <v>627</v>
      </c>
      <c r="Q2211" t="s">
        <v>8323</v>
      </c>
      <c r="R2211" t="s">
        <v>8328</v>
      </c>
      <c r="S2211" s="13">
        <f t="shared" si="138"/>
        <v>41732.479675925926</v>
      </c>
      <c r="T2211" s="14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6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9">
        <f t="shared" si="136"/>
        <v>111.425</v>
      </c>
      <c r="P2212" s="9">
        <f t="shared" si="137"/>
        <v>4228.5</v>
      </c>
      <c r="Q2212" t="s">
        <v>8323</v>
      </c>
      <c r="R2212" t="s">
        <v>8328</v>
      </c>
      <c r="S2212" s="13">
        <f t="shared" si="138"/>
        <v>40956.066087962965</v>
      </c>
      <c r="T2212" s="14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6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9">
        <f t="shared" si="136"/>
        <v>195.6</v>
      </c>
      <c r="P2213" s="9">
        <f t="shared" si="137"/>
        <v>3695</v>
      </c>
      <c r="Q2213" t="s">
        <v>8323</v>
      </c>
      <c r="R2213" t="s">
        <v>8328</v>
      </c>
      <c r="S2213" s="13">
        <f t="shared" si="138"/>
        <v>41716.785011574073</v>
      </c>
      <c r="T2213" s="14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6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9">
        <f t="shared" si="136"/>
        <v>114.38333333333333</v>
      </c>
      <c r="P2214" s="9">
        <f t="shared" si="137"/>
        <v>6431.5</v>
      </c>
      <c r="Q2214" t="s">
        <v>8323</v>
      </c>
      <c r="R2214" t="s">
        <v>8328</v>
      </c>
      <c r="S2214" s="13">
        <f t="shared" si="138"/>
        <v>41548.747418981482</v>
      </c>
      <c r="T2214" s="14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6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9">
        <f t="shared" si="136"/>
        <v>200</v>
      </c>
      <c r="P2215" s="9">
        <f t="shared" si="137"/>
        <v>7.5</v>
      </c>
      <c r="Q2215" t="s">
        <v>8323</v>
      </c>
      <c r="R2215" t="s">
        <v>8328</v>
      </c>
      <c r="S2215" s="13">
        <f t="shared" si="138"/>
        <v>42109.826145833329</v>
      </c>
      <c r="T2215" s="14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9">
        <f t="shared" si="136"/>
        <v>292.50166666666667</v>
      </c>
      <c r="P2216" s="9">
        <f t="shared" si="137"/>
        <v>1177.5050000000001</v>
      </c>
      <c r="Q2216" t="s">
        <v>8323</v>
      </c>
      <c r="R2216" t="s">
        <v>8328</v>
      </c>
      <c r="S2216" s="13">
        <f t="shared" si="138"/>
        <v>41646.792222222226</v>
      </c>
      <c r="T2216" s="14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6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9">
        <f t="shared" si="136"/>
        <v>156.36363636363637</v>
      </c>
      <c r="P2217" s="9">
        <f t="shared" si="137"/>
        <v>705</v>
      </c>
      <c r="Q2217" t="s">
        <v>8323</v>
      </c>
      <c r="R2217" t="s">
        <v>8328</v>
      </c>
      <c r="S2217" s="13">
        <f t="shared" si="138"/>
        <v>40958.717268518521</v>
      </c>
      <c r="T2217" s="14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6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9">
        <f t="shared" si="136"/>
        <v>105.66666666666666</v>
      </c>
      <c r="P2218" s="9">
        <f t="shared" si="137"/>
        <v>308.5</v>
      </c>
      <c r="Q2218" t="s">
        <v>8323</v>
      </c>
      <c r="R2218" t="s">
        <v>8328</v>
      </c>
      <c r="S2218" s="13">
        <f t="shared" si="138"/>
        <v>42194.751678240747</v>
      </c>
      <c r="T2218" s="14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6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9">
        <f t="shared" si="136"/>
        <v>101.19047619047619</v>
      </c>
      <c r="P2219" s="9">
        <f t="shared" si="137"/>
        <v>422.5</v>
      </c>
      <c r="Q2219" t="s">
        <v>8323</v>
      </c>
      <c r="R2219" t="s">
        <v>8328</v>
      </c>
      <c r="S2219" s="13">
        <f t="shared" si="138"/>
        <v>42299.776770833334</v>
      </c>
      <c r="T2219" s="14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6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9">
        <f t="shared" si="136"/>
        <v>122.833</v>
      </c>
      <c r="P2220" s="9">
        <f t="shared" si="137"/>
        <v>2228.33</v>
      </c>
      <c r="Q2220" t="s">
        <v>8323</v>
      </c>
      <c r="R2220" t="s">
        <v>8328</v>
      </c>
      <c r="S2220" s="13">
        <f t="shared" si="138"/>
        <v>41127.812303240738</v>
      </c>
      <c r="T2220" s="14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6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9">
        <f t="shared" si="136"/>
        <v>101.49999999999999</v>
      </c>
      <c r="P2221" s="9">
        <f t="shared" si="137"/>
        <v>1007.5</v>
      </c>
      <c r="Q2221" t="s">
        <v>8323</v>
      </c>
      <c r="R2221" t="s">
        <v>8328</v>
      </c>
      <c r="S2221" s="13">
        <f t="shared" si="138"/>
        <v>42205.718888888892</v>
      </c>
      <c r="T2221" s="14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6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9">
        <f t="shared" si="136"/>
        <v>101.14285714285714</v>
      </c>
      <c r="P2222" s="9">
        <f t="shared" si="137"/>
        <v>3520</v>
      </c>
      <c r="Q2222" t="s">
        <v>8323</v>
      </c>
      <c r="R2222" t="s">
        <v>8328</v>
      </c>
      <c r="S2222" s="13">
        <f t="shared" si="138"/>
        <v>41452.060601851852</v>
      </c>
      <c r="T2222" s="14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6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9">
        <f t="shared" si="136"/>
        <v>108.11999999999999</v>
      </c>
      <c r="P2223" s="9">
        <f t="shared" si="137"/>
        <v>7804.5</v>
      </c>
      <c r="Q2223" t="s">
        <v>8331</v>
      </c>
      <c r="R2223" t="s">
        <v>8349</v>
      </c>
      <c r="S2223" s="13">
        <f t="shared" si="138"/>
        <v>42452.666770833333</v>
      </c>
      <c r="T2223" s="14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6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9">
        <f t="shared" si="136"/>
        <v>162.6</v>
      </c>
      <c r="P2224" s="9">
        <f t="shared" si="137"/>
        <v>656.5</v>
      </c>
      <c r="Q2224" t="s">
        <v>8331</v>
      </c>
      <c r="R2224" t="s">
        <v>8349</v>
      </c>
      <c r="S2224" s="13">
        <f t="shared" si="138"/>
        <v>40906.787581018521</v>
      </c>
      <c r="T2224" s="14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6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9">
        <f t="shared" si="136"/>
        <v>105.80000000000001</v>
      </c>
      <c r="P2225" s="9">
        <f t="shared" si="137"/>
        <v>20065.5</v>
      </c>
      <c r="Q2225" t="s">
        <v>8331</v>
      </c>
      <c r="R2225" t="s">
        <v>8349</v>
      </c>
      <c r="S2225" s="13">
        <f t="shared" si="138"/>
        <v>42152.640833333338</v>
      </c>
      <c r="T2225" s="14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9">
        <f t="shared" si="136"/>
        <v>243.15000000000003</v>
      </c>
      <c r="P2226" s="9">
        <f t="shared" si="137"/>
        <v>17157.5</v>
      </c>
      <c r="Q2226" t="s">
        <v>8331</v>
      </c>
      <c r="R2226" t="s">
        <v>8349</v>
      </c>
      <c r="S2226" s="13">
        <f t="shared" si="138"/>
        <v>42644.667534722219</v>
      </c>
      <c r="T2226" s="14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6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9">
        <f t="shared" si="136"/>
        <v>944.83338095238094</v>
      </c>
      <c r="P2227" s="9">
        <f t="shared" si="137"/>
        <v>109707.505</v>
      </c>
      <c r="Q2227" t="s">
        <v>8331</v>
      </c>
      <c r="R2227" t="s">
        <v>8349</v>
      </c>
      <c r="S2227" s="13">
        <f t="shared" si="138"/>
        <v>41873.79184027778</v>
      </c>
      <c r="T2227" s="14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6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9">
        <f t="shared" si="136"/>
        <v>108.46283333333334</v>
      </c>
      <c r="P2228" s="9">
        <f t="shared" si="137"/>
        <v>18761.654999999999</v>
      </c>
      <c r="Q2228" t="s">
        <v>8331</v>
      </c>
      <c r="R2228" t="s">
        <v>8349</v>
      </c>
      <c r="S2228" s="13">
        <f t="shared" si="138"/>
        <v>42381.79886574074</v>
      </c>
      <c r="T2228" s="14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6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9">
        <f t="shared" si="136"/>
        <v>157.37692307692308</v>
      </c>
      <c r="P2229" s="9">
        <f t="shared" si="137"/>
        <v>16729.5</v>
      </c>
      <c r="Q2229" t="s">
        <v>8331</v>
      </c>
      <c r="R2229" t="s">
        <v>8349</v>
      </c>
      <c r="S2229" s="13">
        <f t="shared" si="138"/>
        <v>41561.807349537034</v>
      </c>
      <c r="T2229" s="14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6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9">
        <f t="shared" si="136"/>
        <v>1174.49</v>
      </c>
      <c r="P2230" s="9">
        <f t="shared" si="137"/>
        <v>6372.45</v>
      </c>
      <c r="Q2230" t="s">
        <v>8331</v>
      </c>
      <c r="R2230" t="s">
        <v>8349</v>
      </c>
      <c r="S2230" s="13">
        <f t="shared" si="138"/>
        <v>42202.278194444443</v>
      </c>
      <c r="T2230" s="14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6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9">
        <f t="shared" si="136"/>
        <v>171.04755366949576</v>
      </c>
      <c r="P2231" s="9">
        <f t="shared" si="137"/>
        <v>10858.165000000001</v>
      </c>
      <c r="Q2231" t="s">
        <v>8331</v>
      </c>
      <c r="R2231" t="s">
        <v>8349</v>
      </c>
      <c r="S2231" s="13">
        <f t="shared" si="138"/>
        <v>41484.664247685185</v>
      </c>
      <c r="T2231" s="14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6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9">
        <f t="shared" si="136"/>
        <v>125.95294117647057</v>
      </c>
      <c r="P2232" s="9">
        <f t="shared" si="137"/>
        <v>9603</v>
      </c>
      <c r="Q2232" t="s">
        <v>8331</v>
      </c>
      <c r="R2232" t="s">
        <v>8349</v>
      </c>
      <c r="S2232" s="13">
        <f t="shared" si="138"/>
        <v>41724.881099537037</v>
      </c>
      <c r="T2232" s="14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6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9">
        <f t="shared" si="136"/>
        <v>1212.1296000000002</v>
      </c>
      <c r="P2233" s="9">
        <f t="shared" si="137"/>
        <v>16401.620000000003</v>
      </c>
      <c r="Q2233" t="s">
        <v>8331</v>
      </c>
      <c r="R2233" t="s">
        <v>8349</v>
      </c>
      <c r="S2233" s="13">
        <f t="shared" si="138"/>
        <v>41423.910891203705</v>
      </c>
      <c r="T2233" s="14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6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9">
        <f t="shared" si="136"/>
        <v>495.8</v>
      </c>
      <c r="P2234" s="9">
        <f t="shared" si="137"/>
        <v>14895</v>
      </c>
      <c r="Q2234" t="s">
        <v>8331</v>
      </c>
      <c r="R2234" t="s">
        <v>8349</v>
      </c>
      <c r="S2234" s="13">
        <f t="shared" si="138"/>
        <v>41806.794074074074</v>
      </c>
      <c r="T2234" s="14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6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9">
        <f t="shared" si="136"/>
        <v>332.03999999999996</v>
      </c>
      <c r="P2235" s="9">
        <f t="shared" si="137"/>
        <v>5400.5</v>
      </c>
      <c r="Q2235" t="s">
        <v>8331</v>
      </c>
      <c r="R2235" t="s">
        <v>8349</v>
      </c>
      <c r="S2235" s="13">
        <f t="shared" si="138"/>
        <v>42331.378923611104</v>
      </c>
      <c r="T2235" s="14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9">
        <f t="shared" si="136"/>
        <v>1165</v>
      </c>
      <c r="P2236" s="9">
        <f t="shared" si="137"/>
        <v>632.5</v>
      </c>
      <c r="Q2236" t="s">
        <v>8331</v>
      </c>
      <c r="R2236" t="s">
        <v>8349</v>
      </c>
      <c r="S2236" s="13">
        <f t="shared" si="138"/>
        <v>42710.824618055558</v>
      </c>
      <c r="T2236" s="14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6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9">
        <f t="shared" si="136"/>
        <v>153.3153846153846</v>
      </c>
      <c r="P2237" s="9">
        <f t="shared" si="137"/>
        <v>16465.5</v>
      </c>
      <c r="Q2237" t="s">
        <v>8331</v>
      </c>
      <c r="R2237" t="s">
        <v>8349</v>
      </c>
      <c r="S2237" s="13">
        <f t="shared" si="138"/>
        <v>42062.022118055553</v>
      </c>
      <c r="T2237" s="14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6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9">
        <f t="shared" si="136"/>
        <v>537.10714285714289</v>
      </c>
      <c r="P2238" s="9">
        <f t="shared" si="137"/>
        <v>8919.5</v>
      </c>
      <c r="Q2238" t="s">
        <v>8331</v>
      </c>
      <c r="R2238" t="s">
        <v>8349</v>
      </c>
      <c r="S2238" s="13">
        <f t="shared" si="138"/>
        <v>42371.617164351846</v>
      </c>
      <c r="T2238" s="14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6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9">
        <f t="shared" si="136"/>
        <v>352.92777777777775</v>
      </c>
      <c r="P2239" s="9">
        <f t="shared" si="137"/>
        <v>40763.5</v>
      </c>
      <c r="Q2239" t="s">
        <v>8331</v>
      </c>
      <c r="R2239" t="s">
        <v>8349</v>
      </c>
      <c r="S2239" s="13">
        <f t="shared" si="138"/>
        <v>41915.003275462965</v>
      </c>
      <c r="T2239" s="14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6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9">
        <f t="shared" si="136"/>
        <v>137.4</v>
      </c>
      <c r="P2240" s="9">
        <f t="shared" si="137"/>
        <v>4748</v>
      </c>
      <c r="Q2240" t="s">
        <v>8331</v>
      </c>
      <c r="R2240" t="s">
        <v>8349</v>
      </c>
      <c r="S2240" s="13">
        <f t="shared" si="138"/>
        <v>42774.621712962966</v>
      </c>
      <c r="T2240" s="14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6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9">
        <f t="shared" si="136"/>
        <v>128.02668</v>
      </c>
      <c r="P2241" s="9">
        <f t="shared" si="137"/>
        <v>28503.334999999999</v>
      </c>
      <c r="Q2241" t="s">
        <v>8331</v>
      </c>
      <c r="R2241" t="s">
        <v>8349</v>
      </c>
      <c r="S2241" s="13">
        <f t="shared" si="138"/>
        <v>41572.958495370374</v>
      </c>
      <c r="T2241" s="14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6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9">
        <f t="shared" si="136"/>
        <v>270.68</v>
      </c>
      <c r="P2242" s="9">
        <f t="shared" si="137"/>
        <v>9267</v>
      </c>
      <c r="Q2242" t="s">
        <v>8331</v>
      </c>
      <c r="R2242" t="s">
        <v>8349</v>
      </c>
      <c r="S2242" s="13">
        <f t="shared" si="138"/>
        <v>42452.825740740736</v>
      </c>
      <c r="T2242" s="14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6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9">
        <f t="shared" ref="O2243:O2306" si="140">E2243/D2243*100</f>
        <v>806.4</v>
      </c>
      <c r="P2243" s="9">
        <f t="shared" ref="P2243:P2306" si="141">AVERAGE(D2243:E2243)</f>
        <v>4532</v>
      </c>
      <c r="Q2243" t="s">
        <v>8331</v>
      </c>
      <c r="R2243" t="s">
        <v>8349</v>
      </c>
      <c r="S2243" s="13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6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9">
        <f t="shared" si="140"/>
        <v>1360.0976000000001</v>
      </c>
      <c r="P2244" s="9">
        <f t="shared" si="141"/>
        <v>73004.88</v>
      </c>
      <c r="Q2244" t="s">
        <v>8331</v>
      </c>
      <c r="R2244" t="s">
        <v>8349</v>
      </c>
      <c r="S2244" s="13">
        <f t="shared" si="142"/>
        <v>41569.575613425928</v>
      </c>
      <c r="T2244" s="14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6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9">
        <f t="shared" si="140"/>
        <v>930250</v>
      </c>
      <c r="P2245" s="9">
        <f t="shared" si="141"/>
        <v>4651.75</v>
      </c>
      <c r="Q2245" t="s">
        <v>8331</v>
      </c>
      <c r="R2245" t="s">
        <v>8349</v>
      </c>
      <c r="S2245" s="13">
        <f t="shared" si="142"/>
        <v>42800.751041666663</v>
      </c>
      <c r="T2245" s="14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9">
        <f t="shared" si="140"/>
        <v>377.02</v>
      </c>
      <c r="P2246" s="9">
        <f t="shared" si="141"/>
        <v>11925.5</v>
      </c>
      <c r="Q2246" t="s">
        <v>8331</v>
      </c>
      <c r="R2246" t="s">
        <v>8349</v>
      </c>
      <c r="S2246" s="13">
        <f t="shared" si="142"/>
        <v>42647.818819444445</v>
      </c>
      <c r="T2246" s="14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6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9">
        <f t="shared" si="140"/>
        <v>2647.0250000000001</v>
      </c>
      <c r="P2247" s="9">
        <f t="shared" si="141"/>
        <v>54940.5</v>
      </c>
      <c r="Q2247" t="s">
        <v>8331</v>
      </c>
      <c r="R2247" t="s">
        <v>8349</v>
      </c>
      <c r="S2247" s="13">
        <f t="shared" si="142"/>
        <v>41660.708530092597</v>
      </c>
      <c r="T2247" s="14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6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9">
        <f t="shared" si="140"/>
        <v>100.12</v>
      </c>
      <c r="P2248" s="9">
        <f t="shared" si="141"/>
        <v>2501.5</v>
      </c>
      <c r="Q2248" t="s">
        <v>8331</v>
      </c>
      <c r="R2248" t="s">
        <v>8349</v>
      </c>
      <c r="S2248" s="13">
        <f t="shared" si="142"/>
        <v>42221.79178240741</v>
      </c>
      <c r="T2248" s="14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6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9">
        <f t="shared" si="140"/>
        <v>104.45405405405405</v>
      </c>
      <c r="P2249" s="9">
        <f t="shared" si="141"/>
        <v>18912</v>
      </c>
      <c r="Q2249" t="s">
        <v>8331</v>
      </c>
      <c r="R2249" t="s">
        <v>8349</v>
      </c>
      <c r="S2249" s="13">
        <f t="shared" si="142"/>
        <v>42200.666261574079</v>
      </c>
      <c r="T2249" s="14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6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9">
        <f t="shared" si="140"/>
        <v>107.21428571428571</v>
      </c>
      <c r="P2250" s="9">
        <f t="shared" si="141"/>
        <v>7252.5</v>
      </c>
      <c r="Q2250" t="s">
        <v>8331</v>
      </c>
      <c r="R2250" t="s">
        <v>8349</v>
      </c>
      <c r="S2250" s="13">
        <f t="shared" si="142"/>
        <v>42688.875902777778</v>
      </c>
      <c r="T2250" s="14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6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9">
        <f t="shared" si="140"/>
        <v>168.77142857142857</v>
      </c>
      <c r="P2251" s="9">
        <f t="shared" si="141"/>
        <v>4703.5</v>
      </c>
      <c r="Q2251" t="s">
        <v>8331</v>
      </c>
      <c r="R2251" t="s">
        <v>8349</v>
      </c>
      <c r="S2251" s="13">
        <f t="shared" si="142"/>
        <v>41336.703298611108</v>
      </c>
      <c r="T2251" s="14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6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9">
        <f t="shared" si="140"/>
        <v>975.11200000000008</v>
      </c>
      <c r="P2252" s="9">
        <f t="shared" si="141"/>
        <v>134389</v>
      </c>
      <c r="Q2252" t="s">
        <v>8331</v>
      </c>
      <c r="R2252" t="s">
        <v>8349</v>
      </c>
      <c r="S2252" s="13">
        <f t="shared" si="142"/>
        <v>42677.005474537036</v>
      </c>
      <c r="T2252" s="14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6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9">
        <f t="shared" si="140"/>
        <v>134.44929411764704</v>
      </c>
      <c r="P2253" s="9">
        <f t="shared" si="141"/>
        <v>9964.0950000000012</v>
      </c>
      <c r="Q2253" t="s">
        <v>8331</v>
      </c>
      <c r="R2253" t="s">
        <v>8349</v>
      </c>
      <c r="S2253" s="13">
        <f t="shared" si="142"/>
        <v>41846.34579861111</v>
      </c>
      <c r="T2253" s="14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6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9">
        <f t="shared" si="140"/>
        <v>272.27777777777777</v>
      </c>
      <c r="P2254" s="9">
        <f t="shared" si="141"/>
        <v>16752.5</v>
      </c>
      <c r="Q2254" t="s">
        <v>8331</v>
      </c>
      <c r="R2254" t="s">
        <v>8349</v>
      </c>
      <c r="S2254" s="13">
        <f t="shared" si="142"/>
        <v>42573.327986111108</v>
      </c>
      <c r="T2254" s="14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6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9">
        <f t="shared" si="140"/>
        <v>112.6875</v>
      </c>
      <c r="P2255" s="9">
        <f t="shared" si="141"/>
        <v>8507.5</v>
      </c>
      <c r="Q2255" t="s">
        <v>8331</v>
      </c>
      <c r="R2255" t="s">
        <v>8349</v>
      </c>
      <c r="S2255" s="13">
        <f t="shared" si="142"/>
        <v>42296.631331018521</v>
      </c>
      <c r="T2255" s="14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9">
        <f t="shared" si="140"/>
        <v>459.8</v>
      </c>
      <c r="P2256" s="9">
        <f t="shared" si="141"/>
        <v>1399.5</v>
      </c>
      <c r="Q2256" t="s">
        <v>8331</v>
      </c>
      <c r="R2256" t="s">
        <v>8349</v>
      </c>
      <c r="S2256" s="13">
        <f t="shared" si="142"/>
        <v>42752.647777777776</v>
      </c>
      <c r="T2256" s="14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6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9">
        <f t="shared" si="140"/>
        <v>286.65822784810126</v>
      </c>
      <c r="P2257" s="9">
        <f t="shared" si="141"/>
        <v>7636.5</v>
      </c>
      <c r="Q2257" t="s">
        <v>8331</v>
      </c>
      <c r="R2257" t="s">
        <v>8349</v>
      </c>
      <c r="S2257" s="13">
        <f t="shared" si="142"/>
        <v>42467.951979166668</v>
      </c>
      <c r="T2257" s="14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6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9">
        <f t="shared" si="140"/>
        <v>222.70833333333334</v>
      </c>
      <c r="P2258" s="9">
        <f t="shared" si="141"/>
        <v>774.5</v>
      </c>
      <c r="Q2258" t="s">
        <v>8331</v>
      </c>
      <c r="R2258" t="s">
        <v>8349</v>
      </c>
      <c r="S2258" s="13">
        <f t="shared" si="142"/>
        <v>42682.451921296291</v>
      </c>
      <c r="T2258" s="14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6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9">
        <f t="shared" si="140"/>
        <v>636.14</v>
      </c>
      <c r="P2259" s="9">
        <f t="shared" si="141"/>
        <v>9201.75</v>
      </c>
      <c r="Q2259" t="s">
        <v>8331</v>
      </c>
      <c r="R2259" t="s">
        <v>8349</v>
      </c>
      <c r="S2259" s="13">
        <f t="shared" si="142"/>
        <v>42505.936678240745</v>
      </c>
      <c r="T2259" s="14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6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9">
        <f t="shared" si="140"/>
        <v>146.5</v>
      </c>
      <c r="P2260" s="9">
        <f t="shared" si="141"/>
        <v>2711.5</v>
      </c>
      <c r="Q2260" t="s">
        <v>8331</v>
      </c>
      <c r="R2260" t="s">
        <v>8349</v>
      </c>
      <c r="S2260" s="13">
        <f t="shared" si="142"/>
        <v>42136.75100694444</v>
      </c>
      <c r="T2260" s="14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6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9">
        <f t="shared" si="140"/>
        <v>1867.1</v>
      </c>
      <c r="P2261" s="9">
        <f t="shared" si="141"/>
        <v>9835.5</v>
      </c>
      <c r="Q2261" t="s">
        <v>8331</v>
      </c>
      <c r="R2261" t="s">
        <v>8349</v>
      </c>
      <c r="S2261" s="13">
        <f t="shared" si="142"/>
        <v>42702.804814814815</v>
      </c>
      <c r="T2261" s="14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6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9">
        <f t="shared" si="140"/>
        <v>326.92</v>
      </c>
      <c r="P2262" s="9">
        <f t="shared" si="141"/>
        <v>5336.5</v>
      </c>
      <c r="Q2262" t="s">
        <v>8331</v>
      </c>
      <c r="R2262" t="s">
        <v>8349</v>
      </c>
      <c r="S2262" s="13">
        <f t="shared" si="142"/>
        <v>41695.016782407409</v>
      </c>
      <c r="T2262" s="14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6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9">
        <f t="shared" si="140"/>
        <v>779.5</v>
      </c>
      <c r="P2263" s="9">
        <f t="shared" si="141"/>
        <v>4397.5</v>
      </c>
      <c r="Q2263" t="s">
        <v>8331</v>
      </c>
      <c r="R2263" t="s">
        <v>8349</v>
      </c>
      <c r="S2263" s="13">
        <f t="shared" si="142"/>
        <v>42759.724768518514</v>
      </c>
      <c r="T2263" s="14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6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9">
        <f t="shared" si="140"/>
        <v>154.15151515151516</v>
      </c>
      <c r="P2264" s="9">
        <f t="shared" si="141"/>
        <v>4193.5</v>
      </c>
      <c r="Q2264" t="s">
        <v>8331</v>
      </c>
      <c r="R2264" t="s">
        <v>8349</v>
      </c>
      <c r="S2264" s="13">
        <f t="shared" si="142"/>
        <v>41926.585162037038</v>
      </c>
      <c r="T2264" s="14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6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9">
        <f t="shared" si="140"/>
        <v>115.54666666666667</v>
      </c>
      <c r="P2265" s="9">
        <f t="shared" si="141"/>
        <v>8083</v>
      </c>
      <c r="Q2265" t="s">
        <v>8331</v>
      </c>
      <c r="R2265" t="s">
        <v>8349</v>
      </c>
      <c r="S2265" s="13">
        <f t="shared" si="142"/>
        <v>42014.832326388889</v>
      </c>
      <c r="T2265" s="14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9">
        <f t="shared" si="140"/>
        <v>180.03333333333333</v>
      </c>
      <c r="P2266" s="9">
        <f t="shared" si="141"/>
        <v>8401</v>
      </c>
      <c r="Q2266" t="s">
        <v>8331</v>
      </c>
      <c r="R2266" t="s">
        <v>8349</v>
      </c>
      <c r="S2266" s="13">
        <f t="shared" si="142"/>
        <v>42496.582337962958</v>
      </c>
      <c r="T2266" s="14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6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9">
        <f t="shared" si="140"/>
        <v>298.5</v>
      </c>
      <c r="P2267" s="9">
        <f t="shared" si="141"/>
        <v>398.5</v>
      </c>
      <c r="Q2267" t="s">
        <v>8331</v>
      </c>
      <c r="R2267" t="s">
        <v>8349</v>
      </c>
      <c r="S2267" s="13">
        <f t="shared" si="142"/>
        <v>42689.853090277778</v>
      </c>
      <c r="T2267" s="14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6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9">
        <f t="shared" si="140"/>
        <v>320.26666666666665</v>
      </c>
      <c r="P2268" s="9">
        <f t="shared" si="141"/>
        <v>3152</v>
      </c>
      <c r="Q2268" t="s">
        <v>8331</v>
      </c>
      <c r="R2268" t="s">
        <v>8349</v>
      </c>
      <c r="S2268" s="13">
        <f t="shared" si="142"/>
        <v>42469.874907407408</v>
      </c>
      <c r="T2268" s="14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6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9">
        <f t="shared" si="140"/>
        <v>380.52499999999998</v>
      </c>
      <c r="P2269" s="9">
        <f t="shared" si="141"/>
        <v>48052.5</v>
      </c>
      <c r="Q2269" t="s">
        <v>8331</v>
      </c>
      <c r="R2269" t="s">
        <v>8349</v>
      </c>
      <c r="S2269" s="13">
        <f t="shared" si="142"/>
        <v>41968.829826388886</v>
      </c>
      <c r="T2269" s="14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6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9">
        <f t="shared" si="140"/>
        <v>102.60000000000001</v>
      </c>
      <c r="P2270" s="9">
        <f t="shared" si="141"/>
        <v>28364</v>
      </c>
      <c r="Q2270" t="s">
        <v>8331</v>
      </c>
      <c r="R2270" t="s">
        <v>8349</v>
      </c>
      <c r="S2270" s="13">
        <f t="shared" si="142"/>
        <v>42776.082349537035</v>
      </c>
      <c r="T2270" s="14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6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9">
        <f t="shared" si="140"/>
        <v>1801.64</v>
      </c>
      <c r="P2271" s="9">
        <f t="shared" si="141"/>
        <v>23770.5</v>
      </c>
      <c r="Q2271" t="s">
        <v>8331</v>
      </c>
      <c r="R2271" t="s">
        <v>8349</v>
      </c>
      <c r="S2271" s="13">
        <f t="shared" si="142"/>
        <v>42776.704432870371</v>
      </c>
      <c r="T2271" s="14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6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9">
        <f t="shared" si="140"/>
        <v>720.24800000000005</v>
      </c>
      <c r="P2272" s="9">
        <f t="shared" si="141"/>
        <v>102531</v>
      </c>
      <c r="Q2272" t="s">
        <v>8331</v>
      </c>
      <c r="R2272" t="s">
        <v>8349</v>
      </c>
      <c r="S2272" s="13">
        <f t="shared" si="142"/>
        <v>42725.869363425925</v>
      </c>
      <c r="T2272" s="14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6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9">
        <f t="shared" si="140"/>
        <v>283.09000000000003</v>
      </c>
      <c r="P2273" s="9">
        <f t="shared" si="141"/>
        <v>38309</v>
      </c>
      <c r="Q2273" t="s">
        <v>8331</v>
      </c>
      <c r="R2273" t="s">
        <v>8349</v>
      </c>
      <c r="S2273" s="13">
        <f t="shared" si="142"/>
        <v>42684.000046296293</v>
      </c>
      <c r="T2273" s="14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6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9">
        <f t="shared" si="140"/>
        <v>1356.6000000000001</v>
      </c>
      <c r="P2274" s="9">
        <f t="shared" si="141"/>
        <v>7283</v>
      </c>
      <c r="Q2274" t="s">
        <v>8331</v>
      </c>
      <c r="R2274" t="s">
        <v>8349</v>
      </c>
      <c r="S2274" s="13">
        <f t="shared" si="142"/>
        <v>42315.699490740735</v>
      </c>
      <c r="T2274" s="14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6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9">
        <f t="shared" si="140"/>
        <v>220.35999999999999</v>
      </c>
      <c r="P2275" s="9">
        <f t="shared" si="141"/>
        <v>4004.5</v>
      </c>
      <c r="Q2275" t="s">
        <v>8331</v>
      </c>
      <c r="R2275" t="s">
        <v>8349</v>
      </c>
      <c r="S2275" s="13">
        <f t="shared" si="142"/>
        <v>42781.549097222218</v>
      </c>
      <c r="T2275" s="14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9">
        <f t="shared" si="140"/>
        <v>119.6</v>
      </c>
      <c r="P2276" s="9">
        <f t="shared" si="141"/>
        <v>2745</v>
      </c>
      <c r="Q2276" t="s">
        <v>8331</v>
      </c>
      <c r="R2276" t="s">
        <v>8349</v>
      </c>
      <c r="S2276" s="13">
        <f t="shared" si="142"/>
        <v>41663.500659722224</v>
      </c>
      <c r="T2276" s="14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6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9">
        <f t="shared" si="140"/>
        <v>407.76923076923077</v>
      </c>
      <c r="P2277" s="9">
        <f t="shared" si="141"/>
        <v>1650.25</v>
      </c>
      <c r="Q2277" t="s">
        <v>8331</v>
      </c>
      <c r="R2277" t="s">
        <v>8349</v>
      </c>
      <c r="S2277" s="13">
        <f t="shared" si="142"/>
        <v>41965.616655092599</v>
      </c>
      <c r="T2277" s="14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6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9">
        <f t="shared" si="140"/>
        <v>105.81826105905425</v>
      </c>
      <c r="P2278" s="9">
        <f t="shared" si="141"/>
        <v>4722.5</v>
      </c>
      <c r="Q2278" t="s">
        <v>8331</v>
      </c>
      <c r="R2278" t="s">
        <v>8349</v>
      </c>
      <c r="S2278" s="13">
        <f t="shared" si="142"/>
        <v>41614.651493055557</v>
      </c>
      <c r="T2278" s="14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6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9">
        <f t="shared" si="140"/>
        <v>141.08235294117648</v>
      </c>
      <c r="P2279" s="9">
        <f t="shared" si="141"/>
        <v>10246</v>
      </c>
      <c r="Q2279" t="s">
        <v>8331</v>
      </c>
      <c r="R2279" t="s">
        <v>8349</v>
      </c>
      <c r="S2279" s="13">
        <f t="shared" si="142"/>
        <v>40936.678506944445</v>
      </c>
      <c r="T2279" s="14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6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9">
        <f t="shared" si="140"/>
        <v>270.7</v>
      </c>
      <c r="P2280" s="9">
        <f t="shared" si="141"/>
        <v>3707</v>
      </c>
      <c r="Q2280" t="s">
        <v>8331</v>
      </c>
      <c r="R2280" t="s">
        <v>8349</v>
      </c>
      <c r="S2280" s="13">
        <f t="shared" si="142"/>
        <v>42338.709108796291</v>
      </c>
      <c r="T2280" s="14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6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9">
        <f t="shared" si="140"/>
        <v>153.80000000000001</v>
      </c>
      <c r="P2281" s="9">
        <f t="shared" si="141"/>
        <v>1269</v>
      </c>
      <c r="Q2281" t="s">
        <v>8331</v>
      </c>
      <c r="R2281" t="s">
        <v>8349</v>
      </c>
      <c r="S2281" s="13">
        <f t="shared" si="142"/>
        <v>42020.806701388887</v>
      </c>
      <c r="T2281" s="14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6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9">
        <f t="shared" si="140"/>
        <v>403.57653061224488</v>
      </c>
      <c r="P2282" s="9">
        <f t="shared" si="141"/>
        <v>24675.25</v>
      </c>
      <c r="Q2282" t="s">
        <v>8331</v>
      </c>
      <c r="R2282" t="s">
        <v>8349</v>
      </c>
      <c r="S2282" s="13">
        <f t="shared" si="142"/>
        <v>42234.624895833331</v>
      </c>
      <c r="T2282" s="14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6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9">
        <f t="shared" si="140"/>
        <v>185</v>
      </c>
      <c r="P2283" s="9">
        <f t="shared" si="141"/>
        <v>427.5</v>
      </c>
      <c r="Q2283" t="s">
        <v>8323</v>
      </c>
      <c r="R2283" t="s">
        <v>8324</v>
      </c>
      <c r="S2283" s="13">
        <f t="shared" si="142"/>
        <v>40687.285844907405</v>
      </c>
      <c r="T2283" s="14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6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9">
        <f t="shared" si="140"/>
        <v>185.33333333333331</v>
      </c>
      <c r="P2284" s="9">
        <f t="shared" si="141"/>
        <v>1070</v>
      </c>
      <c r="Q2284" t="s">
        <v>8323</v>
      </c>
      <c r="R2284" t="s">
        <v>8324</v>
      </c>
      <c r="S2284" s="13">
        <f t="shared" si="142"/>
        <v>42323.17460648148</v>
      </c>
      <c r="T2284" s="14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6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9">
        <f t="shared" si="140"/>
        <v>100.85533333333332</v>
      </c>
      <c r="P2285" s="9">
        <f t="shared" si="141"/>
        <v>3012.83</v>
      </c>
      <c r="Q2285" t="s">
        <v>8323</v>
      </c>
      <c r="R2285" t="s">
        <v>8324</v>
      </c>
      <c r="S2285" s="13">
        <f t="shared" si="142"/>
        <v>40978.125046296293</v>
      </c>
      <c r="T2285" s="14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9">
        <f t="shared" si="140"/>
        <v>106.22116666666668</v>
      </c>
      <c r="P2286" s="9">
        <f t="shared" si="141"/>
        <v>6186.6350000000002</v>
      </c>
      <c r="Q2286" t="s">
        <v>8323</v>
      </c>
      <c r="R2286" t="s">
        <v>8324</v>
      </c>
      <c r="S2286" s="13">
        <f t="shared" si="142"/>
        <v>40585.796817129631</v>
      </c>
      <c r="T2286" s="14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6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9">
        <f t="shared" si="140"/>
        <v>121.36666666666667</v>
      </c>
      <c r="P2287" s="9">
        <f t="shared" si="141"/>
        <v>3320.5</v>
      </c>
      <c r="Q2287" t="s">
        <v>8323</v>
      </c>
      <c r="R2287" t="s">
        <v>8324</v>
      </c>
      <c r="S2287" s="13">
        <f t="shared" si="142"/>
        <v>41059.185682870368</v>
      </c>
      <c r="T2287" s="14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6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9">
        <f t="shared" si="140"/>
        <v>100.06666666666666</v>
      </c>
      <c r="P2288" s="9">
        <f t="shared" si="141"/>
        <v>1500.5</v>
      </c>
      <c r="Q2288" t="s">
        <v>8323</v>
      </c>
      <c r="R2288" t="s">
        <v>8324</v>
      </c>
      <c r="S2288" s="13">
        <f t="shared" si="142"/>
        <v>41494.963587962964</v>
      </c>
      <c r="T2288" s="14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6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9">
        <f t="shared" si="140"/>
        <v>119.97755555555555</v>
      </c>
      <c r="P2289" s="9">
        <f t="shared" si="141"/>
        <v>4949.4949999999999</v>
      </c>
      <c r="Q2289" t="s">
        <v>8323</v>
      </c>
      <c r="R2289" t="s">
        <v>8324</v>
      </c>
      <c r="S2289" s="13">
        <f t="shared" si="142"/>
        <v>41792.667361111111</v>
      </c>
      <c r="T2289" s="14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6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9">
        <f t="shared" si="140"/>
        <v>100.1</v>
      </c>
      <c r="P2290" s="9">
        <f t="shared" si="141"/>
        <v>1000.5</v>
      </c>
      <c r="Q2290" t="s">
        <v>8323</v>
      </c>
      <c r="R2290" t="s">
        <v>8324</v>
      </c>
      <c r="S2290" s="13">
        <f t="shared" si="142"/>
        <v>41067.827418981484</v>
      </c>
      <c r="T2290" s="14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6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9">
        <f t="shared" si="140"/>
        <v>107.4</v>
      </c>
      <c r="P2291" s="9">
        <f t="shared" si="141"/>
        <v>1555.5</v>
      </c>
      <c r="Q2291" t="s">
        <v>8323</v>
      </c>
      <c r="R2291" t="s">
        <v>8324</v>
      </c>
      <c r="S2291" s="13">
        <f t="shared" si="142"/>
        <v>41571.998379629629</v>
      </c>
      <c r="T2291" s="14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6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9">
        <f t="shared" si="140"/>
        <v>104.06666666666666</v>
      </c>
      <c r="P2292" s="9">
        <f t="shared" si="141"/>
        <v>1530.5</v>
      </c>
      <c r="Q2292" t="s">
        <v>8323</v>
      </c>
      <c r="R2292" t="s">
        <v>8324</v>
      </c>
      <c r="S2292" s="13">
        <f t="shared" si="142"/>
        <v>40070.253819444442</v>
      </c>
      <c r="T2292" s="14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6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9">
        <f t="shared" si="140"/>
        <v>172.8</v>
      </c>
      <c r="P2293" s="9">
        <f t="shared" si="141"/>
        <v>3410</v>
      </c>
      <c r="Q2293" t="s">
        <v>8323</v>
      </c>
      <c r="R2293" t="s">
        <v>8324</v>
      </c>
      <c r="S2293" s="13">
        <f t="shared" si="142"/>
        <v>40987.977060185185</v>
      </c>
      <c r="T2293" s="14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6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9">
        <f t="shared" si="140"/>
        <v>107.2505</v>
      </c>
      <c r="P2294" s="9">
        <f t="shared" si="141"/>
        <v>2072.5050000000001</v>
      </c>
      <c r="Q2294" t="s">
        <v>8323</v>
      </c>
      <c r="R2294" t="s">
        <v>8324</v>
      </c>
      <c r="S2294" s="13">
        <f t="shared" si="142"/>
        <v>40987.697638888887</v>
      </c>
      <c r="T2294" s="14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6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9">
        <f t="shared" si="140"/>
        <v>108.23529411764706</v>
      </c>
      <c r="P2295" s="9">
        <f t="shared" si="141"/>
        <v>885</v>
      </c>
      <c r="Q2295" t="s">
        <v>8323</v>
      </c>
      <c r="R2295" t="s">
        <v>8324</v>
      </c>
      <c r="S2295" s="13">
        <f t="shared" si="142"/>
        <v>41151.708321759259</v>
      </c>
      <c r="T2295" s="14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9">
        <f t="shared" si="140"/>
        <v>146.08079999999998</v>
      </c>
      <c r="P2296" s="9">
        <f t="shared" si="141"/>
        <v>6152.02</v>
      </c>
      <c r="Q2296" t="s">
        <v>8323</v>
      </c>
      <c r="R2296" t="s">
        <v>8324</v>
      </c>
      <c r="S2296" s="13">
        <f t="shared" si="142"/>
        <v>41264.72314814815</v>
      </c>
      <c r="T2296" s="14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6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9">
        <f t="shared" si="140"/>
        <v>125.25</v>
      </c>
      <c r="P2297" s="9">
        <f t="shared" si="141"/>
        <v>1351.5</v>
      </c>
      <c r="Q2297" t="s">
        <v>8323</v>
      </c>
      <c r="R2297" t="s">
        <v>8324</v>
      </c>
      <c r="S2297" s="13">
        <f t="shared" si="142"/>
        <v>41270.954351851848</v>
      </c>
      <c r="T2297" s="14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6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9">
        <f t="shared" si="140"/>
        <v>149.07142857142856</v>
      </c>
      <c r="P2298" s="9">
        <f t="shared" si="141"/>
        <v>8717.5</v>
      </c>
      <c r="Q2298" t="s">
        <v>8323</v>
      </c>
      <c r="R2298" t="s">
        <v>8324</v>
      </c>
      <c r="S2298" s="13">
        <f t="shared" si="142"/>
        <v>40927.731782407405</v>
      </c>
      <c r="T2298" s="14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6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9">
        <f t="shared" si="140"/>
        <v>100.6</v>
      </c>
      <c r="P2299" s="9">
        <f t="shared" si="141"/>
        <v>1003</v>
      </c>
      <c r="Q2299" t="s">
        <v>8323</v>
      </c>
      <c r="R2299" t="s">
        <v>8324</v>
      </c>
      <c r="S2299" s="13">
        <f t="shared" si="142"/>
        <v>40948.042233796295</v>
      </c>
      <c r="T2299" s="14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6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9">
        <f t="shared" si="140"/>
        <v>105.07333333333332</v>
      </c>
      <c r="P2300" s="9">
        <f t="shared" si="141"/>
        <v>30761</v>
      </c>
      <c r="Q2300" t="s">
        <v>8323</v>
      </c>
      <c r="R2300" t="s">
        <v>8324</v>
      </c>
      <c r="S2300" s="13">
        <f t="shared" si="142"/>
        <v>41694.84065972222</v>
      </c>
      <c r="T2300" s="14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6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9">
        <f t="shared" si="140"/>
        <v>350.16666666666663</v>
      </c>
      <c r="P2301" s="9">
        <f t="shared" si="141"/>
        <v>675.25</v>
      </c>
      <c r="Q2301" t="s">
        <v>8323</v>
      </c>
      <c r="R2301" t="s">
        <v>8324</v>
      </c>
      <c r="S2301" s="13">
        <f t="shared" si="142"/>
        <v>40565.032511574071</v>
      </c>
      <c r="T2301" s="14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6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9">
        <f t="shared" si="140"/>
        <v>101.25</v>
      </c>
      <c r="P2302" s="9">
        <f t="shared" si="141"/>
        <v>805</v>
      </c>
      <c r="Q2302" t="s">
        <v>8323</v>
      </c>
      <c r="R2302" t="s">
        <v>8324</v>
      </c>
      <c r="S2302" s="13">
        <f t="shared" si="142"/>
        <v>41074.727037037039</v>
      </c>
      <c r="T2302" s="14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6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9">
        <f t="shared" si="140"/>
        <v>133.6044</v>
      </c>
      <c r="P2303" s="9">
        <f t="shared" si="141"/>
        <v>5840.1100000000006</v>
      </c>
      <c r="Q2303" t="s">
        <v>8323</v>
      </c>
      <c r="R2303" t="s">
        <v>8327</v>
      </c>
      <c r="S2303" s="13">
        <f t="shared" si="142"/>
        <v>41416.146944444445</v>
      </c>
      <c r="T2303" s="14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6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9">
        <f t="shared" si="140"/>
        <v>170.65217391304347</v>
      </c>
      <c r="P2304" s="9">
        <f t="shared" si="141"/>
        <v>3112.5</v>
      </c>
      <c r="Q2304" t="s">
        <v>8323</v>
      </c>
      <c r="R2304" t="s">
        <v>8327</v>
      </c>
      <c r="S2304" s="13">
        <f t="shared" si="142"/>
        <v>41605.868449074071</v>
      </c>
      <c r="T2304" s="14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6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9">
        <f t="shared" si="140"/>
        <v>109.35829457364341</v>
      </c>
      <c r="P2305" s="9">
        <f t="shared" si="141"/>
        <v>6751.8050000000003</v>
      </c>
      <c r="Q2305" t="s">
        <v>8323</v>
      </c>
      <c r="R2305" t="s">
        <v>8327</v>
      </c>
      <c r="S2305" s="13">
        <f t="shared" si="142"/>
        <v>40850.111064814817</v>
      </c>
      <c r="T2305" s="14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9">
        <f t="shared" si="140"/>
        <v>100.70033333333335</v>
      </c>
      <c r="P2306" s="9">
        <f t="shared" si="141"/>
        <v>6021.01</v>
      </c>
      <c r="Q2306" t="s">
        <v>8323</v>
      </c>
      <c r="R2306" t="s">
        <v>8327</v>
      </c>
      <c r="S2306" s="13">
        <f t="shared" si="142"/>
        <v>40502.815868055557</v>
      </c>
      <c r="T2306" s="14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6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9">
        <f t="shared" ref="O2307:O2370" si="144">E2307/D2307*100</f>
        <v>101.22777777777779</v>
      </c>
      <c r="P2307" s="9">
        <f t="shared" ref="P2307:P2370" si="145">AVERAGE(D2307:E2307)</f>
        <v>18110.5</v>
      </c>
      <c r="Q2307" t="s">
        <v>8323</v>
      </c>
      <c r="R2307" t="s">
        <v>8327</v>
      </c>
      <c r="S2307" s="13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6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9">
        <f t="shared" si="144"/>
        <v>106.75857142857143</v>
      </c>
      <c r="P2308" s="9">
        <f t="shared" si="145"/>
        <v>3618.2750000000001</v>
      </c>
      <c r="Q2308" t="s">
        <v>8323</v>
      </c>
      <c r="R2308" t="s">
        <v>8327</v>
      </c>
      <c r="S2308" s="13">
        <f t="shared" si="146"/>
        <v>40948.16815972222</v>
      </c>
      <c r="T2308" s="14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6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9">
        <f t="shared" si="144"/>
        <v>106.65777537961894</v>
      </c>
      <c r="P2309" s="9">
        <f t="shared" si="145"/>
        <v>2029.8650000000002</v>
      </c>
      <c r="Q2309" t="s">
        <v>8323</v>
      </c>
      <c r="R2309" t="s">
        <v>8327</v>
      </c>
      <c r="S2309" s="13">
        <f t="shared" si="146"/>
        <v>41004.802465277775</v>
      </c>
      <c r="T2309" s="14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6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9">
        <f t="shared" si="144"/>
        <v>101.30622</v>
      </c>
      <c r="P2310" s="9">
        <f t="shared" si="145"/>
        <v>50326.555</v>
      </c>
      <c r="Q2310" t="s">
        <v>8323</v>
      </c>
      <c r="R2310" t="s">
        <v>8327</v>
      </c>
      <c r="S2310" s="13">
        <f t="shared" si="146"/>
        <v>41851.962916666671</v>
      </c>
      <c r="T2310" s="14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6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9">
        <f t="shared" si="144"/>
        <v>106.67450000000001</v>
      </c>
      <c r="P2311" s="9">
        <f t="shared" si="145"/>
        <v>6200.2350000000006</v>
      </c>
      <c r="Q2311" t="s">
        <v>8323</v>
      </c>
      <c r="R2311" t="s">
        <v>8327</v>
      </c>
      <c r="S2311" s="13">
        <f t="shared" si="146"/>
        <v>41307.987696759257</v>
      </c>
      <c r="T2311" s="14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6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9">
        <f t="shared" si="144"/>
        <v>428.83978378378379</v>
      </c>
      <c r="P2312" s="9">
        <f t="shared" si="145"/>
        <v>48917.68</v>
      </c>
      <c r="Q2312" t="s">
        <v>8323</v>
      </c>
      <c r="R2312" t="s">
        <v>8327</v>
      </c>
      <c r="S2312" s="13">
        <f t="shared" si="146"/>
        <v>41324.79415509259</v>
      </c>
      <c r="T2312" s="14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6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9">
        <f t="shared" si="144"/>
        <v>104.11111111111111</v>
      </c>
      <c r="P2313" s="9">
        <f t="shared" si="145"/>
        <v>9185</v>
      </c>
      <c r="Q2313" t="s">
        <v>8323</v>
      </c>
      <c r="R2313" t="s">
        <v>8327</v>
      </c>
      <c r="S2313" s="13">
        <f t="shared" si="146"/>
        <v>41736.004502314812</v>
      </c>
      <c r="T2313" s="14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6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9">
        <f t="shared" si="144"/>
        <v>107.86666666666666</v>
      </c>
      <c r="P2314" s="9">
        <f t="shared" si="145"/>
        <v>3118</v>
      </c>
      <c r="Q2314" t="s">
        <v>8323</v>
      </c>
      <c r="R2314" t="s">
        <v>8327</v>
      </c>
      <c r="S2314" s="13">
        <f t="shared" si="146"/>
        <v>41716.632847222223</v>
      </c>
      <c r="T2314" s="14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6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9">
        <f t="shared" si="144"/>
        <v>175.84040000000002</v>
      </c>
      <c r="P2315" s="9">
        <f t="shared" si="145"/>
        <v>6896.01</v>
      </c>
      <c r="Q2315" t="s">
        <v>8323</v>
      </c>
      <c r="R2315" t="s">
        <v>8327</v>
      </c>
      <c r="S2315" s="13">
        <f t="shared" si="146"/>
        <v>41002.958634259259</v>
      </c>
      <c r="T2315" s="14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9">
        <f t="shared" si="144"/>
        <v>156.97</v>
      </c>
      <c r="P2316" s="9">
        <f t="shared" si="145"/>
        <v>1541.8200000000002</v>
      </c>
      <c r="Q2316" t="s">
        <v>8323</v>
      </c>
      <c r="R2316" t="s">
        <v>8327</v>
      </c>
      <c r="S2316" s="13">
        <f t="shared" si="146"/>
        <v>41037.551585648151</v>
      </c>
      <c r="T2316" s="14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6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9">
        <f t="shared" si="144"/>
        <v>102.60000000000001</v>
      </c>
      <c r="P2317" s="9">
        <f t="shared" si="145"/>
        <v>2532.5</v>
      </c>
      <c r="Q2317" t="s">
        <v>8323</v>
      </c>
      <c r="R2317" t="s">
        <v>8327</v>
      </c>
      <c r="S2317" s="13">
        <f t="shared" si="146"/>
        <v>41004.72619212963</v>
      </c>
      <c r="T2317" s="14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6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9">
        <f t="shared" si="144"/>
        <v>104.04266666666666</v>
      </c>
      <c r="P2318" s="9">
        <f t="shared" si="145"/>
        <v>15303.2</v>
      </c>
      <c r="Q2318" t="s">
        <v>8323</v>
      </c>
      <c r="R2318" t="s">
        <v>8327</v>
      </c>
      <c r="S2318" s="13">
        <f t="shared" si="146"/>
        <v>40079.725115740745</v>
      </c>
      <c r="T2318" s="14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6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9">
        <f t="shared" si="144"/>
        <v>104</v>
      </c>
      <c r="P2319" s="9">
        <f t="shared" si="145"/>
        <v>408</v>
      </c>
      <c r="Q2319" t="s">
        <v>8323</v>
      </c>
      <c r="R2319" t="s">
        <v>8327</v>
      </c>
      <c r="S2319" s="13">
        <f t="shared" si="146"/>
        <v>40192.542233796295</v>
      </c>
      <c r="T2319" s="14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6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9">
        <f t="shared" si="144"/>
        <v>121.05999999999999</v>
      </c>
      <c r="P2320" s="9">
        <f t="shared" si="145"/>
        <v>5526.5</v>
      </c>
      <c r="Q2320" t="s">
        <v>8323</v>
      </c>
      <c r="R2320" t="s">
        <v>8327</v>
      </c>
      <c r="S2320" s="13">
        <f t="shared" si="146"/>
        <v>40050.643680555557</v>
      </c>
      <c r="T2320" s="14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6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9">
        <f t="shared" si="144"/>
        <v>107.69999999999999</v>
      </c>
      <c r="P2321" s="9">
        <f t="shared" si="145"/>
        <v>3115.5</v>
      </c>
      <c r="Q2321" t="s">
        <v>8323</v>
      </c>
      <c r="R2321" t="s">
        <v>8327</v>
      </c>
      <c r="S2321" s="13">
        <f t="shared" si="146"/>
        <v>41593.082002314812</v>
      </c>
      <c r="T2321" s="14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6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9">
        <f t="shared" si="144"/>
        <v>108.66</v>
      </c>
      <c r="P2322" s="9">
        <f t="shared" si="145"/>
        <v>5216.5</v>
      </c>
      <c r="Q2322" t="s">
        <v>8323</v>
      </c>
      <c r="R2322" t="s">
        <v>8327</v>
      </c>
      <c r="S2322" s="13">
        <f t="shared" si="146"/>
        <v>41696.817129629628</v>
      </c>
      <c r="T2322" s="14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8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9">
        <f t="shared" si="144"/>
        <v>39.120962394619681</v>
      </c>
      <c r="P2323" s="9">
        <f t="shared" si="145"/>
        <v>7343.5</v>
      </c>
      <c r="Q2323" t="s">
        <v>8334</v>
      </c>
      <c r="R2323" t="s">
        <v>8350</v>
      </c>
      <c r="S2323" s="13">
        <f t="shared" si="146"/>
        <v>42799.260428240741</v>
      </c>
      <c r="T2323" s="14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8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9">
        <f t="shared" si="144"/>
        <v>3.1481481481481479</v>
      </c>
      <c r="P2324" s="9">
        <f t="shared" si="145"/>
        <v>1392.5</v>
      </c>
      <c r="Q2324" t="s">
        <v>8334</v>
      </c>
      <c r="R2324" t="s">
        <v>8350</v>
      </c>
      <c r="S2324" s="13">
        <f t="shared" si="146"/>
        <v>42804.895474537043</v>
      </c>
      <c r="T2324" s="14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8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9">
        <f t="shared" si="144"/>
        <v>48</v>
      </c>
      <c r="P2325" s="9">
        <f t="shared" si="145"/>
        <v>185</v>
      </c>
      <c r="Q2325" t="s">
        <v>8334</v>
      </c>
      <c r="R2325" t="s">
        <v>8350</v>
      </c>
      <c r="S2325" s="13">
        <f t="shared" si="146"/>
        <v>42807.755173611105</v>
      </c>
      <c r="T2325" s="14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8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9">
        <f t="shared" si="144"/>
        <v>20.733333333333334</v>
      </c>
      <c r="P2326" s="9">
        <f t="shared" si="145"/>
        <v>4527.5</v>
      </c>
      <c r="Q2326" t="s">
        <v>8334</v>
      </c>
      <c r="R2326" t="s">
        <v>8350</v>
      </c>
      <c r="S2326" s="13">
        <f t="shared" si="146"/>
        <v>42790.885243055556</v>
      </c>
      <c r="T2326" s="14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8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9">
        <f t="shared" si="144"/>
        <v>8</v>
      </c>
      <c r="P2327" s="9">
        <f t="shared" si="145"/>
        <v>540</v>
      </c>
      <c r="Q2327" t="s">
        <v>8334</v>
      </c>
      <c r="R2327" t="s">
        <v>8350</v>
      </c>
      <c r="S2327" s="13">
        <f t="shared" si="146"/>
        <v>42794.022349537037</v>
      </c>
      <c r="T2327" s="14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9">
        <f t="shared" si="144"/>
        <v>0.72</v>
      </c>
      <c r="P2328" s="9">
        <f t="shared" si="145"/>
        <v>7554</v>
      </c>
      <c r="Q2328" t="s">
        <v>8334</v>
      </c>
      <c r="R2328" t="s">
        <v>8350</v>
      </c>
      <c r="S2328" s="13">
        <f t="shared" si="146"/>
        <v>42804.034120370372</v>
      </c>
      <c r="T2328" s="14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6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9">
        <f t="shared" si="144"/>
        <v>526.09431428571429</v>
      </c>
      <c r="P2329" s="9">
        <f t="shared" si="145"/>
        <v>109566.505</v>
      </c>
      <c r="Q2329" t="s">
        <v>8334</v>
      </c>
      <c r="R2329" t="s">
        <v>8350</v>
      </c>
      <c r="S2329" s="13">
        <f t="shared" si="146"/>
        <v>41842.917129629634</v>
      </c>
      <c r="T2329" s="14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6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9">
        <f t="shared" si="144"/>
        <v>254.45000000000002</v>
      </c>
      <c r="P2330" s="9">
        <f t="shared" si="145"/>
        <v>17722.5</v>
      </c>
      <c r="Q2330" t="s">
        <v>8334</v>
      </c>
      <c r="R2330" t="s">
        <v>8350</v>
      </c>
      <c r="S2330" s="13">
        <f t="shared" si="146"/>
        <v>42139.781678240746</v>
      </c>
      <c r="T2330" s="14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6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9">
        <f t="shared" si="144"/>
        <v>105.91999999999999</v>
      </c>
      <c r="P2331" s="9">
        <f t="shared" si="145"/>
        <v>25740</v>
      </c>
      <c r="Q2331" t="s">
        <v>8334</v>
      </c>
      <c r="R2331" t="s">
        <v>8350</v>
      </c>
      <c r="S2331" s="13">
        <f t="shared" si="146"/>
        <v>41807.624374999999</v>
      </c>
      <c r="T2331" s="14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6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9">
        <f t="shared" si="144"/>
        <v>102.42285714285715</v>
      </c>
      <c r="P2332" s="9">
        <f t="shared" si="145"/>
        <v>35424</v>
      </c>
      <c r="Q2332" t="s">
        <v>8334</v>
      </c>
      <c r="R2332" t="s">
        <v>8350</v>
      </c>
      <c r="S2332" s="13">
        <f t="shared" si="146"/>
        <v>42332.89980324074</v>
      </c>
      <c r="T2332" s="14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6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9">
        <f t="shared" si="144"/>
        <v>144.31375</v>
      </c>
      <c r="P2333" s="9">
        <f t="shared" si="145"/>
        <v>9772.5499999999993</v>
      </c>
      <c r="Q2333" t="s">
        <v>8334</v>
      </c>
      <c r="R2333" t="s">
        <v>8350</v>
      </c>
      <c r="S2333" s="13">
        <f t="shared" si="146"/>
        <v>41839.005671296298</v>
      </c>
      <c r="T2333" s="14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6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9">
        <f t="shared" si="144"/>
        <v>106.30800000000001</v>
      </c>
      <c r="P2334" s="9">
        <f t="shared" si="145"/>
        <v>25788.5</v>
      </c>
      <c r="Q2334" t="s">
        <v>8334</v>
      </c>
      <c r="R2334" t="s">
        <v>8350</v>
      </c>
      <c r="S2334" s="13">
        <f t="shared" si="146"/>
        <v>42011.628136574072</v>
      </c>
      <c r="T2334" s="14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6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9">
        <f t="shared" si="144"/>
        <v>212.16666666666666</v>
      </c>
      <c r="P2335" s="9">
        <f t="shared" si="145"/>
        <v>936.5</v>
      </c>
      <c r="Q2335" t="s">
        <v>8334</v>
      </c>
      <c r="R2335" t="s">
        <v>8350</v>
      </c>
      <c r="S2335" s="13">
        <f t="shared" si="146"/>
        <v>41767.650347222225</v>
      </c>
      <c r="T2335" s="14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9">
        <f t="shared" si="144"/>
        <v>101.95</v>
      </c>
      <c r="P2336" s="9">
        <f t="shared" si="145"/>
        <v>4039</v>
      </c>
      <c r="Q2336" t="s">
        <v>8334</v>
      </c>
      <c r="R2336" t="s">
        <v>8350</v>
      </c>
      <c r="S2336" s="13">
        <f t="shared" si="146"/>
        <v>41918.670115740737</v>
      </c>
      <c r="T2336" s="14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6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9">
        <f t="shared" si="144"/>
        <v>102.27200000000001</v>
      </c>
      <c r="P2337" s="9">
        <f t="shared" si="145"/>
        <v>25284</v>
      </c>
      <c r="Q2337" t="s">
        <v>8334</v>
      </c>
      <c r="R2337" t="s">
        <v>8350</v>
      </c>
      <c r="S2337" s="13">
        <f t="shared" si="146"/>
        <v>41771.572256944448</v>
      </c>
      <c r="T2337" s="14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6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9">
        <f t="shared" si="144"/>
        <v>520.73254999999995</v>
      </c>
      <c r="P2338" s="9">
        <f t="shared" si="145"/>
        <v>62073.254999999997</v>
      </c>
      <c r="Q2338" t="s">
        <v>8334</v>
      </c>
      <c r="R2338" t="s">
        <v>8350</v>
      </c>
      <c r="S2338" s="13">
        <f t="shared" si="146"/>
        <v>41666.924710648149</v>
      </c>
      <c r="T2338" s="14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6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9">
        <f t="shared" si="144"/>
        <v>110.65833333333333</v>
      </c>
      <c r="P2339" s="9">
        <f t="shared" si="145"/>
        <v>12639.5</v>
      </c>
      <c r="Q2339" t="s">
        <v>8334</v>
      </c>
      <c r="R2339" t="s">
        <v>8350</v>
      </c>
      <c r="S2339" s="13">
        <f t="shared" si="146"/>
        <v>41786.640543981484</v>
      </c>
      <c r="T2339" s="14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6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9">
        <f t="shared" si="144"/>
        <v>101.14333333333335</v>
      </c>
      <c r="P2340" s="9">
        <f t="shared" si="145"/>
        <v>15085.75</v>
      </c>
      <c r="Q2340" t="s">
        <v>8334</v>
      </c>
      <c r="R2340" t="s">
        <v>8350</v>
      </c>
      <c r="S2340" s="13">
        <f t="shared" si="146"/>
        <v>41789.896805555552</v>
      </c>
      <c r="T2340" s="14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6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9">
        <f t="shared" si="144"/>
        <v>294.20799999999997</v>
      </c>
      <c r="P2341" s="9">
        <f t="shared" si="145"/>
        <v>49276</v>
      </c>
      <c r="Q2341" t="s">
        <v>8334</v>
      </c>
      <c r="R2341" t="s">
        <v>8350</v>
      </c>
      <c r="S2341" s="13">
        <f t="shared" si="146"/>
        <v>42692.79987268518</v>
      </c>
      <c r="T2341" s="14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6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9">
        <f t="shared" si="144"/>
        <v>105.77749999999999</v>
      </c>
      <c r="P2342" s="9">
        <f t="shared" si="145"/>
        <v>41155.5</v>
      </c>
      <c r="Q2342" t="s">
        <v>8334</v>
      </c>
      <c r="R2342" t="s">
        <v>8350</v>
      </c>
      <c r="S2342" s="13">
        <f t="shared" si="146"/>
        <v>42643.642800925925</v>
      </c>
      <c r="T2342" s="14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7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9">
        <f t="shared" si="144"/>
        <v>0</v>
      </c>
      <c r="P2343" s="9">
        <f t="shared" si="145"/>
        <v>2500</v>
      </c>
      <c r="Q2343" t="s">
        <v>8317</v>
      </c>
      <c r="R2343" t="s">
        <v>8318</v>
      </c>
      <c r="S2343" s="13">
        <f t="shared" si="146"/>
        <v>42167.813703703709</v>
      </c>
      <c r="T2343" s="14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7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9">
        <f t="shared" si="144"/>
        <v>0</v>
      </c>
      <c r="P2344" s="9">
        <f t="shared" si="145"/>
        <v>2750</v>
      </c>
      <c r="Q2344" t="s">
        <v>8317</v>
      </c>
      <c r="R2344" t="s">
        <v>8318</v>
      </c>
      <c r="S2344" s="13">
        <f t="shared" si="146"/>
        <v>41897.702199074076</v>
      </c>
      <c r="T2344" s="14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7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9">
        <f t="shared" si="144"/>
        <v>3</v>
      </c>
      <c r="P2345" s="9">
        <f t="shared" si="145"/>
        <v>5150</v>
      </c>
      <c r="Q2345" t="s">
        <v>8317</v>
      </c>
      <c r="R2345" t="s">
        <v>8318</v>
      </c>
      <c r="S2345" s="13">
        <f t="shared" si="146"/>
        <v>42327.825289351851</v>
      </c>
      <c r="T2345" s="14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7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9">
        <f t="shared" si="144"/>
        <v>0.1</v>
      </c>
      <c r="P2346" s="9">
        <f t="shared" si="145"/>
        <v>500.5</v>
      </c>
      <c r="Q2346" t="s">
        <v>8317</v>
      </c>
      <c r="R2346" t="s">
        <v>8318</v>
      </c>
      <c r="S2346" s="13">
        <f t="shared" si="146"/>
        <v>42515.727650462963</v>
      </c>
      <c r="T2346" s="14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9">
        <f t="shared" si="144"/>
        <v>0</v>
      </c>
      <c r="P2347" s="9">
        <f t="shared" si="145"/>
        <v>1500</v>
      </c>
      <c r="Q2347" t="s">
        <v>8317</v>
      </c>
      <c r="R2347" t="s">
        <v>8318</v>
      </c>
      <c r="S2347" s="13">
        <f t="shared" si="146"/>
        <v>42060.001805555556</v>
      </c>
      <c r="T2347" s="14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7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9">
        <f t="shared" si="144"/>
        <v>6.5000000000000002E-2</v>
      </c>
      <c r="P2348" s="9">
        <f t="shared" si="145"/>
        <v>30019.5</v>
      </c>
      <c r="Q2348" t="s">
        <v>8317</v>
      </c>
      <c r="R2348" t="s">
        <v>8318</v>
      </c>
      <c r="S2348" s="13">
        <f t="shared" si="146"/>
        <v>42615.79896990741</v>
      </c>
      <c r="T2348" s="14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7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9">
        <f t="shared" si="144"/>
        <v>1.5</v>
      </c>
      <c r="P2349" s="9">
        <f t="shared" si="145"/>
        <v>507.5</v>
      </c>
      <c r="Q2349" t="s">
        <v>8317</v>
      </c>
      <c r="R2349" t="s">
        <v>8318</v>
      </c>
      <c r="S2349" s="13">
        <f t="shared" si="146"/>
        <v>42577.607361111113</v>
      </c>
      <c r="T2349" s="14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7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9">
        <f t="shared" si="144"/>
        <v>0.38571428571428573</v>
      </c>
      <c r="P2350" s="9">
        <f t="shared" si="145"/>
        <v>35135</v>
      </c>
      <c r="Q2350" t="s">
        <v>8317</v>
      </c>
      <c r="R2350" t="s">
        <v>8318</v>
      </c>
      <c r="S2350" s="13">
        <f t="shared" si="146"/>
        <v>42360.932152777779</v>
      </c>
      <c r="T2350" s="14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7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9">
        <f t="shared" si="144"/>
        <v>0</v>
      </c>
      <c r="P2351" s="9">
        <f t="shared" si="145"/>
        <v>237450</v>
      </c>
      <c r="Q2351" t="s">
        <v>8317</v>
      </c>
      <c r="R2351" t="s">
        <v>8318</v>
      </c>
      <c r="S2351" s="13">
        <f t="shared" si="146"/>
        <v>42198.775787037041</v>
      </c>
      <c r="T2351" s="14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7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9">
        <f t="shared" si="144"/>
        <v>0</v>
      </c>
      <c r="P2352" s="9">
        <f t="shared" si="145"/>
        <v>25000</v>
      </c>
      <c r="Q2352" t="s">
        <v>8317</v>
      </c>
      <c r="R2352" t="s">
        <v>8318</v>
      </c>
      <c r="S2352" s="13">
        <f t="shared" si="146"/>
        <v>42708.842245370368</v>
      </c>
      <c r="T2352" s="14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7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9">
        <f t="shared" si="144"/>
        <v>0.5714285714285714</v>
      </c>
      <c r="P2353" s="9">
        <f t="shared" si="145"/>
        <v>9504</v>
      </c>
      <c r="Q2353" t="s">
        <v>8317</v>
      </c>
      <c r="R2353" t="s">
        <v>8318</v>
      </c>
      <c r="S2353" s="13">
        <f t="shared" si="146"/>
        <v>42094.101145833338</v>
      </c>
      <c r="T2353" s="14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7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9">
        <f t="shared" si="144"/>
        <v>0</v>
      </c>
      <c r="P2354" s="9">
        <f t="shared" si="145"/>
        <v>1000</v>
      </c>
      <c r="Q2354" t="s">
        <v>8317</v>
      </c>
      <c r="R2354" t="s">
        <v>8318</v>
      </c>
      <c r="S2354" s="13">
        <f t="shared" si="146"/>
        <v>42101.633703703701</v>
      </c>
      <c r="T2354" s="14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7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9">
        <f t="shared" si="144"/>
        <v>0</v>
      </c>
      <c r="P2355" s="9">
        <f t="shared" si="145"/>
        <v>500</v>
      </c>
      <c r="Q2355" t="s">
        <v>8317</v>
      </c>
      <c r="R2355" t="s">
        <v>8318</v>
      </c>
      <c r="S2355" s="13">
        <f t="shared" si="146"/>
        <v>42103.676180555558</v>
      </c>
      <c r="T2355" s="14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7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9">
        <f t="shared" si="144"/>
        <v>7.1428571428571425E-2</v>
      </c>
      <c r="P2356" s="9">
        <f t="shared" si="145"/>
        <v>17512.5</v>
      </c>
      <c r="Q2356" t="s">
        <v>8317</v>
      </c>
      <c r="R2356" t="s">
        <v>8318</v>
      </c>
      <c r="S2356" s="13">
        <f t="shared" si="146"/>
        <v>41954.722916666666</v>
      </c>
      <c r="T2356" s="14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9">
        <f t="shared" si="144"/>
        <v>0.6875</v>
      </c>
      <c r="P2357" s="9">
        <f t="shared" si="145"/>
        <v>4027.5</v>
      </c>
      <c r="Q2357" t="s">
        <v>8317</v>
      </c>
      <c r="R2357" t="s">
        <v>8318</v>
      </c>
      <c r="S2357" s="13">
        <f t="shared" si="146"/>
        <v>42096.918240740735</v>
      </c>
      <c r="T2357" s="14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7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9">
        <f t="shared" si="144"/>
        <v>0</v>
      </c>
      <c r="P2358" s="9">
        <f t="shared" si="145"/>
        <v>5000</v>
      </c>
      <c r="Q2358" t="s">
        <v>8317</v>
      </c>
      <c r="R2358" t="s">
        <v>8318</v>
      </c>
      <c r="S2358" s="13">
        <f t="shared" si="146"/>
        <v>42130.78361111111</v>
      </c>
      <c r="T2358" s="14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7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9">
        <f t="shared" si="144"/>
        <v>0</v>
      </c>
      <c r="P2359" s="9">
        <f t="shared" si="145"/>
        <v>13500</v>
      </c>
      <c r="Q2359" t="s">
        <v>8317</v>
      </c>
      <c r="R2359" t="s">
        <v>8318</v>
      </c>
      <c r="S2359" s="13">
        <f t="shared" si="146"/>
        <v>42264.620115740734</v>
      </c>
      <c r="T2359" s="14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7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9">
        <f t="shared" si="144"/>
        <v>0</v>
      </c>
      <c r="P2360" s="9">
        <f t="shared" si="145"/>
        <v>750</v>
      </c>
      <c r="Q2360" t="s">
        <v>8317</v>
      </c>
      <c r="R2360" t="s">
        <v>8318</v>
      </c>
      <c r="S2360" s="13">
        <f t="shared" si="146"/>
        <v>41978.930972222224</v>
      </c>
      <c r="T2360" s="14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7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9">
        <f t="shared" si="144"/>
        <v>14.680000000000001</v>
      </c>
      <c r="P2361" s="9">
        <f t="shared" si="145"/>
        <v>4300.5</v>
      </c>
      <c r="Q2361" t="s">
        <v>8317</v>
      </c>
      <c r="R2361" t="s">
        <v>8318</v>
      </c>
      <c r="S2361" s="13">
        <f t="shared" si="146"/>
        <v>42159.649583333332</v>
      </c>
      <c r="T2361" s="14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7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9">
        <f t="shared" si="144"/>
        <v>0.04</v>
      </c>
      <c r="P2362" s="9">
        <f t="shared" si="145"/>
        <v>2501</v>
      </c>
      <c r="Q2362" t="s">
        <v>8317</v>
      </c>
      <c r="R2362" t="s">
        <v>8318</v>
      </c>
      <c r="S2362" s="13">
        <f t="shared" si="146"/>
        <v>42377.70694444445</v>
      </c>
      <c r="T2362" s="14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7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9">
        <f t="shared" si="144"/>
        <v>0</v>
      </c>
      <c r="P2363" s="9">
        <f t="shared" si="145"/>
        <v>100</v>
      </c>
      <c r="Q2363" t="s">
        <v>8317</v>
      </c>
      <c r="R2363" t="s">
        <v>8318</v>
      </c>
      <c r="S2363" s="13">
        <f t="shared" si="146"/>
        <v>42466.858888888892</v>
      </c>
      <c r="T2363" s="14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7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9">
        <f t="shared" si="144"/>
        <v>28.571428571428569</v>
      </c>
      <c r="P2364" s="9">
        <f t="shared" si="145"/>
        <v>270</v>
      </c>
      <c r="Q2364" t="s">
        <v>8317</v>
      </c>
      <c r="R2364" t="s">
        <v>8318</v>
      </c>
      <c r="S2364" s="13">
        <f t="shared" si="146"/>
        <v>41954.688310185185</v>
      </c>
      <c r="T2364" s="14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7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9">
        <f t="shared" si="144"/>
        <v>0</v>
      </c>
      <c r="P2365" s="9">
        <f t="shared" si="145"/>
        <v>87500</v>
      </c>
      <c r="Q2365" t="s">
        <v>8317</v>
      </c>
      <c r="R2365" t="s">
        <v>8318</v>
      </c>
      <c r="S2365" s="13">
        <f t="shared" si="146"/>
        <v>42322.011574074073</v>
      </c>
      <c r="T2365" s="14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7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9">
        <f t="shared" si="144"/>
        <v>0</v>
      </c>
      <c r="P2366" s="9">
        <f t="shared" si="145"/>
        <v>64</v>
      </c>
      <c r="Q2366" t="s">
        <v>8317</v>
      </c>
      <c r="R2366" t="s">
        <v>8318</v>
      </c>
      <c r="S2366" s="13">
        <f t="shared" si="146"/>
        <v>42248.934675925921</v>
      </c>
      <c r="T2366" s="14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9">
        <f t="shared" si="144"/>
        <v>0</v>
      </c>
      <c r="P2367" s="9">
        <f t="shared" si="145"/>
        <v>500</v>
      </c>
      <c r="Q2367" t="s">
        <v>8317</v>
      </c>
      <c r="R2367" t="s">
        <v>8318</v>
      </c>
      <c r="S2367" s="13">
        <f t="shared" si="146"/>
        <v>42346.736400462964</v>
      </c>
      <c r="T2367" s="14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7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9">
        <f t="shared" si="144"/>
        <v>10.52</v>
      </c>
      <c r="P2368" s="9">
        <f t="shared" si="145"/>
        <v>13815</v>
      </c>
      <c r="Q2368" t="s">
        <v>8317</v>
      </c>
      <c r="R2368" t="s">
        <v>8318</v>
      </c>
      <c r="S2368" s="13">
        <f t="shared" si="146"/>
        <v>42268.531631944439</v>
      </c>
      <c r="T2368" s="14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7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9">
        <f t="shared" si="144"/>
        <v>1.34</v>
      </c>
      <c r="P2369" s="9">
        <f t="shared" si="145"/>
        <v>25335</v>
      </c>
      <c r="Q2369" t="s">
        <v>8317</v>
      </c>
      <c r="R2369" t="s">
        <v>8318</v>
      </c>
      <c r="S2369" s="13">
        <f t="shared" si="146"/>
        <v>42425.970092592594</v>
      </c>
      <c r="T2369" s="14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7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9">
        <f t="shared" si="144"/>
        <v>0.25</v>
      </c>
      <c r="P2370" s="9">
        <f t="shared" si="145"/>
        <v>20050</v>
      </c>
      <c r="Q2370" t="s">
        <v>8317</v>
      </c>
      <c r="R2370" t="s">
        <v>8318</v>
      </c>
      <c r="S2370" s="13">
        <f t="shared" si="146"/>
        <v>42063.721817129626</v>
      </c>
      <c r="T2370" s="14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7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9">
        <f t="shared" ref="O2371:O2434" si="148">E2371/D2371*100</f>
        <v>0</v>
      </c>
      <c r="P2371" s="9">
        <f t="shared" ref="P2371:P2434" si="149">AVERAGE(D2371:E2371)</f>
        <v>12500</v>
      </c>
      <c r="Q2371" t="s">
        <v>8317</v>
      </c>
      <c r="R2371" t="s">
        <v>8318</v>
      </c>
      <c r="S2371" s="13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7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9">
        <f t="shared" si="148"/>
        <v>0.32800000000000001</v>
      </c>
      <c r="P2372" s="9">
        <f t="shared" si="149"/>
        <v>12541</v>
      </c>
      <c r="Q2372" t="s">
        <v>8317</v>
      </c>
      <c r="R2372" t="s">
        <v>8318</v>
      </c>
      <c r="S2372" s="13">
        <f t="shared" si="150"/>
        <v>41961.18913194444</v>
      </c>
      <c r="T2372" s="14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7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9">
        <f t="shared" si="148"/>
        <v>0</v>
      </c>
      <c r="P2373" s="9">
        <f t="shared" si="149"/>
        <v>1000</v>
      </c>
      <c r="Q2373" t="s">
        <v>8317</v>
      </c>
      <c r="R2373" t="s">
        <v>8318</v>
      </c>
      <c r="S2373" s="13">
        <f t="shared" si="150"/>
        <v>42150.777731481481</v>
      </c>
      <c r="T2373" s="14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7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9">
        <f t="shared" si="148"/>
        <v>3.2727272727272729</v>
      </c>
      <c r="P2374" s="9">
        <f t="shared" si="149"/>
        <v>2840</v>
      </c>
      <c r="Q2374" t="s">
        <v>8317</v>
      </c>
      <c r="R2374" t="s">
        <v>8318</v>
      </c>
      <c r="S2374" s="13">
        <f t="shared" si="150"/>
        <v>42088.069108796291</v>
      </c>
      <c r="T2374" s="14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7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9">
        <f t="shared" si="148"/>
        <v>5.8823529411764705E-3</v>
      </c>
      <c r="P2375" s="9">
        <f t="shared" si="149"/>
        <v>425025</v>
      </c>
      <c r="Q2375" t="s">
        <v>8317</v>
      </c>
      <c r="R2375" t="s">
        <v>8318</v>
      </c>
      <c r="S2375" s="13">
        <f t="shared" si="150"/>
        <v>42215.662314814821</v>
      </c>
      <c r="T2375" s="14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7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9">
        <f t="shared" si="148"/>
        <v>4.5454545454545456E-2</v>
      </c>
      <c r="P2376" s="9">
        <f t="shared" si="149"/>
        <v>11005</v>
      </c>
      <c r="Q2376" t="s">
        <v>8317</v>
      </c>
      <c r="R2376" t="s">
        <v>8318</v>
      </c>
      <c r="S2376" s="13">
        <f t="shared" si="150"/>
        <v>42017.843287037031</v>
      </c>
      <c r="T2376" s="14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9">
        <f t="shared" si="148"/>
        <v>0</v>
      </c>
      <c r="P2377" s="9">
        <f t="shared" si="149"/>
        <v>5000</v>
      </c>
      <c r="Q2377" t="s">
        <v>8317</v>
      </c>
      <c r="R2377" t="s">
        <v>8318</v>
      </c>
      <c r="S2377" s="13">
        <f t="shared" si="150"/>
        <v>42592.836076388892</v>
      </c>
      <c r="T2377" s="14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7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9">
        <f t="shared" si="148"/>
        <v>10.877666666666666</v>
      </c>
      <c r="P2378" s="9">
        <f t="shared" si="149"/>
        <v>1663.165</v>
      </c>
      <c r="Q2378" t="s">
        <v>8317</v>
      </c>
      <c r="R2378" t="s">
        <v>8318</v>
      </c>
      <c r="S2378" s="13">
        <f t="shared" si="150"/>
        <v>42318.925532407404</v>
      </c>
      <c r="T2378" s="14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7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9">
        <f t="shared" si="148"/>
        <v>0</v>
      </c>
      <c r="P2379" s="9">
        <f t="shared" si="149"/>
        <v>1250</v>
      </c>
      <c r="Q2379" t="s">
        <v>8317</v>
      </c>
      <c r="R2379" t="s">
        <v>8318</v>
      </c>
      <c r="S2379" s="13">
        <f t="shared" si="150"/>
        <v>42669.870173611111</v>
      </c>
      <c r="T2379" s="14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7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9">
        <f t="shared" si="148"/>
        <v>0</v>
      </c>
      <c r="P2380" s="9">
        <f t="shared" si="149"/>
        <v>55000</v>
      </c>
      <c r="Q2380" t="s">
        <v>8317</v>
      </c>
      <c r="R2380" t="s">
        <v>8318</v>
      </c>
      <c r="S2380" s="13">
        <f t="shared" si="150"/>
        <v>42213.013078703705</v>
      </c>
      <c r="T2380" s="14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7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9">
        <f t="shared" si="148"/>
        <v>0</v>
      </c>
      <c r="P2381" s="9">
        <f t="shared" si="149"/>
        <v>15000</v>
      </c>
      <c r="Q2381" t="s">
        <v>8317</v>
      </c>
      <c r="R2381" t="s">
        <v>8318</v>
      </c>
      <c r="S2381" s="13">
        <f t="shared" si="150"/>
        <v>42237.016388888893</v>
      </c>
      <c r="T2381" s="14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7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9">
        <f t="shared" si="148"/>
        <v>0.36666666666666664</v>
      </c>
      <c r="P2382" s="9">
        <f t="shared" si="149"/>
        <v>7527.5</v>
      </c>
      <c r="Q2382" t="s">
        <v>8317</v>
      </c>
      <c r="R2382" t="s">
        <v>8318</v>
      </c>
      <c r="S2382" s="13">
        <f t="shared" si="150"/>
        <v>42248.793310185181</v>
      </c>
      <c r="T2382" s="14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7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9">
        <f t="shared" si="148"/>
        <v>1.8193398957730169</v>
      </c>
      <c r="P2383" s="9">
        <f t="shared" si="149"/>
        <v>43960.5</v>
      </c>
      <c r="Q2383" t="s">
        <v>8317</v>
      </c>
      <c r="R2383" t="s">
        <v>8318</v>
      </c>
      <c r="S2383" s="13">
        <f t="shared" si="150"/>
        <v>42074.935740740737</v>
      </c>
      <c r="T2383" s="14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7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9">
        <f t="shared" si="148"/>
        <v>2.5</v>
      </c>
      <c r="P2384" s="9">
        <f t="shared" si="149"/>
        <v>1537.5</v>
      </c>
      <c r="Q2384" t="s">
        <v>8317</v>
      </c>
      <c r="R2384" t="s">
        <v>8318</v>
      </c>
      <c r="S2384" s="13">
        <f t="shared" si="150"/>
        <v>42195.187534722223</v>
      </c>
      <c r="T2384" s="14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7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9">
        <f t="shared" si="148"/>
        <v>4.3499999999999996</v>
      </c>
      <c r="P2385" s="9">
        <f t="shared" si="149"/>
        <v>5217.5</v>
      </c>
      <c r="Q2385" t="s">
        <v>8317</v>
      </c>
      <c r="R2385" t="s">
        <v>8318</v>
      </c>
      <c r="S2385" s="13">
        <f t="shared" si="150"/>
        <v>42027.056793981479</v>
      </c>
      <c r="T2385" s="14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7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9">
        <f t="shared" si="148"/>
        <v>0.8</v>
      </c>
      <c r="P2386" s="9">
        <f t="shared" si="149"/>
        <v>504</v>
      </c>
      <c r="Q2386" t="s">
        <v>8317</v>
      </c>
      <c r="R2386" t="s">
        <v>8318</v>
      </c>
      <c r="S2386" s="13">
        <f t="shared" si="150"/>
        <v>41927.067627314813</v>
      </c>
      <c r="T2386" s="14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9">
        <f t="shared" si="148"/>
        <v>1.2123076923076923</v>
      </c>
      <c r="P2387" s="9">
        <f t="shared" si="149"/>
        <v>32894</v>
      </c>
      <c r="Q2387" t="s">
        <v>8317</v>
      </c>
      <c r="R2387" t="s">
        <v>8318</v>
      </c>
      <c r="S2387" s="13">
        <f t="shared" si="150"/>
        <v>42191.70175925926</v>
      </c>
      <c r="T2387" s="14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7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9">
        <f t="shared" si="148"/>
        <v>0</v>
      </c>
      <c r="P2388" s="9">
        <f t="shared" si="149"/>
        <v>15000</v>
      </c>
      <c r="Q2388" t="s">
        <v>8317</v>
      </c>
      <c r="R2388" t="s">
        <v>8318</v>
      </c>
      <c r="S2388" s="13">
        <f t="shared" si="150"/>
        <v>41954.838240740741</v>
      </c>
      <c r="T2388" s="14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7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9">
        <f t="shared" si="148"/>
        <v>0.68399999999999994</v>
      </c>
      <c r="P2389" s="9">
        <f t="shared" si="149"/>
        <v>75513</v>
      </c>
      <c r="Q2389" t="s">
        <v>8317</v>
      </c>
      <c r="R2389" t="s">
        <v>8318</v>
      </c>
      <c r="S2389" s="13">
        <f t="shared" si="150"/>
        <v>42528.626620370371</v>
      </c>
      <c r="T2389" s="14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7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9">
        <f t="shared" si="148"/>
        <v>1.2513513513513512</v>
      </c>
      <c r="P2390" s="9">
        <f t="shared" si="149"/>
        <v>18731.5</v>
      </c>
      <c r="Q2390" t="s">
        <v>8317</v>
      </c>
      <c r="R2390" t="s">
        <v>8318</v>
      </c>
      <c r="S2390" s="13">
        <f t="shared" si="150"/>
        <v>41989.853692129633</v>
      </c>
      <c r="T2390" s="14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7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9">
        <f t="shared" si="148"/>
        <v>0.1875</v>
      </c>
      <c r="P2391" s="9">
        <f t="shared" si="149"/>
        <v>8015</v>
      </c>
      <c r="Q2391" t="s">
        <v>8317</v>
      </c>
      <c r="R2391" t="s">
        <v>8318</v>
      </c>
      <c r="S2391" s="13">
        <f t="shared" si="150"/>
        <v>42179.653379629628</v>
      </c>
      <c r="T2391" s="14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7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9">
        <f t="shared" si="148"/>
        <v>0</v>
      </c>
      <c r="P2392" s="9">
        <f t="shared" si="149"/>
        <v>255000</v>
      </c>
      <c r="Q2392" t="s">
        <v>8317</v>
      </c>
      <c r="R2392" t="s">
        <v>8318</v>
      </c>
      <c r="S2392" s="13">
        <f t="shared" si="150"/>
        <v>41968.262314814812</v>
      </c>
      <c r="T2392" s="14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7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9">
        <f t="shared" si="148"/>
        <v>0.125</v>
      </c>
      <c r="P2393" s="9">
        <f t="shared" si="149"/>
        <v>10012.5</v>
      </c>
      <c r="Q2393" t="s">
        <v>8317</v>
      </c>
      <c r="R2393" t="s">
        <v>8318</v>
      </c>
      <c r="S2393" s="13">
        <f t="shared" si="150"/>
        <v>42064.794490740736</v>
      </c>
      <c r="T2393" s="14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7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9">
        <f t="shared" si="148"/>
        <v>0</v>
      </c>
      <c r="P2394" s="9">
        <f t="shared" si="149"/>
        <v>2100</v>
      </c>
      <c r="Q2394" t="s">
        <v>8317</v>
      </c>
      <c r="R2394" t="s">
        <v>8318</v>
      </c>
      <c r="S2394" s="13">
        <f t="shared" si="150"/>
        <v>42276.120636574073</v>
      </c>
      <c r="T2394" s="14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7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9">
        <f t="shared" si="148"/>
        <v>0.05</v>
      </c>
      <c r="P2395" s="9">
        <f t="shared" si="149"/>
        <v>50025</v>
      </c>
      <c r="Q2395" t="s">
        <v>8317</v>
      </c>
      <c r="R2395" t="s">
        <v>8318</v>
      </c>
      <c r="S2395" s="13">
        <f t="shared" si="150"/>
        <v>42194.648344907408</v>
      </c>
      <c r="T2395" s="14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7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9">
        <f t="shared" si="148"/>
        <v>0.06</v>
      </c>
      <c r="P2396" s="9">
        <f t="shared" si="149"/>
        <v>2501.5</v>
      </c>
      <c r="Q2396" t="s">
        <v>8317</v>
      </c>
      <c r="R2396" t="s">
        <v>8318</v>
      </c>
      <c r="S2396" s="13">
        <f t="shared" si="150"/>
        <v>42031.362187499995</v>
      </c>
      <c r="T2396" s="14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9">
        <f t="shared" si="148"/>
        <v>0</v>
      </c>
      <c r="P2397" s="9">
        <f t="shared" si="149"/>
        <v>16500</v>
      </c>
      <c r="Q2397" t="s">
        <v>8317</v>
      </c>
      <c r="R2397" t="s">
        <v>8318</v>
      </c>
      <c r="S2397" s="13">
        <f t="shared" si="150"/>
        <v>42717.121377314819</v>
      </c>
      <c r="T2397" s="14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7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9">
        <f t="shared" si="148"/>
        <v>0.2</v>
      </c>
      <c r="P2398" s="9">
        <f t="shared" si="149"/>
        <v>2505</v>
      </c>
      <c r="Q2398" t="s">
        <v>8317</v>
      </c>
      <c r="R2398" t="s">
        <v>8318</v>
      </c>
      <c r="S2398" s="13">
        <f t="shared" si="150"/>
        <v>42262.849050925928</v>
      </c>
      <c r="T2398" s="14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7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9">
        <f t="shared" si="148"/>
        <v>0</v>
      </c>
      <c r="P2399" s="9">
        <f t="shared" si="149"/>
        <v>62000</v>
      </c>
      <c r="Q2399" t="s">
        <v>8317</v>
      </c>
      <c r="R2399" t="s">
        <v>8318</v>
      </c>
      <c r="S2399" s="13">
        <f t="shared" si="150"/>
        <v>41976.88490740741</v>
      </c>
      <c r="T2399" s="14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7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9">
        <f t="shared" si="148"/>
        <v>0</v>
      </c>
      <c r="P2400" s="9">
        <f t="shared" si="149"/>
        <v>2000</v>
      </c>
      <c r="Q2400" t="s">
        <v>8317</v>
      </c>
      <c r="R2400" t="s">
        <v>8318</v>
      </c>
      <c r="S2400" s="13">
        <f t="shared" si="150"/>
        <v>42157.916481481487</v>
      </c>
      <c r="T2400" s="14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7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9">
        <f t="shared" si="148"/>
        <v>0</v>
      </c>
      <c r="P2401" s="9">
        <f t="shared" si="149"/>
        <v>6500</v>
      </c>
      <c r="Q2401" t="s">
        <v>8317</v>
      </c>
      <c r="R2401" t="s">
        <v>8318</v>
      </c>
      <c r="S2401" s="13">
        <f t="shared" si="150"/>
        <v>41956.853078703702</v>
      </c>
      <c r="T2401" s="14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7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9">
        <f t="shared" si="148"/>
        <v>0</v>
      </c>
      <c r="P2402" s="9">
        <f t="shared" si="149"/>
        <v>25000</v>
      </c>
      <c r="Q2402" t="s">
        <v>8317</v>
      </c>
      <c r="R2402" t="s">
        <v>8318</v>
      </c>
      <c r="S2402" s="13">
        <f t="shared" si="150"/>
        <v>42444.268101851849</v>
      </c>
      <c r="T2402" s="14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5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9">
        <f t="shared" si="148"/>
        <v>0.71785714285714286</v>
      </c>
      <c r="P2403" s="9">
        <f t="shared" si="149"/>
        <v>14100.5</v>
      </c>
      <c r="Q2403" t="s">
        <v>8334</v>
      </c>
      <c r="R2403" t="s">
        <v>8335</v>
      </c>
      <c r="S2403" s="13">
        <f t="shared" si="150"/>
        <v>42374.822870370372</v>
      </c>
      <c r="T2403" s="14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5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9">
        <f t="shared" si="148"/>
        <v>0.43333333333333329</v>
      </c>
      <c r="P2404" s="9">
        <f t="shared" si="149"/>
        <v>6026</v>
      </c>
      <c r="Q2404" t="s">
        <v>8334</v>
      </c>
      <c r="R2404" t="s">
        <v>8335</v>
      </c>
      <c r="S2404" s="13">
        <f t="shared" si="150"/>
        <v>42107.679756944446</v>
      </c>
      <c r="T2404" s="14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9">
        <f t="shared" si="148"/>
        <v>16.833333333333332</v>
      </c>
      <c r="P2405" s="9">
        <f t="shared" si="149"/>
        <v>701</v>
      </c>
      <c r="Q2405" t="s">
        <v>8334</v>
      </c>
      <c r="R2405" t="s">
        <v>8335</v>
      </c>
      <c r="S2405" s="13">
        <f t="shared" si="150"/>
        <v>42399.882615740738</v>
      </c>
      <c r="T2405" s="14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5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9">
        <f t="shared" si="148"/>
        <v>0</v>
      </c>
      <c r="P2406" s="9">
        <f t="shared" si="149"/>
        <v>7500</v>
      </c>
      <c r="Q2406" t="s">
        <v>8334</v>
      </c>
      <c r="R2406" t="s">
        <v>8335</v>
      </c>
      <c r="S2406" s="13">
        <f t="shared" si="150"/>
        <v>42342.03943287037</v>
      </c>
      <c r="T2406" s="14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5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9">
        <f t="shared" si="148"/>
        <v>22.52</v>
      </c>
      <c r="P2407" s="9">
        <f t="shared" si="149"/>
        <v>3063</v>
      </c>
      <c r="Q2407" t="s">
        <v>8334</v>
      </c>
      <c r="R2407" t="s">
        <v>8335</v>
      </c>
      <c r="S2407" s="13">
        <f t="shared" si="150"/>
        <v>42595.585358796292</v>
      </c>
      <c r="T2407" s="14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5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9">
        <f t="shared" si="148"/>
        <v>41.384615384615387</v>
      </c>
      <c r="P2408" s="9">
        <f t="shared" si="149"/>
        <v>2297.5</v>
      </c>
      <c r="Q2408" t="s">
        <v>8334</v>
      </c>
      <c r="R2408" t="s">
        <v>8335</v>
      </c>
      <c r="S2408" s="13">
        <f t="shared" si="150"/>
        <v>41983.110995370371</v>
      </c>
      <c r="T2408" s="14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5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9">
        <f t="shared" si="148"/>
        <v>25.259090909090908</v>
      </c>
      <c r="P2409" s="9">
        <f t="shared" si="149"/>
        <v>13778.5</v>
      </c>
      <c r="Q2409" t="s">
        <v>8334</v>
      </c>
      <c r="R2409" t="s">
        <v>8335</v>
      </c>
      <c r="S2409" s="13">
        <f t="shared" si="150"/>
        <v>42082.575555555552</v>
      </c>
      <c r="T2409" s="14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5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9">
        <f t="shared" si="148"/>
        <v>0.2</v>
      </c>
      <c r="P2410" s="9">
        <f t="shared" si="149"/>
        <v>7515</v>
      </c>
      <c r="Q2410" t="s">
        <v>8334</v>
      </c>
      <c r="R2410" t="s">
        <v>8335</v>
      </c>
      <c r="S2410" s="13">
        <f t="shared" si="150"/>
        <v>41919.140706018516</v>
      </c>
      <c r="T2410" s="14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5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9">
        <f t="shared" si="148"/>
        <v>1.8399999999999999</v>
      </c>
      <c r="P2411" s="9">
        <f t="shared" si="149"/>
        <v>12730</v>
      </c>
      <c r="Q2411" t="s">
        <v>8334</v>
      </c>
      <c r="R2411" t="s">
        <v>8335</v>
      </c>
      <c r="S2411" s="13">
        <f t="shared" si="150"/>
        <v>42204.875868055555</v>
      </c>
      <c r="T2411" s="14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5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9">
        <f t="shared" si="148"/>
        <v>0</v>
      </c>
      <c r="P2412" s="9">
        <f t="shared" si="149"/>
        <v>7500</v>
      </c>
      <c r="Q2412" t="s">
        <v>8334</v>
      </c>
      <c r="R2412" t="s">
        <v>8335</v>
      </c>
      <c r="S2412" s="13">
        <f t="shared" si="150"/>
        <v>42224.408275462964</v>
      </c>
      <c r="T2412" s="14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5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9">
        <f t="shared" si="148"/>
        <v>0.60399999999999998</v>
      </c>
      <c r="P2413" s="9">
        <f t="shared" si="149"/>
        <v>12575.5</v>
      </c>
      <c r="Q2413" t="s">
        <v>8334</v>
      </c>
      <c r="R2413" t="s">
        <v>8335</v>
      </c>
      <c r="S2413" s="13">
        <f t="shared" si="150"/>
        <v>42211.732430555552</v>
      </c>
      <c r="T2413" s="14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5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9">
        <f t="shared" si="148"/>
        <v>0</v>
      </c>
      <c r="P2414" s="9">
        <f t="shared" si="149"/>
        <v>4000</v>
      </c>
      <c r="Q2414" t="s">
        <v>8334</v>
      </c>
      <c r="R2414" t="s">
        <v>8335</v>
      </c>
      <c r="S2414" s="13">
        <f t="shared" si="150"/>
        <v>42655.736956018518</v>
      </c>
      <c r="T2414" s="14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9">
        <f t="shared" si="148"/>
        <v>0.83333333333333337</v>
      </c>
      <c r="P2415" s="9">
        <f t="shared" si="149"/>
        <v>1512.5</v>
      </c>
      <c r="Q2415" t="s">
        <v>8334</v>
      </c>
      <c r="R2415" t="s">
        <v>8335</v>
      </c>
      <c r="S2415" s="13">
        <f t="shared" si="150"/>
        <v>41760.10974537037</v>
      </c>
      <c r="T2415" s="14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5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9">
        <f t="shared" si="148"/>
        <v>3.0666666666666664</v>
      </c>
      <c r="P2416" s="9">
        <f t="shared" si="149"/>
        <v>7730</v>
      </c>
      <c r="Q2416" t="s">
        <v>8334</v>
      </c>
      <c r="R2416" t="s">
        <v>8335</v>
      </c>
      <c r="S2416" s="13">
        <f t="shared" si="150"/>
        <v>42198.695138888885</v>
      </c>
      <c r="T2416" s="14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5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9">
        <f t="shared" si="148"/>
        <v>0.55833333333333335</v>
      </c>
      <c r="P2417" s="9">
        <f t="shared" si="149"/>
        <v>30167.5</v>
      </c>
      <c r="Q2417" t="s">
        <v>8334</v>
      </c>
      <c r="R2417" t="s">
        <v>8335</v>
      </c>
      <c r="S2417" s="13">
        <f t="shared" si="150"/>
        <v>42536.862800925926</v>
      </c>
      <c r="T2417" s="14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5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9">
        <f t="shared" si="148"/>
        <v>2.5000000000000001E-2</v>
      </c>
      <c r="P2418" s="9">
        <f t="shared" si="149"/>
        <v>10002.5</v>
      </c>
      <c r="Q2418" t="s">
        <v>8334</v>
      </c>
      <c r="R2418" t="s">
        <v>8335</v>
      </c>
      <c r="S2418" s="13">
        <f t="shared" si="150"/>
        <v>42019.737766203703</v>
      </c>
      <c r="T2418" s="14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5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9">
        <f t="shared" si="148"/>
        <v>0</v>
      </c>
      <c r="P2419" s="9">
        <f t="shared" si="149"/>
        <v>500</v>
      </c>
      <c r="Q2419" t="s">
        <v>8334</v>
      </c>
      <c r="R2419" t="s">
        <v>8335</v>
      </c>
      <c r="S2419" s="13">
        <f t="shared" si="150"/>
        <v>41831.884108796294</v>
      </c>
      <c r="T2419" s="14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5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9">
        <f t="shared" si="148"/>
        <v>0.02</v>
      </c>
      <c r="P2420" s="9">
        <f t="shared" si="149"/>
        <v>12502.5</v>
      </c>
      <c r="Q2420" t="s">
        <v>8334</v>
      </c>
      <c r="R2420" t="s">
        <v>8335</v>
      </c>
      <c r="S2420" s="13">
        <f t="shared" si="150"/>
        <v>42027.856990740736</v>
      </c>
      <c r="T2420" s="14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5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9">
        <f t="shared" si="148"/>
        <v>0</v>
      </c>
      <c r="P2421" s="9">
        <f t="shared" si="149"/>
        <v>1500</v>
      </c>
      <c r="Q2421" t="s">
        <v>8334</v>
      </c>
      <c r="R2421" t="s">
        <v>8335</v>
      </c>
      <c r="S2421" s="13">
        <f t="shared" si="150"/>
        <v>41993.738298611104</v>
      </c>
      <c r="T2421" s="14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5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9">
        <f t="shared" si="148"/>
        <v>14.825133372851216</v>
      </c>
      <c r="P2422" s="9">
        <f t="shared" si="149"/>
        <v>9685.5</v>
      </c>
      <c r="Q2422" t="s">
        <v>8334</v>
      </c>
      <c r="R2422" t="s">
        <v>8335</v>
      </c>
      <c r="S2422" s="13">
        <f t="shared" si="150"/>
        <v>41893.028877314813</v>
      </c>
      <c r="T2422" s="14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5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9">
        <f t="shared" si="148"/>
        <v>1.6666666666666666E-2</v>
      </c>
      <c r="P2423" s="9">
        <f t="shared" si="149"/>
        <v>3000.5</v>
      </c>
      <c r="Q2423" t="s">
        <v>8334</v>
      </c>
      <c r="R2423" t="s">
        <v>8335</v>
      </c>
      <c r="S2423" s="13">
        <f t="shared" si="150"/>
        <v>42026.687453703707</v>
      </c>
      <c r="T2423" s="14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5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9">
        <f t="shared" si="148"/>
        <v>0.2</v>
      </c>
      <c r="P2424" s="9">
        <f t="shared" si="149"/>
        <v>250.5</v>
      </c>
      <c r="Q2424" t="s">
        <v>8334</v>
      </c>
      <c r="R2424" t="s">
        <v>8335</v>
      </c>
      <c r="S2424" s="13">
        <f t="shared" si="150"/>
        <v>42044.724953703699</v>
      </c>
      <c r="T2424" s="14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9">
        <f t="shared" si="148"/>
        <v>1.3333333333333334E-2</v>
      </c>
      <c r="P2425" s="9">
        <f t="shared" si="149"/>
        <v>30004</v>
      </c>
      <c r="Q2425" t="s">
        <v>8334</v>
      </c>
      <c r="R2425" t="s">
        <v>8335</v>
      </c>
      <c r="S2425" s="13">
        <f t="shared" si="150"/>
        <v>41974.704745370371</v>
      </c>
      <c r="T2425" s="14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5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9">
        <f t="shared" si="148"/>
        <v>1.24</v>
      </c>
      <c r="P2426" s="9">
        <f t="shared" si="149"/>
        <v>12655</v>
      </c>
      <c r="Q2426" t="s">
        <v>8334</v>
      </c>
      <c r="R2426" t="s">
        <v>8335</v>
      </c>
      <c r="S2426" s="13">
        <f t="shared" si="150"/>
        <v>41909.892453703702</v>
      </c>
      <c r="T2426" s="14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5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9">
        <f t="shared" si="148"/>
        <v>2.8571428571428574E-2</v>
      </c>
      <c r="P2427" s="9">
        <f t="shared" si="149"/>
        <v>1750.5</v>
      </c>
      <c r="Q2427" t="s">
        <v>8334</v>
      </c>
      <c r="R2427" t="s">
        <v>8335</v>
      </c>
      <c r="S2427" s="13">
        <f t="shared" si="150"/>
        <v>42502.913761574076</v>
      </c>
      <c r="T2427" s="14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5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9">
        <f t="shared" si="148"/>
        <v>0</v>
      </c>
      <c r="P2428" s="9">
        <f t="shared" si="149"/>
        <v>10000</v>
      </c>
      <c r="Q2428" t="s">
        <v>8334</v>
      </c>
      <c r="R2428" t="s">
        <v>8335</v>
      </c>
      <c r="S2428" s="13">
        <f t="shared" si="150"/>
        <v>42164.170046296291</v>
      </c>
      <c r="T2428" s="14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5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9">
        <f t="shared" si="148"/>
        <v>2E-3</v>
      </c>
      <c r="P2429" s="9">
        <f t="shared" si="149"/>
        <v>25000.5</v>
      </c>
      <c r="Q2429" t="s">
        <v>8334</v>
      </c>
      <c r="R2429" t="s">
        <v>8335</v>
      </c>
      <c r="S2429" s="13">
        <f t="shared" si="150"/>
        <v>42412.318668981476</v>
      </c>
      <c r="T2429" s="14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5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9">
        <f t="shared" si="148"/>
        <v>2.8571428571428571E-3</v>
      </c>
      <c r="P2430" s="9">
        <f t="shared" si="149"/>
        <v>17500.5</v>
      </c>
      <c r="Q2430" t="s">
        <v>8334</v>
      </c>
      <c r="R2430" t="s">
        <v>8335</v>
      </c>
      <c r="S2430" s="13">
        <f t="shared" si="150"/>
        <v>42045.784155092595</v>
      </c>
      <c r="T2430" s="14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5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9">
        <f t="shared" si="148"/>
        <v>1.4321428571428572</v>
      </c>
      <c r="P2431" s="9">
        <f t="shared" si="149"/>
        <v>71002.5</v>
      </c>
      <c r="Q2431" t="s">
        <v>8334</v>
      </c>
      <c r="R2431" t="s">
        <v>8335</v>
      </c>
      <c r="S2431" s="13">
        <f t="shared" si="150"/>
        <v>42734.879236111112</v>
      </c>
      <c r="T2431" s="14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5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9">
        <f t="shared" si="148"/>
        <v>0.70000000000000007</v>
      </c>
      <c r="P2432" s="9">
        <f t="shared" si="149"/>
        <v>1510.5</v>
      </c>
      <c r="Q2432" t="s">
        <v>8334</v>
      </c>
      <c r="R2432" t="s">
        <v>8335</v>
      </c>
      <c r="S2432" s="13">
        <f t="shared" si="150"/>
        <v>42382.130833333329</v>
      </c>
      <c r="T2432" s="14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5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9">
        <f t="shared" si="148"/>
        <v>2E-3</v>
      </c>
      <c r="P2433" s="9">
        <f t="shared" si="149"/>
        <v>50001</v>
      </c>
      <c r="Q2433" t="s">
        <v>8334</v>
      </c>
      <c r="R2433" t="s">
        <v>8335</v>
      </c>
      <c r="S2433" s="13">
        <f t="shared" si="150"/>
        <v>42489.099687499998</v>
      </c>
      <c r="T2433" s="14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5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9">
        <f t="shared" si="148"/>
        <v>1.4285714285714287E-2</v>
      </c>
      <c r="P2434" s="9">
        <f t="shared" si="149"/>
        <v>7001</v>
      </c>
      <c r="Q2434" t="s">
        <v>8334</v>
      </c>
      <c r="R2434" t="s">
        <v>8335</v>
      </c>
      <c r="S2434" s="13">
        <f t="shared" si="150"/>
        <v>42041.218715277777</v>
      </c>
      <c r="T2434" s="14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9">
        <f t="shared" ref="O2435:O2498" si="152">E2435/D2435*100</f>
        <v>0</v>
      </c>
      <c r="P2435" s="9">
        <f t="shared" ref="P2435:P2498" si="153">AVERAGE(D2435:E2435)</f>
        <v>5000</v>
      </c>
      <c r="Q2435" t="s">
        <v>8334</v>
      </c>
      <c r="R2435" t="s">
        <v>8335</v>
      </c>
      <c r="S2435" s="13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5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9">
        <f t="shared" si="152"/>
        <v>0.13</v>
      </c>
      <c r="P2436" s="9">
        <f t="shared" si="153"/>
        <v>10013</v>
      </c>
      <c r="Q2436" t="s">
        <v>8334</v>
      </c>
      <c r="R2436" t="s">
        <v>8335</v>
      </c>
      <c r="S2436" s="13">
        <f t="shared" si="154"/>
        <v>42180.18604166666</v>
      </c>
      <c r="T2436" s="14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5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9">
        <f t="shared" si="152"/>
        <v>0.48960000000000004</v>
      </c>
      <c r="P2437" s="9">
        <f t="shared" si="153"/>
        <v>125612</v>
      </c>
      <c r="Q2437" t="s">
        <v>8334</v>
      </c>
      <c r="R2437" t="s">
        <v>8335</v>
      </c>
      <c r="S2437" s="13">
        <f t="shared" si="154"/>
        <v>42252.277615740735</v>
      </c>
      <c r="T2437" s="14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5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9">
        <f t="shared" si="152"/>
        <v>3.8461538461538464E-2</v>
      </c>
      <c r="P2438" s="9">
        <f t="shared" si="153"/>
        <v>58522.5</v>
      </c>
      <c r="Q2438" t="s">
        <v>8334</v>
      </c>
      <c r="R2438" t="s">
        <v>8335</v>
      </c>
      <c r="S2438" s="13">
        <f t="shared" si="154"/>
        <v>42338.615393518514</v>
      </c>
      <c r="T2438" s="14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5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9">
        <f t="shared" si="152"/>
        <v>0</v>
      </c>
      <c r="P2439" s="9">
        <f t="shared" si="153"/>
        <v>4000</v>
      </c>
      <c r="Q2439" t="s">
        <v>8334</v>
      </c>
      <c r="R2439" t="s">
        <v>8335</v>
      </c>
      <c r="S2439" s="13">
        <f t="shared" si="154"/>
        <v>42031.965138888889</v>
      </c>
      <c r="T2439" s="14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5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9">
        <f t="shared" si="152"/>
        <v>0.33333333333333337</v>
      </c>
      <c r="P2440" s="9">
        <f t="shared" si="153"/>
        <v>7525</v>
      </c>
      <c r="Q2440" t="s">
        <v>8334</v>
      </c>
      <c r="R2440" t="s">
        <v>8335</v>
      </c>
      <c r="S2440" s="13">
        <f t="shared" si="154"/>
        <v>42285.91506944444</v>
      </c>
      <c r="T2440" s="14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5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9">
        <f t="shared" si="152"/>
        <v>0</v>
      </c>
      <c r="P2441" s="9">
        <f t="shared" si="153"/>
        <v>5000</v>
      </c>
      <c r="Q2441" t="s">
        <v>8334</v>
      </c>
      <c r="R2441" t="s">
        <v>8335</v>
      </c>
      <c r="S2441" s="13">
        <f t="shared" si="154"/>
        <v>42265.818622685183</v>
      </c>
      <c r="T2441" s="14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5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9">
        <f t="shared" si="152"/>
        <v>0.2</v>
      </c>
      <c r="P2442" s="9">
        <f t="shared" si="153"/>
        <v>2505</v>
      </c>
      <c r="Q2442" t="s">
        <v>8334</v>
      </c>
      <c r="R2442" t="s">
        <v>8335</v>
      </c>
      <c r="S2442" s="13">
        <f t="shared" si="154"/>
        <v>42383.899456018517</v>
      </c>
      <c r="T2442" s="14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6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9">
        <f t="shared" si="152"/>
        <v>107.88</v>
      </c>
      <c r="P2443" s="9">
        <f t="shared" si="153"/>
        <v>7795.5</v>
      </c>
      <c r="Q2443" t="s">
        <v>8334</v>
      </c>
      <c r="R2443" t="s">
        <v>8350</v>
      </c>
      <c r="S2443" s="13">
        <f t="shared" si="154"/>
        <v>42187.125625000001</v>
      </c>
      <c r="T2443" s="14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6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9">
        <f t="shared" si="152"/>
        <v>125.94166666666666</v>
      </c>
      <c r="P2444" s="9">
        <f t="shared" si="153"/>
        <v>27113</v>
      </c>
      <c r="Q2444" t="s">
        <v>8334</v>
      </c>
      <c r="R2444" t="s">
        <v>8350</v>
      </c>
      <c r="S2444" s="13">
        <f t="shared" si="154"/>
        <v>42052.666990740734</v>
      </c>
      <c r="T2444" s="14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6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9">
        <f t="shared" si="152"/>
        <v>202.51495</v>
      </c>
      <c r="P2445" s="9">
        <f t="shared" si="153"/>
        <v>30251.494999999999</v>
      </c>
      <c r="Q2445" t="s">
        <v>8334</v>
      </c>
      <c r="R2445" t="s">
        <v>8350</v>
      </c>
      <c r="S2445" s="13">
        <f t="shared" si="154"/>
        <v>41836.625254629631</v>
      </c>
      <c r="T2445" s="14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9">
        <f t="shared" si="152"/>
        <v>108.60000000000001</v>
      </c>
      <c r="P2446" s="9">
        <f t="shared" si="153"/>
        <v>3129</v>
      </c>
      <c r="Q2446" t="s">
        <v>8334</v>
      </c>
      <c r="R2446" t="s">
        <v>8350</v>
      </c>
      <c r="S2446" s="13">
        <f t="shared" si="154"/>
        <v>42485.754525462966</v>
      </c>
      <c r="T2446" s="14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6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9">
        <f t="shared" si="152"/>
        <v>172.8</v>
      </c>
      <c r="P2447" s="9">
        <f t="shared" si="153"/>
        <v>6820</v>
      </c>
      <c r="Q2447" t="s">
        <v>8334</v>
      </c>
      <c r="R2447" t="s">
        <v>8350</v>
      </c>
      <c r="S2447" s="13">
        <f t="shared" si="154"/>
        <v>42243.190057870372</v>
      </c>
      <c r="T2447" s="14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6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9">
        <f t="shared" si="152"/>
        <v>167.98</v>
      </c>
      <c r="P2448" s="9">
        <f t="shared" si="153"/>
        <v>6699.5</v>
      </c>
      <c r="Q2448" t="s">
        <v>8334</v>
      </c>
      <c r="R2448" t="s">
        <v>8350</v>
      </c>
      <c r="S2448" s="13">
        <f t="shared" si="154"/>
        <v>42670.602673611109</v>
      </c>
      <c r="T2448" s="14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6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9">
        <f t="shared" si="152"/>
        <v>427.20000000000005</v>
      </c>
      <c r="P2449" s="9">
        <f t="shared" si="153"/>
        <v>6590</v>
      </c>
      <c r="Q2449" t="s">
        <v>8334</v>
      </c>
      <c r="R2449" t="s">
        <v>8350</v>
      </c>
      <c r="S2449" s="13">
        <f t="shared" si="154"/>
        <v>42654.469826388886</v>
      </c>
      <c r="T2449" s="14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6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9">
        <f t="shared" si="152"/>
        <v>107.5</v>
      </c>
      <c r="P2450" s="9">
        <f t="shared" si="153"/>
        <v>415</v>
      </c>
      <c r="Q2450" t="s">
        <v>8334</v>
      </c>
      <c r="R2450" t="s">
        <v>8350</v>
      </c>
      <c r="S2450" s="13">
        <f t="shared" si="154"/>
        <v>42607.316122685181</v>
      </c>
      <c r="T2450" s="14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6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9">
        <f t="shared" si="152"/>
        <v>108</v>
      </c>
      <c r="P2451" s="9">
        <f t="shared" si="153"/>
        <v>10400</v>
      </c>
      <c r="Q2451" t="s">
        <v>8334</v>
      </c>
      <c r="R2451" t="s">
        <v>8350</v>
      </c>
      <c r="S2451" s="13">
        <f t="shared" si="154"/>
        <v>41943.142534722225</v>
      </c>
      <c r="T2451" s="14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6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9">
        <f t="shared" si="152"/>
        <v>101.53353333333335</v>
      </c>
      <c r="P2452" s="9">
        <f t="shared" si="153"/>
        <v>15115.014999999999</v>
      </c>
      <c r="Q2452" t="s">
        <v>8334</v>
      </c>
      <c r="R2452" t="s">
        <v>8350</v>
      </c>
      <c r="S2452" s="13">
        <f t="shared" si="154"/>
        <v>41902.07240740741</v>
      </c>
      <c r="T2452" s="14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6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9">
        <f t="shared" si="152"/>
        <v>115.45</v>
      </c>
      <c r="P2453" s="9">
        <f t="shared" si="153"/>
        <v>10772.5</v>
      </c>
      <c r="Q2453" t="s">
        <v>8334</v>
      </c>
      <c r="R2453" t="s">
        <v>8350</v>
      </c>
      <c r="S2453" s="13">
        <f t="shared" si="154"/>
        <v>42779.908449074079</v>
      </c>
      <c r="T2453" s="14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6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9">
        <f t="shared" si="152"/>
        <v>133.5</v>
      </c>
      <c r="P2454" s="9">
        <f t="shared" si="153"/>
        <v>700.5</v>
      </c>
      <c r="Q2454" t="s">
        <v>8334</v>
      </c>
      <c r="R2454" t="s">
        <v>8350</v>
      </c>
      <c r="S2454" s="13">
        <f t="shared" si="154"/>
        <v>42338.84375</v>
      </c>
      <c r="T2454" s="14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6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9">
        <f t="shared" si="152"/>
        <v>154.69999999999999</v>
      </c>
      <c r="P2455" s="9">
        <f t="shared" si="153"/>
        <v>3820.5</v>
      </c>
      <c r="Q2455" t="s">
        <v>8334</v>
      </c>
      <c r="R2455" t="s">
        <v>8350</v>
      </c>
      <c r="S2455" s="13">
        <f t="shared" si="154"/>
        <v>42738.692233796297</v>
      </c>
      <c r="T2455" s="14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9">
        <f t="shared" si="152"/>
        <v>100.84571428571429</v>
      </c>
      <c r="P2456" s="9">
        <f t="shared" si="153"/>
        <v>35148</v>
      </c>
      <c r="Q2456" t="s">
        <v>8334</v>
      </c>
      <c r="R2456" t="s">
        <v>8350</v>
      </c>
      <c r="S2456" s="13">
        <f t="shared" si="154"/>
        <v>42770.201481481476</v>
      </c>
      <c r="T2456" s="14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6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9">
        <f t="shared" si="152"/>
        <v>182</v>
      </c>
      <c r="P2457" s="9">
        <f t="shared" si="153"/>
        <v>423</v>
      </c>
      <c r="Q2457" t="s">
        <v>8334</v>
      </c>
      <c r="R2457" t="s">
        <v>8350</v>
      </c>
      <c r="S2457" s="13">
        <f t="shared" si="154"/>
        <v>42452.781828703708</v>
      </c>
      <c r="T2457" s="14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6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9">
        <f t="shared" si="152"/>
        <v>180.86666666666667</v>
      </c>
      <c r="P2458" s="9">
        <f t="shared" si="153"/>
        <v>2106.5</v>
      </c>
      <c r="Q2458" t="s">
        <v>8334</v>
      </c>
      <c r="R2458" t="s">
        <v>8350</v>
      </c>
      <c r="S2458" s="13">
        <f t="shared" si="154"/>
        <v>42761.961099537039</v>
      </c>
      <c r="T2458" s="14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6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9">
        <f t="shared" si="152"/>
        <v>102.30434782608695</v>
      </c>
      <c r="P2459" s="9">
        <f t="shared" si="153"/>
        <v>23265</v>
      </c>
      <c r="Q2459" t="s">
        <v>8334</v>
      </c>
      <c r="R2459" t="s">
        <v>8350</v>
      </c>
      <c r="S2459" s="13">
        <f t="shared" si="154"/>
        <v>42423.602500000001</v>
      </c>
      <c r="T2459" s="14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6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9">
        <f t="shared" si="152"/>
        <v>110.17999999999999</v>
      </c>
      <c r="P2460" s="9">
        <f t="shared" si="153"/>
        <v>5254.5</v>
      </c>
      <c r="Q2460" t="s">
        <v>8334</v>
      </c>
      <c r="R2460" t="s">
        <v>8350</v>
      </c>
      <c r="S2460" s="13">
        <f t="shared" si="154"/>
        <v>42495.871736111112</v>
      </c>
      <c r="T2460" s="14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6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9">
        <f t="shared" si="152"/>
        <v>102.25</v>
      </c>
      <c r="P2461" s="9">
        <f t="shared" si="153"/>
        <v>30337.5</v>
      </c>
      <c r="Q2461" t="s">
        <v>8334</v>
      </c>
      <c r="R2461" t="s">
        <v>8350</v>
      </c>
      <c r="S2461" s="13">
        <f t="shared" si="154"/>
        <v>42407.637557870374</v>
      </c>
      <c r="T2461" s="14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6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9">
        <f t="shared" si="152"/>
        <v>100.78823529411764</v>
      </c>
      <c r="P2462" s="9">
        <f t="shared" si="153"/>
        <v>8533.5</v>
      </c>
      <c r="Q2462" t="s">
        <v>8334</v>
      </c>
      <c r="R2462" t="s">
        <v>8350</v>
      </c>
      <c r="S2462" s="13">
        <f t="shared" si="154"/>
        <v>42704.187118055561</v>
      </c>
      <c r="T2462" s="14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6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9">
        <f t="shared" si="152"/>
        <v>103.8</v>
      </c>
      <c r="P2463" s="9">
        <f t="shared" si="153"/>
        <v>7642.5</v>
      </c>
      <c r="Q2463" t="s">
        <v>8323</v>
      </c>
      <c r="R2463" t="s">
        <v>8327</v>
      </c>
      <c r="S2463" s="13">
        <f t="shared" si="154"/>
        <v>40784.012696759259</v>
      </c>
      <c r="T2463" s="14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6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9">
        <f t="shared" si="152"/>
        <v>110.70833333333334</v>
      </c>
      <c r="P2464" s="9">
        <f t="shared" si="153"/>
        <v>3160.625</v>
      </c>
      <c r="Q2464" t="s">
        <v>8323</v>
      </c>
      <c r="R2464" t="s">
        <v>8327</v>
      </c>
      <c r="S2464" s="13">
        <f t="shared" si="154"/>
        <v>41089.186296296299</v>
      </c>
      <c r="T2464" s="14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6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9">
        <f t="shared" si="152"/>
        <v>116.25000000000001</v>
      </c>
      <c r="P2465" s="9">
        <f t="shared" si="153"/>
        <v>2162.5</v>
      </c>
      <c r="Q2465" t="s">
        <v>8323</v>
      </c>
      <c r="R2465" t="s">
        <v>8327</v>
      </c>
      <c r="S2465" s="13">
        <f t="shared" si="154"/>
        <v>41341.111400462964</v>
      </c>
      <c r="T2465" s="14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9">
        <f t="shared" si="152"/>
        <v>111.1</v>
      </c>
      <c r="P2466" s="9">
        <f t="shared" si="153"/>
        <v>2111</v>
      </c>
      <c r="Q2466" t="s">
        <v>8323</v>
      </c>
      <c r="R2466" t="s">
        <v>8327</v>
      </c>
      <c r="S2466" s="13">
        <f t="shared" si="154"/>
        <v>42248.90042824074</v>
      </c>
      <c r="T2466" s="14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6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9">
        <f t="shared" si="152"/>
        <v>180.14285714285714</v>
      </c>
      <c r="P2467" s="9">
        <f t="shared" si="153"/>
        <v>980.5</v>
      </c>
      <c r="Q2467" t="s">
        <v>8323</v>
      </c>
      <c r="R2467" t="s">
        <v>8327</v>
      </c>
      <c r="S2467" s="13">
        <f t="shared" si="154"/>
        <v>41145.719305555554</v>
      </c>
      <c r="T2467" s="14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6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9">
        <f t="shared" si="152"/>
        <v>100</v>
      </c>
      <c r="P2468" s="9">
        <f t="shared" si="153"/>
        <v>2500</v>
      </c>
      <c r="Q2468" t="s">
        <v>8323</v>
      </c>
      <c r="R2468" t="s">
        <v>8327</v>
      </c>
      <c r="S2468" s="13">
        <f t="shared" si="154"/>
        <v>41373.102465277778</v>
      </c>
      <c r="T2468" s="14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6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9">
        <f t="shared" si="152"/>
        <v>118.5</v>
      </c>
      <c r="P2469" s="9">
        <f t="shared" si="153"/>
        <v>1092.5</v>
      </c>
      <c r="Q2469" t="s">
        <v>8323</v>
      </c>
      <c r="R2469" t="s">
        <v>8327</v>
      </c>
      <c r="S2469" s="13">
        <f t="shared" si="154"/>
        <v>41025.874201388891</v>
      </c>
      <c r="T2469" s="14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6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9">
        <f t="shared" si="152"/>
        <v>107.21700000000001</v>
      </c>
      <c r="P2470" s="9">
        <f t="shared" si="153"/>
        <v>2072.17</v>
      </c>
      <c r="Q2470" t="s">
        <v>8323</v>
      </c>
      <c r="R2470" t="s">
        <v>8327</v>
      </c>
      <c r="S2470" s="13">
        <f t="shared" si="154"/>
        <v>41174.154178240737</v>
      </c>
      <c r="T2470" s="14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6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9">
        <f t="shared" si="152"/>
        <v>113.66666666666667</v>
      </c>
      <c r="P2471" s="9">
        <f t="shared" si="153"/>
        <v>1282</v>
      </c>
      <c r="Q2471" t="s">
        <v>8323</v>
      </c>
      <c r="R2471" t="s">
        <v>8327</v>
      </c>
      <c r="S2471" s="13">
        <f t="shared" si="154"/>
        <v>40557.429733796293</v>
      </c>
      <c r="T2471" s="14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6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9">
        <f t="shared" si="152"/>
        <v>103.16400000000002</v>
      </c>
      <c r="P2472" s="9">
        <f t="shared" si="153"/>
        <v>1015.82</v>
      </c>
      <c r="Q2472" t="s">
        <v>8323</v>
      </c>
      <c r="R2472" t="s">
        <v>8327</v>
      </c>
      <c r="S2472" s="13">
        <f t="shared" si="154"/>
        <v>41023.07471064815</v>
      </c>
      <c r="T2472" s="14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6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9">
        <f t="shared" si="152"/>
        <v>128</v>
      </c>
      <c r="P2473" s="9">
        <f t="shared" si="153"/>
        <v>570</v>
      </c>
      <c r="Q2473" t="s">
        <v>8323</v>
      </c>
      <c r="R2473" t="s">
        <v>8327</v>
      </c>
      <c r="S2473" s="13">
        <f t="shared" si="154"/>
        <v>40893.992962962962</v>
      </c>
      <c r="T2473" s="14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6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9">
        <f t="shared" si="152"/>
        <v>135.76026666666667</v>
      </c>
      <c r="P2474" s="9">
        <f t="shared" si="153"/>
        <v>8841.01</v>
      </c>
      <c r="Q2474" t="s">
        <v>8323</v>
      </c>
      <c r="R2474" t="s">
        <v>8327</v>
      </c>
      <c r="S2474" s="13">
        <f t="shared" si="154"/>
        <v>40354.11550925926</v>
      </c>
      <c r="T2474" s="14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6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9">
        <f t="shared" si="152"/>
        <v>100</v>
      </c>
      <c r="P2475" s="9">
        <f t="shared" si="153"/>
        <v>2000</v>
      </c>
      <c r="Q2475" t="s">
        <v>8323</v>
      </c>
      <c r="R2475" t="s">
        <v>8327</v>
      </c>
      <c r="S2475" s="13">
        <f t="shared" si="154"/>
        <v>41193.748483796298</v>
      </c>
      <c r="T2475" s="14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9">
        <f t="shared" si="152"/>
        <v>100.00360000000002</v>
      </c>
      <c r="P2476" s="9">
        <f t="shared" si="153"/>
        <v>5000.09</v>
      </c>
      <c r="Q2476" t="s">
        <v>8323</v>
      </c>
      <c r="R2476" t="s">
        <v>8327</v>
      </c>
      <c r="S2476" s="13">
        <f t="shared" si="154"/>
        <v>40417.011296296296</v>
      </c>
      <c r="T2476" s="14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6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9">
        <f t="shared" si="152"/>
        <v>104.71999999999998</v>
      </c>
      <c r="P2477" s="9">
        <f t="shared" si="153"/>
        <v>2559</v>
      </c>
      <c r="Q2477" t="s">
        <v>8323</v>
      </c>
      <c r="R2477" t="s">
        <v>8327</v>
      </c>
      <c r="S2477" s="13">
        <f t="shared" si="154"/>
        <v>40310.287673611114</v>
      </c>
      <c r="T2477" s="14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6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9">
        <f t="shared" si="152"/>
        <v>105.02249999999999</v>
      </c>
      <c r="P2478" s="9">
        <f t="shared" si="153"/>
        <v>3280.3599999999997</v>
      </c>
      <c r="Q2478" t="s">
        <v>8323</v>
      </c>
      <c r="R2478" t="s">
        <v>8327</v>
      </c>
      <c r="S2478" s="13">
        <f t="shared" si="154"/>
        <v>41913.328356481477</v>
      </c>
      <c r="T2478" s="14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6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9">
        <f t="shared" si="152"/>
        <v>171.33333333333334</v>
      </c>
      <c r="P2479" s="9">
        <f t="shared" si="153"/>
        <v>1017.5</v>
      </c>
      <c r="Q2479" t="s">
        <v>8323</v>
      </c>
      <c r="R2479" t="s">
        <v>8327</v>
      </c>
      <c r="S2479" s="13">
        <f t="shared" si="154"/>
        <v>41088.691493055558</v>
      </c>
      <c r="T2479" s="14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6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9">
        <f t="shared" si="152"/>
        <v>127.49999999999999</v>
      </c>
      <c r="P2480" s="9">
        <f t="shared" si="153"/>
        <v>9100</v>
      </c>
      <c r="Q2480" t="s">
        <v>8323</v>
      </c>
      <c r="R2480" t="s">
        <v>8327</v>
      </c>
      <c r="S2480" s="13">
        <f t="shared" si="154"/>
        <v>41257.950381944444</v>
      </c>
      <c r="T2480" s="14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6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9">
        <f t="shared" si="152"/>
        <v>133.44333333333333</v>
      </c>
      <c r="P2481" s="9">
        <f t="shared" si="153"/>
        <v>350.16499999999996</v>
      </c>
      <c r="Q2481" t="s">
        <v>8323</v>
      </c>
      <c r="R2481" t="s">
        <v>8327</v>
      </c>
      <c r="S2481" s="13">
        <f t="shared" si="154"/>
        <v>41107.726782407408</v>
      </c>
      <c r="T2481" s="14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6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9">
        <f t="shared" si="152"/>
        <v>100</v>
      </c>
      <c r="P2482" s="9">
        <f t="shared" si="153"/>
        <v>2000</v>
      </c>
      <c r="Q2482" t="s">
        <v>8323</v>
      </c>
      <c r="R2482" t="s">
        <v>8327</v>
      </c>
      <c r="S2482" s="13">
        <f t="shared" si="154"/>
        <v>42227.936157407406</v>
      </c>
      <c r="T2482" s="14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6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9">
        <f t="shared" si="152"/>
        <v>112.91099999999999</v>
      </c>
      <c r="P2483" s="9">
        <f t="shared" si="153"/>
        <v>4258.2199999999993</v>
      </c>
      <c r="Q2483" t="s">
        <v>8323</v>
      </c>
      <c r="R2483" t="s">
        <v>8327</v>
      </c>
      <c r="S2483" s="13">
        <f t="shared" si="154"/>
        <v>40999.645925925928</v>
      </c>
      <c r="T2483" s="14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6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9">
        <f t="shared" si="152"/>
        <v>100.1</v>
      </c>
      <c r="P2484" s="9">
        <f t="shared" si="153"/>
        <v>1000.5</v>
      </c>
      <c r="Q2484" t="s">
        <v>8323</v>
      </c>
      <c r="R2484" t="s">
        <v>8327</v>
      </c>
      <c r="S2484" s="13">
        <f t="shared" si="154"/>
        <v>40711.782210648147</v>
      </c>
      <c r="T2484" s="14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6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9">
        <f t="shared" si="152"/>
        <v>113.72727272727272</v>
      </c>
      <c r="P2485" s="9">
        <f t="shared" si="153"/>
        <v>1175.5</v>
      </c>
      <c r="Q2485" t="s">
        <v>8323</v>
      </c>
      <c r="R2485" t="s">
        <v>8327</v>
      </c>
      <c r="S2485" s="13">
        <f t="shared" si="154"/>
        <v>40970.750034722223</v>
      </c>
      <c r="T2485" s="14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9">
        <f t="shared" si="152"/>
        <v>119.31742857142855</v>
      </c>
      <c r="P2486" s="9">
        <f t="shared" si="153"/>
        <v>3838.0549999999998</v>
      </c>
      <c r="Q2486" t="s">
        <v>8323</v>
      </c>
      <c r="R2486" t="s">
        <v>8327</v>
      </c>
      <c r="S2486" s="13">
        <f t="shared" si="154"/>
        <v>40771.916701388887</v>
      </c>
      <c r="T2486" s="14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6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9">
        <f t="shared" si="152"/>
        <v>103.25</v>
      </c>
      <c r="P2487" s="9">
        <f t="shared" si="153"/>
        <v>2032.5</v>
      </c>
      <c r="Q2487" t="s">
        <v>8323</v>
      </c>
      <c r="R2487" t="s">
        <v>8327</v>
      </c>
      <c r="S2487" s="13">
        <f t="shared" si="154"/>
        <v>40793.998599537037</v>
      </c>
      <c r="T2487" s="14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6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9">
        <f t="shared" si="152"/>
        <v>265.66666666666669</v>
      </c>
      <c r="P2488" s="9">
        <f t="shared" si="153"/>
        <v>548.5</v>
      </c>
      <c r="Q2488" t="s">
        <v>8323</v>
      </c>
      <c r="R2488" t="s">
        <v>8327</v>
      </c>
      <c r="S2488" s="13">
        <f t="shared" si="154"/>
        <v>40991.708055555559</v>
      </c>
      <c r="T2488" s="14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6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9">
        <f t="shared" si="152"/>
        <v>100.05066666666667</v>
      </c>
      <c r="P2489" s="9">
        <f t="shared" si="153"/>
        <v>1500.38</v>
      </c>
      <c r="Q2489" t="s">
        <v>8323</v>
      </c>
      <c r="R2489" t="s">
        <v>8327</v>
      </c>
      <c r="S2489" s="13">
        <f t="shared" si="154"/>
        <v>41026.083298611113</v>
      </c>
      <c r="T2489" s="14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6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9">
        <f t="shared" si="152"/>
        <v>106.69999999999999</v>
      </c>
      <c r="P2490" s="9">
        <f t="shared" si="153"/>
        <v>3100.5</v>
      </c>
      <c r="Q2490" t="s">
        <v>8323</v>
      </c>
      <c r="R2490" t="s">
        <v>8327</v>
      </c>
      <c r="S2490" s="13">
        <f t="shared" si="154"/>
        <v>40833.633194444446</v>
      </c>
      <c r="T2490" s="14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6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9">
        <f t="shared" si="152"/>
        <v>133.67142857142858</v>
      </c>
      <c r="P2491" s="9">
        <f t="shared" si="153"/>
        <v>4089.25</v>
      </c>
      <c r="Q2491" t="s">
        <v>8323</v>
      </c>
      <c r="R2491" t="s">
        <v>8327</v>
      </c>
      <c r="S2491" s="13">
        <f t="shared" si="154"/>
        <v>41373.690266203703</v>
      </c>
      <c r="T2491" s="14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6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9">
        <f t="shared" si="152"/>
        <v>121.39999999999999</v>
      </c>
      <c r="P2492" s="9">
        <f t="shared" si="153"/>
        <v>553.5</v>
      </c>
      <c r="Q2492" t="s">
        <v>8323</v>
      </c>
      <c r="R2492" t="s">
        <v>8327</v>
      </c>
      <c r="S2492" s="13">
        <f t="shared" si="154"/>
        <v>41023.227731481478</v>
      </c>
      <c r="T2492" s="14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6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9">
        <f t="shared" si="152"/>
        <v>103.2</v>
      </c>
      <c r="P2493" s="9">
        <f t="shared" si="153"/>
        <v>508</v>
      </c>
      <c r="Q2493" t="s">
        <v>8323</v>
      </c>
      <c r="R2493" t="s">
        <v>8327</v>
      </c>
      <c r="S2493" s="13">
        <f t="shared" si="154"/>
        <v>40542.839282407411</v>
      </c>
      <c r="T2493" s="14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6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9">
        <f t="shared" si="152"/>
        <v>125</v>
      </c>
      <c r="P2494" s="9">
        <f t="shared" si="153"/>
        <v>675</v>
      </c>
      <c r="Q2494" t="s">
        <v>8323</v>
      </c>
      <c r="R2494" t="s">
        <v>8327</v>
      </c>
      <c r="S2494" s="13">
        <f t="shared" si="154"/>
        <v>41024.985972222225</v>
      </c>
      <c r="T2494" s="14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6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9">
        <f t="shared" si="152"/>
        <v>128.69999999999999</v>
      </c>
      <c r="P2495" s="9">
        <f t="shared" si="153"/>
        <v>22870</v>
      </c>
      <c r="Q2495" t="s">
        <v>8323</v>
      </c>
      <c r="R2495" t="s">
        <v>8327</v>
      </c>
      <c r="S2495" s="13">
        <f t="shared" si="154"/>
        <v>41348.168287037035</v>
      </c>
      <c r="T2495" s="14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9">
        <f t="shared" si="152"/>
        <v>101.00533333333333</v>
      </c>
      <c r="P2496" s="9">
        <f t="shared" si="153"/>
        <v>1507.54</v>
      </c>
      <c r="Q2496" t="s">
        <v>8323</v>
      </c>
      <c r="R2496" t="s">
        <v>8327</v>
      </c>
      <c r="S2496" s="13">
        <f t="shared" si="154"/>
        <v>41022.645185185182</v>
      </c>
      <c r="T2496" s="14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6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9">
        <f t="shared" si="152"/>
        <v>127.53666666666665</v>
      </c>
      <c r="P2497" s="9">
        <f t="shared" si="153"/>
        <v>1706.5250000000001</v>
      </c>
      <c r="Q2497" t="s">
        <v>8323</v>
      </c>
      <c r="R2497" t="s">
        <v>8327</v>
      </c>
      <c r="S2497" s="13">
        <f t="shared" si="154"/>
        <v>41036.946469907409</v>
      </c>
      <c r="T2497" s="14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6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9">
        <f t="shared" si="152"/>
        <v>100</v>
      </c>
      <c r="P2498" s="9">
        <f t="shared" si="153"/>
        <v>6000</v>
      </c>
      <c r="Q2498" t="s">
        <v>8323</v>
      </c>
      <c r="R2498" t="s">
        <v>8327</v>
      </c>
      <c r="S2498" s="13">
        <f t="shared" si="154"/>
        <v>41327.996435185189</v>
      </c>
      <c r="T2498" s="14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6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9">
        <f t="shared" ref="O2499:O2562" si="156">E2499/D2499*100</f>
        <v>112.7715</v>
      </c>
      <c r="P2499" s="9">
        <f t="shared" ref="P2499:P2562" si="157">AVERAGE(D2499:E2499)</f>
        <v>4255.43</v>
      </c>
      <c r="Q2499" t="s">
        <v>8323</v>
      </c>
      <c r="R2499" t="s">
        <v>8327</v>
      </c>
      <c r="S2499" s="13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6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9">
        <f t="shared" si="156"/>
        <v>105.60000000000001</v>
      </c>
      <c r="P2500" s="9">
        <f t="shared" si="157"/>
        <v>1028</v>
      </c>
      <c r="Q2500" t="s">
        <v>8323</v>
      </c>
      <c r="R2500" t="s">
        <v>8327</v>
      </c>
      <c r="S2500" s="13">
        <f t="shared" si="158"/>
        <v>42017.967442129629</v>
      </c>
      <c r="T2500" s="14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6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9">
        <f t="shared" si="156"/>
        <v>202.625</v>
      </c>
      <c r="P2501" s="9">
        <f t="shared" si="157"/>
        <v>6052.5</v>
      </c>
      <c r="Q2501" t="s">
        <v>8323</v>
      </c>
      <c r="R2501" t="s">
        <v>8327</v>
      </c>
      <c r="S2501" s="13">
        <f t="shared" si="158"/>
        <v>41226.648576388885</v>
      </c>
      <c r="T2501" s="14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6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9">
        <f t="shared" si="156"/>
        <v>113.33333333333333</v>
      </c>
      <c r="P2502" s="9">
        <f t="shared" si="157"/>
        <v>640</v>
      </c>
      <c r="Q2502" t="s">
        <v>8323</v>
      </c>
      <c r="R2502" t="s">
        <v>8327</v>
      </c>
      <c r="S2502" s="13">
        <f t="shared" si="158"/>
        <v>41053.772858796299</v>
      </c>
      <c r="T2502" s="14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5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9">
        <f t="shared" si="156"/>
        <v>2.5545454545454547</v>
      </c>
      <c r="P2503" s="9">
        <f t="shared" si="157"/>
        <v>5640.5</v>
      </c>
      <c r="Q2503" t="s">
        <v>8334</v>
      </c>
      <c r="R2503" t="s">
        <v>8351</v>
      </c>
      <c r="S2503" s="13">
        <f t="shared" si="158"/>
        <v>42244.776666666665</v>
      </c>
      <c r="T2503" s="14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5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9">
        <f t="shared" si="156"/>
        <v>7.8181818181818186E-2</v>
      </c>
      <c r="P2504" s="9">
        <f t="shared" si="157"/>
        <v>55043</v>
      </c>
      <c r="Q2504" t="s">
        <v>8334</v>
      </c>
      <c r="R2504" t="s">
        <v>8351</v>
      </c>
      <c r="S2504" s="13">
        <f t="shared" si="158"/>
        <v>41858.825439814813</v>
      </c>
      <c r="T2504" s="14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9">
        <f t="shared" si="156"/>
        <v>0</v>
      </c>
      <c r="P2505" s="9">
        <f t="shared" si="157"/>
        <v>5000</v>
      </c>
      <c r="Q2505" t="s">
        <v>8334</v>
      </c>
      <c r="R2505" t="s">
        <v>8351</v>
      </c>
      <c r="S2505" s="13">
        <f t="shared" si="158"/>
        <v>42498.899398148147</v>
      </c>
      <c r="T2505" s="14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5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9">
        <f t="shared" si="156"/>
        <v>0</v>
      </c>
      <c r="P2506" s="9">
        <f t="shared" si="157"/>
        <v>17500</v>
      </c>
      <c r="Q2506" t="s">
        <v>8334</v>
      </c>
      <c r="R2506" t="s">
        <v>8351</v>
      </c>
      <c r="S2506" s="13">
        <f t="shared" si="158"/>
        <v>41928.015439814815</v>
      </c>
      <c r="T2506" s="14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5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9">
        <f t="shared" si="156"/>
        <v>0</v>
      </c>
      <c r="P2507" s="9">
        <f t="shared" si="157"/>
        <v>3500</v>
      </c>
      <c r="Q2507" t="s">
        <v>8334</v>
      </c>
      <c r="R2507" t="s">
        <v>8351</v>
      </c>
      <c r="S2507" s="13">
        <f t="shared" si="158"/>
        <v>42047.05574074074</v>
      </c>
      <c r="T2507" s="14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5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9">
        <f t="shared" si="156"/>
        <v>0.6</v>
      </c>
      <c r="P2508" s="9">
        <f t="shared" si="157"/>
        <v>2515</v>
      </c>
      <c r="Q2508" t="s">
        <v>8334</v>
      </c>
      <c r="R2508" t="s">
        <v>8351</v>
      </c>
      <c r="S2508" s="13">
        <f t="shared" si="158"/>
        <v>42258.297094907408</v>
      </c>
      <c r="T2508" s="14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5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9">
        <f t="shared" si="156"/>
        <v>0</v>
      </c>
      <c r="P2509" s="9">
        <f t="shared" si="157"/>
        <v>21425</v>
      </c>
      <c r="Q2509" t="s">
        <v>8334</v>
      </c>
      <c r="R2509" t="s">
        <v>8351</v>
      </c>
      <c r="S2509" s="13">
        <f t="shared" si="158"/>
        <v>42105.072962962964</v>
      </c>
      <c r="T2509" s="14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5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9">
        <f t="shared" si="156"/>
        <v>0</v>
      </c>
      <c r="P2510" s="9">
        <f t="shared" si="157"/>
        <v>10000</v>
      </c>
      <c r="Q2510" t="s">
        <v>8334</v>
      </c>
      <c r="R2510" t="s">
        <v>8351</v>
      </c>
      <c r="S2510" s="13">
        <f t="shared" si="158"/>
        <v>41835.951782407406</v>
      </c>
      <c r="T2510" s="14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5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9">
        <f t="shared" si="156"/>
        <v>1.0526315789473684</v>
      </c>
      <c r="P2511" s="9">
        <f t="shared" si="157"/>
        <v>48000</v>
      </c>
      <c r="Q2511" t="s">
        <v>8334</v>
      </c>
      <c r="R2511" t="s">
        <v>8351</v>
      </c>
      <c r="S2511" s="13">
        <f t="shared" si="158"/>
        <v>42058.809594907405</v>
      </c>
      <c r="T2511" s="14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5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9">
        <f t="shared" si="156"/>
        <v>0.15</v>
      </c>
      <c r="P2512" s="9">
        <f t="shared" si="157"/>
        <v>25037.5</v>
      </c>
      <c r="Q2512" t="s">
        <v>8334</v>
      </c>
      <c r="R2512" t="s">
        <v>8351</v>
      </c>
      <c r="S2512" s="13">
        <f t="shared" si="158"/>
        <v>42078.997361111105</v>
      </c>
      <c r="T2512" s="14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5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9">
        <f t="shared" si="156"/>
        <v>0</v>
      </c>
      <c r="P2513" s="9">
        <f t="shared" si="157"/>
        <v>50000</v>
      </c>
      <c r="Q2513" t="s">
        <v>8334</v>
      </c>
      <c r="R2513" t="s">
        <v>8351</v>
      </c>
      <c r="S2513" s="13">
        <f t="shared" si="158"/>
        <v>42371.446909722217</v>
      </c>
      <c r="T2513" s="14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5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9">
        <f t="shared" si="156"/>
        <v>0</v>
      </c>
      <c r="P2514" s="9">
        <f t="shared" si="157"/>
        <v>575</v>
      </c>
      <c r="Q2514" t="s">
        <v>8334</v>
      </c>
      <c r="R2514" t="s">
        <v>8351</v>
      </c>
      <c r="S2514" s="13">
        <f t="shared" si="158"/>
        <v>41971.876863425925</v>
      </c>
      <c r="T2514" s="14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9">
        <f t="shared" si="156"/>
        <v>0</v>
      </c>
      <c r="P2515" s="9">
        <f t="shared" si="157"/>
        <v>90000</v>
      </c>
      <c r="Q2515" t="s">
        <v>8334</v>
      </c>
      <c r="R2515" t="s">
        <v>8351</v>
      </c>
      <c r="S2515" s="13">
        <f t="shared" si="158"/>
        <v>42732.00681712963</v>
      </c>
      <c r="T2515" s="14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5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9">
        <f t="shared" si="156"/>
        <v>1.7500000000000002</v>
      </c>
      <c r="P2516" s="9">
        <f t="shared" si="157"/>
        <v>6105</v>
      </c>
      <c r="Q2516" t="s">
        <v>8334</v>
      </c>
      <c r="R2516" t="s">
        <v>8351</v>
      </c>
      <c r="S2516" s="13">
        <f t="shared" si="158"/>
        <v>41854.389780092592</v>
      </c>
      <c r="T2516" s="14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5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9">
        <f t="shared" si="156"/>
        <v>18.600000000000001</v>
      </c>
      <c r="P2517" s="9">
        <f t="shared" si="157"/>
        <v>2965</v>
      </c>
      <c r="Q2517" t="s">
        <v>8334</v>
      </c>
      <c r="R2517" t="s">
        <v>8351</v>
      </c>
      <c r="S2517" s="13">
        <f t="shared" si="158"/>
        <v>42027.839733796296</v>
      </c>
      <c r="T2517" s="14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5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9">
        <f t="shared" si="156"/>
        <v>0</v>
      </c>
      <c r="P2518" s="9">
        <f t="shared" si="157"/>
        <v>11000</v>
      </c>
      <c r="Q2518" t="s">
        <v>8334</v>
      </c>
      <c r="R2518" t="s">
        <v>8351</v>
      </c>
      <c r="S2518" s="13">
        <f t="shared" si="158"/>
        <v>41942.653379629628</v>
      </c>
      <c r="T2518" s="14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5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9">
        <f t="shared" si="156"/>
        <v>9.8166666666666664</v>
      </c>
      <c r="P2519" s="9">
        <f t="shared" si="157"/>
        <v>9883.5</v>
      </c>
      <c r="Q2519" t="s">
        <v>8334</v>
      </c>
      <c r="R2519" t="s">
        <v>8351</v>
      </c>
      <c r="S2519" s="13">
        <f t="shared" si="158"/>
        <v>42052.802430555559</v>
      </c>
      <c r="T2519" s="14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5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9">
        <f t="shared" si="156"/>
        <v>0</v>
      </c>
      <c r="P2520" s="9">
        <f t="shared" si="157"/>
        <v>2500</v>
      </c>
      <c r="Q2520" t="s">
        <v>8334</v>
      </c>
      <c r="R2520" t="s">
        <v>8351</v>
      </c>
      <c r="S2520" s="13">
        <f t="shared" si="158"/>
        <v>41926.680879629632</v>
      </c>
      <c r="T2520" s="14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5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9">
        <f t="shared" si="156"/>
        <v>4.3333333333333335E-2</v>
      </c>
      <c r="P2521" s="9">
        <f t="shared" si="157"/>
        <v>75032.5</v>
      </c>
      <c r="Q2521" t="s">
        <v>8334</v>
      </c>
      <c r="R2521" t="s">
        <v>8351</v>
      </c>
      <c r="S2521" s="13">
        <f t="shared" si="158"/>
        <v>41809.155138888891</v>
      </c>
      <c r="T2521" s="14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5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9">
        <f t="shared" si="156"/>
        <v>0</v>
      </c>
      <c r="P2522" s="9">
        <f t="shared" si="157"/>
        <v>50000</v>
      </c>
      <c r="Q2522" t="s">
        <v>8334</v>
      </c>
      <c r="R2522" t="s">
        <v>8351</v>
      </c>
      <c r="S2522" s="13">
        <f t="shared" si="158"/>
        <v>42612.600520833337</v>
      </c>
      <c r="T2522" s="14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6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9">
        <f t="shared" si="156"/>
        <v>109.48792</v>
      </c>
      <c r="P2523" s="9">
        <f t="shared" si="157"/>
        <v>13092.994999999999</v>
      </c>
      <c r="Q2523" t="s">
        <v>8323</v>
      </c>
      <c r="R2523" t="s">
        <v>8352</v>
      </c>
      <c r="S2523" s="13">
        <f t="shared" si="158"/>
        <v>42269.967835648145</v>
      </c>
      <c r="T2523" s="14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6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9">
        <f t="shared" si="156"/>
        <v>100</v>
      </c>
      <c r="P2524" s="9">
        <f t="shared" si="157"/>
        <v>5000</v>
      </c>
      <c r="Q2524" t="s">
        <v>8323</v>
      </c>
      <c r="R2524" t="s">
        <v>8352</v>
      </c>
      <c r="S2524" s="13">
        <f t="shared" si="158"/>
        <v>42460.573611111111</v>
      </c>
      <c r="T2524" s="14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6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9">
        <f t="shared" si="156"/>
        <v>156.44444444444446</v>
      </c>
      <c r="P2525" s="9">
        <f t="shared" si="157"/>
        <v>1154</v>
      </c>
      <c r="Q2525" t="s">
        <v>8323</v>
      </c>
      <c r="R2525" t="s">
        <v>8352</v>
      </c>
      <c r="S2525" s="13">
        <f t="shared" si="158"/>
        <v>41930.975601851853</v>
      </c>
      <c r="T2525" s="14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9">
        <f t="shared" si="156"/>
        <v>101.6</v>
      </c>
      <c r="P2526" s="9">
        <f t="shared" si="157"/>
        <v>7560</v>
      </c>
      <c r="Q2526" t="s">
        <v>8323</v>
      </c>
      <c r="R2526" t="s">
        <v>8352</v>
      </c>
      <c r="S2526" s="13">
        <f t="shared" si="158"/>
        <v>41961.807372685187</v>
      </c>
      <c r="T2526" s="14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6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9">
        <f t="shared" si="156"/>
        <v>100.325</v>
      </c>
      <c r="P2527" s="9">
        <f t="shared" si="157"/>
        <v>8013</v>
      </c>
      <c r="Q2527" t="s">
        <v>8323</v>
      </c>
      <c r="R2527" t="s">
        <v>8352</v>
      </c>
      <c r="S2527" s="13">
        <f t="shared" si="158"/>
        <v>41058.844571759262</v>
      </c>
      <c r="T2527" s="14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6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9">
        <f t="shared" si="156"/>
        <v>112.94999999999999</v>
      </c>
      <c r="P2528" s="9">
        <f t="shared" si="157"/>
        <v>4259</v>
      </c>
      <c r="Q2528" t="s">
        <v>8323</v>
      </c>
      <c r="R2528" t="s">
        <v>8352</v>
      </c>
      <c r="S2528" s="13">
        <f t="shared" si="158"/>
        <v>41953.091134259259</v>
      </c>
      <c r="T2528" s="14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6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9">
        <f t="shared" si="156"/>
        <v>102.125</v>
      </c>
      <c r="P2529" s="9">
        <f t="shared" si="157"/>
        <v>4042.5</v>
      </c>
      <c r="Q2529" t="s">
        <v>8323</v>
      </c>
      <c r="R2529" t="s">
        <v>8352</v>
      </c>
      <c r="S2529" s="13">
        <f t="shared" si="158"/>
        <v>41546.75105324074</v>
      </c>
      <c r="T2529" s="14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6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9">
        <f t="shared" si="156"/>
        <v>107.24974999999999</v>
      </c>
      <c r="P2530" s="9">
        <f t="shared" si="157"/>
        <v>4144.9949999999999</v>
      </c>
      <c r="Q2530" t="s">
        <v>8323</v>
      </c>
      <c r="R2530" t="s">
        <v>8352</v>
      </c>
      <c r="S2530" s="13">
        <f t="shared" si="158"/>
        <v>42217.834525462968</v>
      </c>
      <c r="T2530" s="14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6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9">
        <f t="shared" si="156"/>
        <v>104.28333333333333</v>
      </c>
      <c r="P2531" s="9">
        <f t="shared" si="157"/>
        <v>6128.5</v>
      </c>
      <c r="Q2531" t="s">
        <v>8323</v>
      </c>
      <c r="R2531" t="s">
        <v>8352</v>
      </c>
      <c r="S2531" s="13">
        <f t="shared" si="158"/>
        <v>40948.080729166664</v>
      </c>
      <c r="T2531" s="14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6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9">
        <f t="shared" si="156"/>
        <v>100</v>
      </c>
      <c r="P2532" s="9">
        <f t="shared" si="157"/>
        <v>6500</v>
      </c>
      <c r="Q2532" t="s">
        <v>8323</v>
      </c>
      <c r="R2532" t="s">
        <v>8352</v>
      </c>
      <c r="S2532" s="13">
        <f t="shared" si="158"/>
        <v>42081.864641203705</v>
      </c>
      <c r="T2532" s="14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6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9">
        <f t="shared" si="156"/>
        <v>100.4</v>
      </c>
      <c r="P2533" s="9">
        <f t="shared" si="157"/>
        <v>4509</v>
      </c>
      <c r="Q2533" t="s">
        <v>8323</v>
      </c>
      <c r="R2533" t="s">
        <v>8352</v>
      </c>
      <c r="S2533" s="13">
        <f t="shared" si="158"/>
        <v>42208.680023148147</v>
      </c>
      <c r="T2533" s="14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6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9">
        <f t="shared" si="156"/>
        <v>126.125</v>
      </c>
      <c r="P2534" s="9">
        <f t="shared" si="157"/>
        <v>4522.5</v>
      </c>
      <c r="Q2534" t="s">
        <v>8323</v>
      </c>
      <c r="R2534" t="s">
        <v>8352</v>
      </c>
      <c r="S2534" s="13">
        <f t="shared" si="158"/>
        <v>41107.849143518521</v>
      </c>
      <c r="T2534" s="14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6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9">
        <f t="shared" si="156"/>
        <v>110.66666666666667</v>
      </c>
      <c r="P2535" s="9">
        <f t="shared" si="157"/>
        <v>7900</v>
      </c>
      <c r="Q2535" t="s">
        <v>8323</v>
      </c>
      <c r="R2535" t="s">
        <v>8352</v>
      </c>
      <c r="S2535" s="13">
        <f t="shared" si="158"/>
        <v>41304.751284722224</v>
      </c>
      <c r="T2535" s="14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9">
        <f t="shared" si="156"/>
        <v>105</v>
      </c>
      <c r="P2536" s="9">
        <f t="shared" si="157"/>
        <v>2050</v>
      </c>
      <c r="Q2536" t="s">
        <v>8323</v>
      </c>
      <c r="R2536" t="s">
        <v>8352</v>
      </c>
      <c r="S2536" s="13">
        <f t="shared" si="158"/>
        <v>40127.700370370374</v>
      </c>
      <c r="T2536" s="14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6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9">
        <f t="shared" si="156"/>
        <v>103.77499999999999</v>
      </c>
      <c r="P2537" s="9">
        <f t="shared" si="157"/>
        <v>20377.5</v>
      </c>
      <c r="Q2537" t="s">
        <v>8323</v>
      </c>
      <c r="R2537" t="s">
        <v>8352</v>
      </c>
      <c r="S2537" s="13">
        <f t="shared" si="158"/>
        <v>41943.791030092594</v>
      </c>
      <c r="T2537" s="14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6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9">
        <f t="shared" si="156"/>
        <v>115.99999999999999</v>
      </c>
      <c r="P2538" s="9">
        <f t="shared" si="157"/>
        <v>27</v>
      </c>
      <c r="Q2538" t="s">
        <v>8323</v>
      </c>
      <c r="R2538" t="s">
        <v>8352</v>
      </c>
      <c r="S2538" s="13">
        <f t="shared" si="158"/>
        <v>41464.106087962966</v>
      </c>
      <c r="T2538" s="14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6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9">
        <f t="shared" si="156"/>
        <v>110.00000000000001</v>
      </c>
      <c r="P2539" s="9">
        <f t="shared" si="157"/>
        <v>1050</v>
      </c>
      <c r="Q2539" t="s">
        <v>8323</v>
      </c>
      <c r="R2539" t="s">
        <v>8352</v>
      </c>
      <c r="S2539" s="13">
        <f t="shared" si="158"/>
        <v>40696.648784722223</v>
      </c>
      <c r="T2539" s="14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6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9">
        <f t="shared" si="156"/>
        <v>113.01761111111111</v>
      </c>
      <c r="P2540" s="9">
        <f t="shared" si="157"/>
        <v>19171.584999999999</v>
      </c>
      <c r="Q2540" t="s">
        <v>8323</v>
      </c>
      <c r="R2540" t="s">
        <v>8352</v>
      </c>
      <c r="S2540" s="13">
        <f t="shared" si="158"/>
        <v>41298.509965277779</v>
      </c>
      <c r="T2540" s="14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6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9">
        <f t="shared" si="156"/>
        <v>100.25</v>
      </c>
      <c r="P2541" s="9">
        <f t="shared" si="157"/>
        <v>10012.5</v>
      </c>
      <c r="Q2541" t="s">
        <v>8323</v>
      </c>
      <c r="R2541" t="s">
        <v>8352</v>
      </c>
      <c r="S2541" s="13">
        <f t="shared" si="158"/>
        <v>41977.902222222227</v>
      </c>
      <c r="T2541" s="14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6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9">
        <f t="shared" si="156"/>
        <v>103.4</v>
      </c>
      <c r="P2542" s="9">
        <f t="shared" si="157"/>
        <v>2542.5</v>
      </c>
      <c r="Q2542" t="s">
        <v>8323</v>
      </c>
      <c r="R2542" t="s">
        <v>8352</v>
      </c>
      <c r="S2542" s="13">
        <f t="shared" si="158"/>
        <v>40785.675011574072</v>
      </c>
      <c r="T2542" s="14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6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9">
        <f t="shared" si="156"/>
        <v>107.02857142857142</v>
      </c>
      <c r="P2543" s="9">
        <f t="shared" si="157"/>
        <v>3623</v>
      </c>
      <c r="Q2543" t="s">
        <v>8323</v>
      </c>
      <c r="R2543" t="s">
        <v>8352</v>
      </c>
      <c r="S2543" s="13">
        <f t="shared" si="158"/>
        <v>41483.449282407404</v>
      </c>
      <c r="T2543" s="14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6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9">
        <f t="shared" si="156"/>
        <v>103.57142857142858</v>
      </c>
      <c r="P2544" s="9">
        <f t="shared" si="157"/>
        <v>712.5</v>
      </c>
      <c r="Q2544" t="s">
        <v>8323</v>
      </c>
      <c r="R2544" t="s">
        <v>8352</v>
      </c>
      <c r="S2544" s="13">
        <f t="shared" si="158"/>
        <v>41509.426585648151</v>
      </c>
      <c r="T2544" s="14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6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9">
        <f t="shared" si="156"/>
        <v>156.4</v>
      </c>
      <c r="P2545" s="9">
        <f t="shared" si="157"/>
        <v>320.5</v>
      </c>
      <c r="Q2545" t="s">
        <v>8323</v>
      </c>
      <c r="R2545" t="s">
        <v>8352</v>
      </c>
      <c r="S2545" s="13">
        <f t="shared" si="158"/>
        <v>40514.107615740737</v>
      </c>
      <c r="T2545" s="14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9">
        <f t="shared" si="156"/>
        <v>100.82</v>
      </c>
      <c r="P2546" s="9">
        <f t="shared" si="157"/>
        <v>5020.5</v>
      </c>
      <c r="Q2546" t="s">
        <v>8323</v>
      </c>
      <c r="R2546" t="s">
        <v>8352</v>
      </c>
      <c r="S2546" s="13">
        <f t="shared" si="158"/>
        <v>41068.520474537036</v>
      </c>
      <c r="T2546" s="14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6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9">
        <f t="shared" si="156"/>
        <v>195.3</v>
      </c>
      <c r="P2547" s="9">
        <f t="shared" si="157"/>
        <v>2953</v>
      </c>
      <c r="Q2547" t="s">
        <v>8323</v>
      </c>
      <c r="R2547" t="s">
        <v>8352</v>
      </c>
      <c r="S2547" s="13">
        <f t="shared" si="158"/>
        <v>42027.13817129629</v>
      </c>
      <c r="T2547" s="14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6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9">
        <f t="shared" si="156"/>
        <v>111.71428571428572</v>
      </c>
      <c r="P2548" s="9">
        <f t="shared" si="157"/>
        <v>3705</v>
      </c>
      <c r="Q2548" t="s">
        <v>8323</v>
      </c>
      <c r="R2548" t="s">
        <v>8352</v>
      </c>
      <c r="S2548" s="13">
        <f t="shared" si="158"/>
        <v>41524.858553240738</v>
      </c>
      <c r="T2548" s="14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6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9">
        <f t="shared" si="156"/>
        <v>119.85454545454546</v>
      </c>
      <c r="P2549" s="9">
        <f t="shared" si="157"/>
        <v>6046</v>
      </c>
      <c r="Q2549" t="s">
        <v>8323</v>
      </c>
      <c r="R2549" t="s">
        <v>8352</v>
      </c>
      <c r="S2549" s="13">
        <f t="shared" si="158"/>
        <v>40973.773182870369</v>
      </c>
      <c r="T2549" s="14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6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9">
        <f t="shared" si="156"/>
        <v>101.85</v>
      </c>
      <c r="P2550" s="9">
        <f t="shared" si="157"/>
        <v>6055.5</v>
      </c>
      <c r="Q2550" t="s">
        <v>8323</v>
      </c>
      <c r="R2550" t="s">
        <v>8352</v>
      </c>
      <c r="S2550" s="13">
        <f t="shared" si="158"/>
        <v>42618.625428240746</v>
      </c>
      <c r="T2550" s="14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6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9">
        <f t="shared" si="156"/>
        <v>102.80254777070064</v>
      </c>
      <c r="P2551" s="9">
        <f t="shared" si="157"/>
        <v>1592</v>
      </c>
      <c r="Q2551" t="s">
        <v>8323</v>
      </c>
      <c r="R2551" t="s">
        <v>8352</v>
      </c>
      <c r="S2551" s="13">
        <f t="shared" si="158"/>
        <v>41390.757754629631</v>
      </c>
      <c r="T2551" s="14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6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9">
        <f t="shared" si="156"/>
        <v>100.84615384615385</v>
      </c>
      <c r="P2552" s="9">
        <f t="shared" si="157"/>
        <v>6527.5</v>
      </c>
      <c r="Q2552" t="s">
        <v>8323</v>
      </c>
      <c r="R2552" t="s">
        <v>8352</v>
      </c>
      <c r="S2552" s="13">
        <f t="shared" si="158"/>
        <v>42228.634328703702</v>
      </c>
      <c r="T2552" s="14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6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9">
        <f t="shared" si="156"/>
        <v>102.73469387755102</v>
      </c>
      <c r="P2553" s="9">
        <f t="shared" si="157"/>
        <v>3725.25</v>
      </c>
      <c r="Q2553" t="s">
        <v>8323</v>
      </c>
      <c r="R2553" t="s">
        <v>8352</v>
      </c>
      <c r="S2553" s="13">
        <f t="shared" si="158"/>
        <v>40961.252141203702</v>
      </c>
      <c r="T2553" s="14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6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9">
        <f t="shared" si="156"/>
        <v>106.5</v>
      </c>
      <c r="P2554" s="9">
        <f t="shared" si="157"/>
        <v>3097.5</v>
      </c>
      <c r="Q2554" t="s">
        <v>8323</v>
      </c>
      <c r="R2554" t="s">
        <v>8352</v>
      </c>
      <c r="S2554" s="13">
        <f t="shared" si="158"/>
        <v>42769.809965277775</v>
      </c>
      <c r="T2554" s="14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6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9">
        <f t="shared" si="156"/>
        <v>155.53333333333333</v>
      </c>
      <c r="P2555" s="9">
        <f t="shared" si="157"/>
        <v>1916.5</v>
      </c>
      <c r="Q2555" t="s">
        <v>8323</v>
      </c>
      <c r="R2555" t="s">
        <v>8352</v>
      </c>
      <c r="S2555" s="13">
        <f t="shared" si="158"/>
        <v>41113.199155092596</v>
      </c>
      <c r="T2555" s="14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9">
        <f t="shared" si="156"/>
        <v>122.8</v>
      </c>
      <c r="P2556" s="9">
        <f t="shared" si="157"/>
        <v>3342</v>
      </c>
      <c r="Q2556" t="s">
        <v>8323</v>
      </c>
      <c r="R2556" t="s">
        <v>8352</v>
      </c>
      <c r="S2556" s="13">
        <f t="shared" si="158"/>
        <v>42125.078275462962</v>
      </c>
      <c r="T2556" s="14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6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9">
        <f t="shared" si="156"/>
        <v>107.35</v>
      </c>
      <c r="P2557" s="9">
        <f t="shared" si="157"/>
        <v>2073.5</v>
      </c>
      <c r="Q2557" t="s">
        <v>8323</v>
      </c>
      <c r="R2557" t="s">
        <v>8352</v>
      </c>
      <c r="S2557" s="13">
        <f t="shared" si="158"/>
        <v>41026.655011574076</v>
      </c>
      <c r="T2557" s="14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6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9">
        <f t="shared" si="156"/>
        <v>105.50335570469798</v>
      </c>
      <c r="P2558" s="9">
        <f t="shared" si="157"/>
        <v>765.5</v>
      </c>
      <c r="Q2558" t="s">
        <v>8323</v>
      </c>
      <c r="R2558" t="s">
        <v>8352</v>
      </c>
      <c r="S2558" s="13">
        <f t="shared" si="158"/>
        <v>41222.991400462961</v>
      </c>
      <c r="T2558" s="14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6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9">
        <f t="shared" si="156"/>
        <v>118.44444444444444</v>
      </c>
      <c r="P2559" s="9">
        <f t="shared" si="157"/>
        <v>983</v>
      </c>
      <c r="Q2559" t="s">
        <v>8323</v>
      </c>
      <c r="R2559" t="s">
        <v>8352</v>
      </c>
      <c r="S2559" s="13">
        <f t="shared" si="158"/>
        <v>41744.745208333334</v>
      </c>
      <c r="T2559" s="14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6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9">
        <f t="shared" si="156"/>
        <v>108.88</v>
      </c>
      <c r="P2560" s="9">
        <f t="shared" si="157"/>
        <v>1305.5</v>
      </c>
      <c r="Q2560" t="s">
        <v>8323</v>
      </c>
      <c r="R2560" t="s">
        <v>8352</v>
      </c>
      <c r="S2560" s="13">
        <f t="shared" si="158"/>
        <v>42093.860023148154</v>
      </c>
      <c r="T2560" s="14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6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9">
        <f t="shared" si="156"/>
        <v>111.25</v>
      </c>
      <c r="P2561" s="9">
        <f t="shared" si="157"/>
        <v>845</v>
      </c>
      <c r="Q2561" t="s">
        <v>8323</v>
      </c>
      <c r="R2561" t="s">
        <v>8352</v>
      </c>
      <c r="S2561" s="13">
        <f t="shared" si="158"/>
        <v>40829.873657407406</v>
      </c>
      <c r="T2561" s="14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6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9">
        <f t="shared" si="156"/>
        <v>100.1</v>
      </c>
      <c r="P2562" s="9">
        <f t="shared" si="157"/>
        <v>3001.5</v>
      </c>
      <c r="Q2562" t="s">
        <v>8323</v>
      </c>
      <c r="R2562" t="s">
        <v>8352</v>
      </c>
      <c r="S2562" s="13">
        <f t="shared" si="158"/>
        <v>42039.951087962967</v>
      </c>
      <c r="T2562" s="14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7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9">
        <f t="shared" ref="O2563:O2626" si="160">E2563/D2563*100</f>
        <v>0</v>
      </c>
      <c r="P2563" s="9">
        <f t="shared" ref="P2563:P2626" si="161">AVERAGE(D2563:E2563)</f>
        <v>50000</v>
      </c>
      <c r="Q2563" t="s">
        <v>8334</v>
      </c>
      <c r="R2563" t="s">
        <v>8335</v>
      </c>
      <c r="S2563" s="13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7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9">
        <f t="shared" si="160"/>
        <v>0.75</v>
      </c>
      <c r="P2564" s="9">
        <f t="shared" si="161"/>
        <v>5037.5</v>
      </c>
      <c r="Q2564" t="s">
        <v>8334</v>
      </c>
      <c r="R2564" t="s">
        <v>8335</v>
      </c>
      <c r="S2564" s="13">
        <f t="shared" si="162"/>
        <v>42594.524756944447</v>
      </c>
      <c r="T2564" s="14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7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9">
        <f t="shared" si="160"/>
        <v>0</v>
      </c>
      <c r="P2565" s="9">
        <f t="shared" si="161"/>
        <v>10000</v>
      </c>
      <c r="Q2565" t="s">
        <v>8334</v>
      </c>
      <c r="R2565" t="s">
        <v>8335</v>
      </c>
      <c r="S2565" s="13">
        <f t="shared" si="162"/>
        <v>42155.139479166668</v>
      </c>
      <c r="T2565" s="14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7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9">
        <f t="shared" si="160"/>
        <v>0</v>
      </c>
      <c r="P2566" s="9">
        <f t="shared" si="161"/>
        <v>20000</v>
      </c>
      <c r="Q2566" t="s">
        <v>8334</v>
      </c>
      <c r="R2566" t="s">
        <v>8335</v>
      </c>
      <c r="S2566" s="13">
        <f t="shared" si="162"/>
        <v>41822.040497685186</v>
      </c>
      <c r="T2566" s="14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9">
        <f t="shared" si="160"/>
        <v>1</v>
      </c>
      <c r="P2567" s="9">
        <f t="shared" si="161"/>
        <v>5050</v>
      </c>
      <c r="Q2567" t="s">
        <v>8334</v>
      </c>
      <c r="R2567" t="s">
        <v>8335</v>
      </c>
      <c r="S2567" s="13">
        <f t="shared" si="162"/>
        <v>42440.650335648148</v>
      </c>
      <c r="T2567" s="14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7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9">
        <f t="shared" si="160"/>
        <v>0</v>
      </c>
      <c r="P2568" s="9">
        <f t="shared" si="161"/>
        <v>17500</v>
      </c>
      <c r="Q2568" t="s">
        <v>8334</v>
      </c>
      <c r="R2568" t="s">
        <v>8335</v>
      </c>
      <c r="S2568" s="13">
        <f t="shared" si="162"/>
        <v>41842.980879629627</v>
      </c>
      <c r="T2568" s="14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7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9">
        <f t="shared" si="160"/>
        <v>0.26666666666666666</v>
      </c>
      <c r="P2569" s="9">
        <f t="shared" si="161"/>
        <v>22560</v>
      </c>
      <c r="Q2569" t="s">
        <v>8334</v>
      </c>
      <c r="R2569" t="s">
        <v>8335</v>
      </c>
      <c r="S2569" s="13">
        <f t="shared" si="162"/>
        <v>42087.878912037035</v>
      </c>
      <c r="T2569" s="14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7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9">
        <f t="shared" si="160"/>
        <v>0.5</v>
      </c>
      <c r="P2570" s="9">
        <f t="shared" si="161"/>
        <v>5025</v>
      </c>
      <c r="Q2570" t="s">
        <v>8334</v>
      </c>
      <c r="R2570" t="s">
        <v>8335</v>
      </c>
      <c r="S2570" s="13">
        <f t="shared" si="162"/>
        <v>42584.666597222225</v>
      </c>
      <c r="T2570" s="14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7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9">
        <f t="shared" si="160"/>
        <v>2.2307692307692308</v>
      </c>
      <c r="P2571" s="9">
        <f t="shared" si="161"/>
        <v>3322.5</v>
      </c>
      <c r="Q2571" t="s">
        <v>8334</v>
      </c>
      <c r="R2571" t="s">
        <v>8335</v>
      </c>
      <c r="S2571" s="13">
        <f t="shared" si="162"/>
        <v>42234.105462962965</v>
      </c>
      <c r="T2571" s="14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7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9">
        <f t="shared" si="160"/>
        <v>0.84285714285714297</v>
      </c>
      <c r="P2572" s="9">
        <f t="shared" si="161"/>
        <v>3529.5</v>
      </c>
      <c r="Q2572" t="s">
        <v>8334</v>
      </c>
      <c r="R2572" t="s">
        <v>8335</v>
      </c>
      <c r="S2572" s="13">
        <f t="shared" si="162"/>
        <v>42744.903182870374</v>
      </c>
      <c r="T2572" s="14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7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9">
        <f t="shared" si="160"/>
        <v>0.25</v>
      </c>
      <c r="P2573" s="9">
        <f t="shared" si="161"/>
        <v>50125</v>
      </c>
      <c r="Q2573" t="s">
        <v>8334</v>
      </c>
      <c r="R2573" t="s">
        <v>8335</v>
      </c>
      <c r="S2573" s="13">
        <f t="shared" si="162"/>
        <v>42449.341678240744</v>
      </c>
      <c r="T2573" s="14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7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9">
        <f t="shared" si="160"/>
        <v>0</v>
      </c>
      <c r="P2574" s="9">
        <f t="shared" si="161"/>
        <v>15000</v>
      </c>
      <c r="Q2574" t="s">
        <v>8334</v>
      </c>
      <c r="R2574" t="s">
        <v>8335</v>
      </c>
      <c r="S2574" s="13">
        <f t="shared" si="162"/>
        <v>42077.119409722218</v>
      </c>
      <c r="T2574" s="14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7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9">
        <f t="shared" si="160"/>
        <v>0</v>
      </c>
      <c r="P2575" s="9">
        <f t="shared" si="161"/>
        <v>4000</v>
      </c>
      <c r="Q2575" t="s">
        <v>8334</v>
      </c>
      <c r="R2575" t="s">
        <v>8335</v>
      </c>
      <c r="S2575" s="13">
        <f t="shared" si="162"/>
        <v>41829.592002314814</v>
      </c>
      <c r="T2575" s="14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7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9">
        <f t="shared" si="160"/>
        <v>0</v>
      </c>
      <c r="P2576" s="9">
        <f t="shared" si="161"/>
        <v>5000</v>
      </c>
      <c r="Q2576" t="s">
        <v>8334</v>
      </c>
      <c r="R2576" t="s">
        <v>8335</v>
      </c>
      <c r="S2576" s="13">
        <f t="shared" si="162"/>
        <v>42487.825752314813</v>
      </c>
      <c r="T2576" s="14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9">
        <f t="shared" si="160"/>
        <v>0</v>
      </c>
      <c r="P2577" s="9">
        <f t="shared" si="161"/>
        <v>42500</v>
      </c>
      <c r="Q2577" t="s">
        <v>8334</v>
      </c>
      <c r="R2577" t="s">
        <v>8335</v>
      </c>
      <c r="S2577" s="13">
        <f t="shared" si="162"/>
        <v>41986.108726851846</v>
      </c>
      <c r="T2577" s="14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7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9">
        <f t="shared" si="160"/>
        <v>0</v>
      </c>
      <c r="P2578" s="9">
        <f t="shared" si="161"/>
        <v>5000</v>
      </c>
      <c r="Q2578" t="s">
        <v>8334</v>
      </c>
      <c r="R2578" t="s">
        <v>8335</v>
      </c>
      <c r="S2578" s="13">
        <f t="shared" si="162"/>
        <v>42060.00980324074</v>
      </c>
      <c r="T2578" s="14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7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9">
        <f t="shared" si="160"/>
        <v>0</v>
      </c>
      <c r="P2579" s="9">
        <f t="shared" si="161"/>
        <v>7500</v>
      </c>
      <c r="Q2579" t="s">
        <v>8334</v>
      </c>
      <c r="R2579" t="s">
        <v>8335</v>
      </c>
      <c r="S2579" s="13">
        <f t="shared" si="162"/>
        <v>41830.820567129631</v>
      </c>
      <c r="T2579" s="14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7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9">
        <f t="shared" si="160"/>
        <v>0</v>
      </c>
      <c r="P2580" s="9">
        <f t="shared" si="161"/>
        <v>3000</v>
      </c>
      <c r="Q2580" t="s">
        <v>8334</v>
      </c>
      <c r="R2580" t="s">
        <v>8335</v>
      </c>
      <c r="S2580" s="13">
        <f t="shared" si="162"/>
        <v>42238.022905092599</v>
      </c>
      <c r="T2580" s="14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7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9">
        <f t="shared" si="160"/>
        <v>0.13849999999999998</v>
      </c>
      <c r="P2581" s="9">
        <f t="shared" si="161"/>
        <v>100138.5</v>
      </c>
      <c r="Q2581" t="s">
        <v>8334</v>
      </c>
      <c r="R2581" t="s">
        <v>8335</v>
      </c>
      <c r="S2581" s="13">
        <f t="shared" si="162"/>
        <v>41837.829895833333</v>
      </c>
      <c r="T2581" s="14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7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9">
        <f t="shared" si="160"/>
        <v>0.6</v>
      </c>
      <c r="P2582" s="9">
        <f t="shared" si="161"/>
        <v>4275.5</v>
      </c>
      <c r="Q2582" t="s">
        <v>8334</v>
      </c>
      <c r="R2582" t="s">
        <v>8335</v>
      </c>
      <c r="S2582" s="13">
        <f t="shared" si="162"/>
        <v>42110.326423611114</v>
      </c>
      <c r="T2582" s="14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5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9">
        <f t="shared" si="160"/>
        <v>10.6</v>
      </c>
      <c r="P2583" s="9">
        <f t="shared" si="161"/>
        <v>2765</v>
      </c>
      <c r="Q2583" t="s">
        <v>8334</v>
      </c>
      <c r="R2583" t="s">
        <v>8335</v>
      </c>
      <c r="S2583" s="13">
        <f t="shared" si="162"/>
        <v>42294.628449074073</v>
      </c>
      <c r="T2583" s="14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5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9">
        <f t="shared" si="160"/>
        <v>1.1111111111111111E-3</v>
      </c>
      <c r="P2584" s="9">
        <f t="shared" si="161"/>
        <v>45000.5</v>
      </c>
      <c r="Q2584" t="s">
        <v>8334</v>
      </c>
      <c r="R2584" t="s">
        <v>8335</v>
      </c>
      <c r="S2584" s="13">
        <f t="shared" si="162"/>
        <v>42642.988819444443</v>
      </c>
      <c r="T2584" s="14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9">
        <f t="shared" si="160"/>
        <v>0.5</v>
      </c>
      <c r="P2585" s="9">
        <f t="shared" si="161"/>
        <v>502.5</v>
      </c>
      <c r="Q2585" t="s">
        <v>8334</v>
      </c>
      <c r="R2585" t="s">
        <v>8335</v>
      </c>
      <c r="S2585" s="13">
        <f t="shared" si="162"/>
        <v>42019.76944444445</v>
      </c>
      <c r="T2585" s="14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5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9">
        <f t="shared" si="160"/>
        <v>0</v>
      </c>
      <c r="P2586" s="9">
        <f t="shared" si="161"/>
        <v>5000</v>
      </c>
      <c r="Q2586" t="s">
        <v>8334</v>
      </c>
      <c r="R2586" t="s">
        <v>8335</v>
      </c>
      <c r="S2586" s="13">
        <f t="shared" si="162"/>
        <v>42140.173252314817</v>
      </c>
      <c r="T2586" s="14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5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9">
        <f t="shared" si="160"/>
        <v>0.16666666666666669</v>
      </c>
      <c r="P2587" s="9">
        <f t="shared" si="161"/>
        <v>15025</v>
      </c>
      <c r="Q2587" t="s">
        <v>8334</v>
      </c>
      <c r="R2587" t="s">
        <v>8335</v>
      </c>
      <c r="S2587" s="13">
        <f t="shared" si="162"/>
        <v>41795.963333333333</v>
      </c>
      <c r="T2587" s="14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5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9">
        <f t="shared" si="160"/>
        <v>0.16666666666666669</v>
      </c>
      <c r="P2588" s="9">
        <f t="shared" si="161"/>
        <v>1502.5</v>
      </c>
      <c r="Q2588" t="s">
        <v>8334</v>
      </c>
      <c r="R2588" t="s">
        <v>8335</v>
      </c>
      <c r="S2588" s="13">
        <f t="shared" si="162"/>
        <v>42333.330277777779</v>
      </c>
      <c r="T2588" s="14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5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9">
        <f t="shared" si="160"/>
        <v>2.4340000000000002</v>
      </c>
      <c r="P2589" s="9">
        <f t="shared" si="161"/>
        <v>25608.5</v>
      </c>
      <c r="Q2589" t="s">
        <v>8334</v>
      </c>
      <c r="R2589" t="s">
        <v>8335</v>
      </c>
      <c r="S2589" s="13">
        <f t="shared" si="162"/>
        <v>42338.675381944442</v>
      </c>
      <c r="T2589" s="14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5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9">
        <f t="shared" si="160"/>
        <v>3.8833333333333329</v>
      </c>
      <c r="P2590" s="9">
        <f t="shared" si="161"/>
        <v>3116.5</v>
      </c>
      <c r="Q2590" t="s">
        <v>8334</v>
      </c>
      <c r="R2590" t="s">
        <v>8335</v>
      </c>
      <c r="S2590" s="13">
        <f t="shared" si="162"/>
        <v>42042.676226851851</v>
      </c>
      <c r="T2590" s="14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5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9">
        <f t="shared" si="160"/>
        <v>0.01</v>
      </c>
      <c r="P2591" s="9">
        <f t="shared" si="161"/>
        <v>25002.5</v>
      </c>
      <c r="Q2591" t="s">
        <v>8334</v>
      </c>
      <c r="R2591" t="s">
        <v>8335</v>
      </c>
      <c r="S2591" s="13">
        <f t="shared" si="162"/>
        <v>42422.536192129628</v>
      </c>
      <c r="T2591" s="14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5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9">
        <f t="shared" si="160"/>
        <v>0</v>
      </c>
      <c r="P2592" s="9">
        <f t="shared" si="161"/>
        <v>1500</v>
      </c>
      <c r="Q2592" t="s">
        <v>8334</v>
      </c>
      <c r="R2592" t="s">
        <v>8335</v>
      </c>
      <c r="S2592" s="13">
        <f t="shared" si="162"/>
        <v>42388.589085648149</v>
      </c>
      <c r="T2592" s="14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5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9">
        <f t="shared" si="160"/>
        <v>1.7333333333333332</v>
      </c>
      <c r="P2593" s="9">
        <f t="shared" si="161"/>
        <v>763</v>
      </c>
      <c r="Q2593" t="s">
        <v>8334</v>
      </c>
      <c r="R2593" t="s">
        <v>8335</v>
      </c>
      <c r="S2593" s="13">
        <f t="shared" si="162"/>
        <v>42382.906527777777</v>
      </c>
      <c r="T2593" s="14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5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9">
        <f t="shared" si="160"/>
        <v>0.16666666666666669</v>
      </c>
      <c r="P2594" s="9">
        <f t="shared" si="161"/>
        <v>15025</v>
      </c>
      <c r="Q2594" t="s">
        <v>8334</v>
      </c>
      <c r="R2594" t="s">
        <v>8335</v>
      </c>
      <c r="S2594" s="13">
        <f t="shared" si="162"/>
        <v>41887.801168981481</v>
      </c>
      <c r="T2594" s="14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9">
        <f t="shared" si="160"/>
        <v>0</v>
      </c>
      <c r="P2595" s="9">
        <f t="shared" si="161"/>
        <v>5000</v>
      </c>
      <c r="Q2595" t="s">
        <v>8334</v>
      </c>
      <c r="R2595" t="s">
        <v>8335</v>
      </c>
      <c r="S2595" s="13">
        <f t="shared" si="162"/>
        <v>42089.84520833334</v>
      </c>
      <c r="T2595" s="14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5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9">
        <f t="shared" si="160"/>
        <v>1.25E-3</v>
      </c>
      <c r="P2596" s="9">
        <f t="shared" si="161"/>
        <v>40000.5</v>
      </c>
      <c r="Q2596" t="s">
        <v>8334</v>
      </c>
      <c r="R2596" t="s">
        <v>8335</v>
      </c>
      <c r="S2596" s="13">
        <f t="shared" si="162"/>
        <v>41828.967916666668</v>
      </c>
      <c r="T2596" s="14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5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9">
        <f t="shared" si="160"/>
        <v>12.166666666666668</v>
      </c>
      <c r="P2597" s="9">
        <f t="shared" si="161"/>
        <v>8412.5</v>
      </c>
      <c r="Q2597" t="s">
        <v>8334</v>
      </c>
      <c r="R2597" t="s">
        <v>8335</v>
      </c>
      <c r="S2597" s="13">
        <f t="shared" si="162"/>
        <v>42760.244212962964</v>
      </c>
      <c r="T2597" s="14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5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9">
        <f t="shared" si="160"/>
        <v>23.588571428571427</v>
      </c>
      <c r="P2598" s="9">
        <f t="shared" si="161"/>
        <v>21628</v>
      </c>
      <c r="Q2598" t="s">
        <v>8334</v>
      </c>
      <c r="R2598" t="s">
        <v>8335</v>
      </c>
      <c r="S2598" s="13">
        <f t="shared" si="162"/>
        <v>41828.664456018516</v>
      </c>
      <c r="T2598" s="14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5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9">
        <f t="shared" si="160"/>
        <v>5.6666666666666661</v>
      </c>
      <c r="P2599" s="9">
        <f t="shared" si="161"/>
        <v>792.5</v>
      </c>
      <c r="Q2599" t="s">
        <v>8334</v>
      </c>
      <c r="R2599" t="s">
        <v>8335</v>
      </c>
      <c r="S2599" s="13">
        <f t="shared" si="162"/>
        <v>42510.341631944444</v>
      </c>
      <c r="T2599" s="14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5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9">
        <f t="shared" si="160"/>
        <v>39</v>
      </c>
      <c r="P2600" s="9">
        <f t="shared" si="161"/>
        <v>2085</v>
      </c>
      <c r="Q2600" t="s">
        <v>8334</v>
      </c>
      <c r="R2600" t="s">
        <v>8335</v>
      </c>
      <c r="S2600" s="13">
        <f t="shared" si="162"/>
        <v>42240.840289351851</v>
      </c>
      <c r="T2600" s="14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5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9">
        <f t="shared" si="160"/>
        <v>0.99546510341776351</v>
      </c>
      <c r="P2601" s="9">
        <f t="shared" si="161"/>
        <v>4565.5</v>
      </c>
      <c r="Q2601" t="s">
        <v>8334</v>
      </c>
      <c r="R2601" t="s">
        <v>8335</v>
      </c>
      <c r="S2601" s="13">
        <f t="shared" si="162"/>
        <v>41809.754016203704</v>
      </c>
      <c r="T2601" s="14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5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9">
        <f t="shared" si="160"/>
        <v>6.9320000000000004</v>
      </c>
      <c r="P2602" s="9">
        <f t="shared" si="161"/>
        <v>26733</v>
      </c>
      <c r="Q2602" t="s">
        <v>8334</v>
      </c>
      <c r="R2602" t="s">
        <v>8335</v>
      </c>
      <c r="S2602" s="13">
        <f t="shared" si="162"/>
        <v>42394.900462962964</v>
      </c>
      <c r="T2602" s="14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6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9">
        <f t="shared" si="160"/>
        <v>661.4</v>
      </c>
      <c r="P2603" s="9">
        <f t="shared" si="161"/>
        <v>1903.5</v>
      </c>
      <c r="Q2603" t="s">
        <v>8317</v>
      </c>
      <c r="R2603" t="s">
        <v>8353</v>
      </c>
      <c r="S2603" s="13">
        <f t="shared" si="162"/>
        <v>41150.902187499996</v>
      </c>
      <c r="T2603" s="14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6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9">
        <f t="shared" si="160"/>
        <v>326.0916666666667</v>
      </c>
      <c r="P2604" s="9">
        <f t="shared" si="161"/>
        <v>25565.5</v>
      </c>
      <c r="Q2604" t="s">
        <v>8317</v>
      </c>
      <c r="R2604" t="s">
        <v>8353</v>
      </c>
      <c r="S2604" s="13">
        <f t="shared" si="162"/>
        <v>41915.747314814813</v>
      </c>
      <c r="T2604" s="14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6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9">
        <f t="shared" si="160"/>
        <v>101.48571428571429</v>
      </c>
      <c r="P2605" s="9">
        <f t="shared" si="161"/>
        <v>1763</v>
      </c>
      <c r="Q2605" t="s">
        <v>8317</v>
      </c>
      <c r="R2605" t="s">
        <v>8353</v>
      </c>
      <c r="S2605" s="13">
        <f t="shared" si="162"/>
        <v>41617.912662037037</v>
      </c>
      <c r="T2605" s="14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9">
        <f t="shared" si="160"/>
        <v>104.21799999999999</v>
      </c>
      <c r="P2606" s="9">
        <f t="shared" si="161"/>
        <v>20421.8</v>
      </c>
      <c r="Q2606" t="s">
        <v>8317</v>
      </c>
      <c r="R2606" t="s">
        <v>8353</v>
      </c>
      <c r="S2606" s="13">
        <f t="shared" si="162"/>
        <v>40998.051192129627</v>
      </c>
      <c r="T2606" s="14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6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9">
        <f t="shared" si="160"/>
        <v>107.42157000000002</v>
      </c>
      <c r="P2607" s="9">
        <f t="shared" si="161"/>
        <v>103710.785</v>
      </c>
      <c r="Q2607" t="s">
        <v>8317</v>
      </c>
      <c r="R2607" t="s">
        <v>8353</v>
      </c>
      <c r="S2607" s="13">
        <f t="shared" si="162"/>
        <v>42508.541550925926</v>
      </c>
      <c r="T2607" s="14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6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9">
        <f t="shared" si="160"/>
        <v>110.05454545454545</v>
      </c>
      <c r="P2608" s="9">
        <f t="shared" si="161"/>
        <v>11553</v>
      </c>
      <c r="Q2608" t="s">
        <v>8317</v>
      </c>
      <c r="R2608" t="s">
        <v>8353</v>
      </c>
      <c r="S2608" s="13">
        <f t="shared" si="162"/>
        <v>41726.712754629632</v>
      </c>
      <c r="T2608" s="14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6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9">
        <f t="shared" si="160"/>
        <v>407.7</v>
      </c>
      <c r="P2609" s="9">
        <f t="shared" si="161"/>
        <v>20308</v>
      </c>
      <c r="Q2609" t="s">
        <v>8317</v>
      </c>
      <c r="R2609" t="s">
        <v>8353</v>
      </c>
      <c r="S2609" s="13">
        <f t="shared" si="162"/>
        <v>42184.874675925923</v>
      </c>
      <c r="T2609" s="14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6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9">
        <f t="shared" si="160"/>
        <v>223.92500000000001</v>
      </c>
      <c r="P2610" s="9">
        <f t="shared" si="161"/>
        <v>12957</v>
      </c>
      <c r="Q2610" t="s">
        <v>8317</v>
      </c>
      <c r="R2610" t="s">
        <v>8353</v>
      </c>
      <c r="S2610" s="13">
        <f t="shared" si="162"/>
        <v>42767.801712962959</v>
      </c>
      <c r="T2610" s="14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6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9">
        <f t="shared" si="160"/>
        <v>303.80111428571428</v>
      </c>
      <c r="P2611" s="9">
        <f t="shared" si="161"/>
        <v>70665.195000000007</v>
      </c>
      <c r="Q2611" t="s">
        <v>8317</v>
      </c>
      <c r="R2611" t="s">
        <v>8353</v>
      </c>
      <c r="S2611" s="13">
        <f t="shared" si="162"/>
        <v>41075.237858796296</v>
      </c>
      <c r="T2611" s="14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6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9">
        <f t="shared" si="160"/>
        <v>141.3251043268175</v>
      </c>
      <c r="P2612" s="9">
        <f t="shared" si="161"/>
        <v>27468.83</v>
      </c>
      <c r="Q2612" t="s">
        <v>8317</v>
      </c>
      <c r="R2612" t="s">
        <v>8353</v>
      </c>
      <c r="S2612" s="13">
        <f t="shared" si="162"/>
        <v>42564.881076388891</v>
      </c>
      <c r="T2612" s="14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6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9">
        <f t="shared" si="160"/>
        <v>2790.6363636363635</v>
      </c>
      <c r="P2613" s="9">
        <f t="shared" si="161"/>
        <v>158985</v>
      </c>
      <c r="Q2613" t="s">
        <v>8317</v>
      </c>
      <c r="R2613" t="s">
        <v>8353</v>
      </c>
      <c r="S2613" s="13">
        <f t="shared" si="162"/>
        <v>42704.335810185185</v>
      </c>
      <c r="T2613" s="14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6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9">
        <f t="shared" si="160"/>
        <v>171.76130000000001</v>
      </c>
      <c r="P2614" s="9">
        <f t="shared" si="161"/>
        <v>13588.065000000001</v>
      </c>
      <c r="Q2614" t="s">
        <v>8317</v>
      </c>
      <c r="R2614" t="s">
        <v>8353</v>
      </c>
      <c r="S2614" s="13">
        <f t="shared" si="162"/>
        <v>41982.143171296295</v>
      </c>
      <c r="T2614" s="14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6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9">
        <f t="shared" si="160"/>
        <v>101.01333333333334</v>
      </c>
      <c r="P2615" s="9">
        <f t="shared" si="161"/>
        <v>7538</v>
      </c>
      <c r="Q2615" t="s">
        <v>8317</v>
      </c>
      <c r="R2615" t="s">
        <v>8353</v>
      </c>
      <c r="S2615" s="13">
        <f t="shared" si="162"/>
        <v>41143.81821759259</v>
      </c>
      <c r="T2615" s="14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9">
        <f t="shared" si="160"/>
        <v>102</v>
      </c>
      <c r="P2616" s="9">
        <f t="shared" si="161"/>
        <v>10605</v>
      </c>
      <c r="Q2616" t="s">
        <v>8317</v>
      </c>
      <c r="R2616" t="s">
        <v>8353</v>
      </c>
      <c r="S2616" s="13">
        <f t="shared" si="162"/>
        <v>41730.708472222221</v>
      </c>
      <c r="T2616" s="14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6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9">
        <f t="shared" si="160"/>
        <v>169.76511744127936</v>
      </c>
      <c r="P2617" s="9">
        <f t="shared" si="161"/>
        <v>2699</v>
      </c>
      <c r="Q2617" t="s">
        <v>8317</v>
      </c>
      <c r="R2617" t="s">
        <v>8353</v>
      </c>
      <c r="S2617" s="13">
        <f t="shared" si="162"/>
        <v>42453.49726851852</v>
      </c>
      <c r="T2617" s="14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6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9">
        <f t="shared" si="160"/>
        <v>114.53400000000001</v>
      </c>
      <c r="P2618" s="9">
        <f t="shared" si="161"/>
        <v>26816.75</v>
      </c>
      <c r="Q2618" t="s">
        <v>8317</v>
      </c>
      <c r="R2618" t="s">
        <v>8353</v>
      </c>
      <c r="S2618" s="13">
        <f t="shared" si="162"/>
        <v>42211.99454861111</v>
      </c>
      <c r="T2618" s="14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6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9">
        <f t="shared" si="160"/>
        <v>877.6</v>
      </c>
      <c r="P2619" s="9">
        <f t="shared" si="161"/>
        <v>2444</v>
      </c>
      <c r="Q2619" t="s">
        <v>8317</v>
      </c>
      <c r="R2619" t="s">
        <v>8353</v>
      </c>
      <c r="S2619" s="13">
        <f t="shared" si="162"/>
        <v>41902.874432870369</v>
      </c>
      <c r="T2619" s="14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6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9">
        <f t="shared" si="160"/>
        <v>105.38666666666667</v>
      </c>
      <c r="P2620" s="9">
        <f t="shared" si="161"/>
        <v>15404</v>
      </c>
      <c r="Q2620" t="s">
        <v>8317</v>
      </c>
      <c r="R2620" t="s">
        <v>8353</v>
      </c>
      <c r="S2620" s="13">
        <f t="shared" si="162"/>
        <v>42279.792372685188</v>
      </c>
      <c r="T2620" s="14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6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9">
        <f t="shared" si="160"/>
        <v>188.39999999999998</v>
      </c>
      <c r="P2621" s="9">
        <f t="shared" si="161"/>
        <v>1442</v>
      </c>
      <c r="Q2621" t="s">
        <v>8317</v>
      </c>
      <c r="R2621" t="s">
        <v>8353</v>
      </c>
      <c r="S2621" s="13">
        <f t="shared" si="162"/>
        <v>42273.884305555555</v>
      </c>
      <c r="T2621" s="14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6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9">
        <f t="shared" si="160"/>
        <v>143.65230769230772</v>
      </c>
      <c r="P2622" s="9">
        <f t="shared" si="161"/>
        <v>79187</v>
      </c>
      <c r="Q2622" t="s">
        <v>8317</v>
      </c>
      <c r="R2622" t="s">
        <v>8353</v>
      </c>
      <c r="S2622" s="13">
        <f t="shared" si="162"/>
        <v>42251.16715277778</v>
      </c>
      <c r="T2622" s="14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6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9">
        <f t="shared" si="160"/>
        <v>145.88</v>
      </c>
      <c r="P2623" s="9">
        <f t="shared" si="161"/>
        <v>18441</v>
      </c>
      <c r="Q2623" t="s">
        <v>8317</v>
      </c>
      <c r="R2623" t="s">
        <v>8353</v>
      </c>
      <c r="S2623" s="13">
        <f t="shared" si="162"/>
        <v>42115.74754629629</v>
      </c>
      <c r="T2623" s="14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6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9">
        <f t="shared" si="160"/>
        <v>131.184</v>
      </c>
      <c r="P2624" s="9">
        <f t="shared" si="161"/>
        <v>1733.88</v>
      </c>
      <c r="Q2624" t="s">
        <v>8317</v>
      </c>
      <c r="R2624" t="s">
        <v>8353</v>
      </c>
      <c r="S2624" s="13">
        <f t="shared" si="162"/>
        <v>42689.74324074074</v>
      </c>
      <c r="T2624" s="14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6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9">
        <f t="shared" si="160"/>
        <v>113.99999999999999</v>
      </c>
      <c r="P2625" s="9">
        <f t="shared" si="161"/>
        <v>2140</v>
      </c>
      <c r="Q2625" t="s">
        <v>8317</v>
      </c>
      <c r="R2625" t="s">
        <v>8353</v>
      </c>
      <c r="S2625" s="13">
        <f t="shared" si="162"/>
        <v>42692.256550925929</v>
      </c>
      <c r="T2625" s="14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9">
        <f t="shared" si="160"/>
        <v>1379.4206249999997</v>
      </c>
      <c r="P2626" s="9">
        <f t="shared" si="161"/>
        <v>59176.824999999997</v>
      </c>
      <c r="Q2626" t="s">
        <v>8317</v>
      </c>
      <c r="R2626" t="s">
        <v>8353</v>
      </c>
      <c r="S2626" s="13">
        <f t="shared" si="162"/>
        <v>41144.42155092593</v>
      </c>
      <c r="T2626" s="14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6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9">
        <f t="shared" ref="O2627:O2690" si="164">E2627/D2627*100</f>
        <v>956</v>
      </c>
      <c r="P2627" s="9">
        <f t="shared" ref="P2627:P2690" si="165">AVERAGE(D2627:E2627)</f>
        <v>792</v>
      </c>
      <c r="Q2627" t="s">
        <v>8317</v>
      </c>
      <c r="R2627" t="s">
        <v>8353</v>
      </c>
      <c r="S2627" s="13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6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9">
        <f t="shared" si="164"/>
        <v>112.00000000000001</v>
      </c>
      <c r="P2628" s="9">
        <f t="shared" si="165"/>
        <v>2650</v>
      </c>
      <c r="Q2628" t="s">
        <v>8317</v>
      </c>
      <c r="R2628" t="s">
        <v>8353</v>
      </c>
      <c r="S2628" s="13">
        <f t="shared" si="166"/>
        <v>42128.628113425926</v>
      </c>
      <c r="T2628" s="14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6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9">
        <f t="shared" si="164"/>
        <v>646.66666666666663</v>
      </c>
      <c r="P2629" s="9">
        <f t="shared" si="165"/>
        <v>560</v>
      </c>
      <c r="Q2629" t="s">
        <v>8317</v>
      </c>
      <c r="R2629" t="s">
        <v>8353</v>
      </c>
      <c r="S2629" s="13">
        <f t="shared" si="166"/>
        <v>42304.829409722224</v>
      </c>
      <c r="T2629" s="14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6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9">
        <f t="shared" si="164"/>
        <v>110.36948748510132</v>
      </c>
      <c r="P2630" s="9">
        <f t="shared" si="165"/>
        <v>882.5</v>
      </c>
      <c r="Q2630" t="s">
        <v>8317</v>
      </c>
      <c r="R2630" t="s">
        <v>8353</v>
      </c>
      <c r="S2630" s="13">
        <f t="shared" si="166"/>
        <v>41953.966053240743</v>
      </c>
      <c r="T2630" s="14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6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9">
        <f t="shared" si="164"/>
        <v>127.74000000000001</v>
      </c>
      <c r="P2631" s="9">
        <f t="shared" si="165"/>
        <v>5693.5</v>
      </c>
      <c r="Q2631" t="s">
        <v>8317</v>
      </c>
      <c r="R2631" t="s">
        <v>8353</v>
      </c>
      <c r="S2631" s="13">
        <f t="shared" si="166"/>
        <v>42108.538449074069</v>
      </c>
      <c r="T2631" s="14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6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9">
        <f t="shared" si="164"/>
        <v>157.9</v>
      </c>
      <c r="P2632" s="9">
        <f t="shared" si="165"/>
        <v>2579</v>
      </c>
      <c r="Q2632" t="s">
        <v>8317</v>
      </c>
      <c r="R2632" t="s">
        <v>8353</v>
      </c>
      <c r="S2632" s="13">
        <f t="shared" si="166"/>
        <v>42524.105462962965</v>
      </c>
      <c r="T2632" s="14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6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9">
        <f t="shared" si="164"/>
        <v>114.66525000000001</v>
      </c>
      <c r="P2633" s="9">
        <f t="shared" si="165"/>
        <v>21466.525000000001</v>
      </c>
      <c r="Q2633" t="s">
        <v>8317</v>
      </c>
      <c r="R2633" t="s">
        <v>8353</v>
      </c>
      <c r="S2633" s="13">
        <f t="shared" si="166"/>
        <v>42218.169293981482</v>
      </c>
      <c r="T2633" s="14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6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9">
        <f t="shared" si="164"/>
        <v>137.00934579439252</v>
      </c>
      <c r="P2634" s="9">
        <f t="shared" si="165"/>
        <v>1268</v>
      </c>
      <c r="Q2634" t="s">
        <v>8317</v>
      </c>
      <c r="R2634" t="s">
        <v>8353</v>
      </c>
      <c r="S2634" s="13">
        <f t="shared" si="166"/>
        <v>42494.061793981484</v>
      </c>
      <c r="T2634" s="14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6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9">
        <f t="shared" si="164"/>
        <v>354.62</v>
      </c>
      <c r="P2635" s="9">
        <f t="shared" si="165"/>
        <v>11365.5</v>
      </c>
      <c r="Q2635" t="s">
        <v>8317</v>
      </c>
      <c r="R2635" t="s">
        <v>8353</v>
      </c>
      <c r="S2635" s="13">
        <f t="shared" si="166"/>
        <v>41667.823287037041</v>
      </c>
      <c r="T2635" s="14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9">
        <f t="shared" si="164"/>
        <v>106.02150537634409</v>
      </c>
      <c r="P2636" s="9">
        <f t="shared" si="165"/>
        <v>958</v>
      </c>
      <c r="Q2636" t="s">
        <v>8317</v>
      </c>
      <c r="R2636" t="s">
        <v>8353</v>
      </c>
      <c r="S2636" s="13">
        <f t="shared" si="166"/>
        <v>42612.656493055561</v>
      </c>
      <c r="T2636" s="14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6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9">
        <f t="shared" si="164"/>
        <v>100</v>
      </c>
      <c r="P2637" s="9">
        <f t="shared" si="165"/>
        <v>11500</v>
      </c>
      <c r="Q2637" t="s">
        <v>8317</v>
      </c>
      <c r="R2637" t="s">
        <v>8353</v>
      </c>
      <c r="S2637" s="13">
        <f t="shared" si="166"/>
        <v>42037.950937500005</v>
      </c>
      <c r="T2637" s="14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6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9">
        <f t="shared" si="164"/>
        <v>187.3</v>
      </c>
      <c r="P2638" s="9">
        <f t="shared" si="165"/>
        <v>1436.5</v>
      </c>
      <c r="Q2638" t="s">
        <v>8317</v>
      </c>
      <c r="R2638" t="s">
        <v>8353</v>
      </c>
      <c r="S2638" s="13">
        <f t="shared" si="166"/>
        <v>42636.614745370374</v>
      </c>
      <c r="T2638" s="14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6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9">
        <f t="shared" si="164"/>
        <v>166.2</v>
      </c>
      <c r="P2639" s="9">
        <f t="shared" si="165"/>
        <v>665.5</v>
      </c>
      <c r="Q2639" t="s">
        <v>8317</v>
      </c>
      <c r="R2639" t="s">
        <v>8353</v>
      </c>
      <c r="S2639" s="13">
        <f t="shared" si="166"/>
        <v>42639.549479166672</v>
      </c>
      <c r="T2639" s="14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6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9">
        <f t="shared" si="164"/>
        <v>101.72910662824208</v>
      </c>
      <c r="P2640" s="9">
        <f t="shared" si="165"/>
        <v>350</v>
      </c>
      <c r="Q2640" t="s">
        <v>8317</v>
      </c>
      <c r="R2640" t="s">
        <v>8353</v>
      </c>
      <c r="S2640" s="13">
        <f t="shared" si="166"/>
        <v>41989.913136574076</v>
      </c>
      <c r="T2640" s="14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6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9">
        <f t="shared" si="164"/>
        <v>164</v>
      </c>
      <c r="P2641" s="9">
        <f t="shared" si="165"/>
        <v>396</v>
      </c>
      <c r="Q2641" t="s">
        <v>8317</v>
      </c>
      <c r="R2641" t="s">
        <v>8353</v>
      </c>
      <c r="S2641" s="13">
        <f t="shared" si="166"/>
        <v>42024.86513888889</v>
      </c>
      <c r="T2641" s="14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6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9">
        <f t="shared" si="164"/>
        <v>105.66666666666666</v>
      </c>
      <c r="P2642" s="9">
        <f t="shared" si="165"/>
        <v>3085</v>
      </c>
      <c r="Q2642" t="s">
        <v>8317</v>
      </c>
      <c r="R2642" t="s">
        <v>8353</v>
      </c>
      <c r="S2642" s="13">
        <f t="shared" si="166"/>
        <v>42103.160578703704</v>
      </c>
      <c r="T2642" s="14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5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9">
        <f t="shared" si="164"/>
        <v>1</v>
      </c>
      <c r="P2643" s="9">
        <f t="shared" si="165"/>
        <v>757.5</v>
      </c>
      <c r="Q2643" t="s">
        <v>8317</v>
      </c>
      <c r="R2643" t="s">
        <v>8353</v>
      </c>
      <c r="S2643" s="13">
        <f t="shared" si="166"/>
        <v>41880.827118055553</v>
      </c>
      <c r="T2643" s="14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5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9">
        <f t="shared" si="164"/>
        <v>0</v>
      </c>
      <c r="P2644" s="9">
        <f t="shared" si="165"/>
        <v>250000</v>
      </c>
      <c r="Q2644" t="s">
        <v>8317</v>
      </c>
      <c r="R2644" t="s">
        <v>8353</v>
      </c>
      <c r="S2644" s="13">
        <f t="shared" si="166"/>
        <v>42536.246620370366</v>
      </c>
      <c r="T2644" s="14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7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9">
        <f t="shared" si="164"/>
        <v>33.559730999999999</v>
      </c>
      <c r="P2645" s="9">
        <f t="shared" si="165"/>
        <v>667798.65500000003</v>
      </c>
      <c r="Q2645" t="s">
        <v>8317</v>
      </c>
      <c r="R2645" t="s">
        <v>8353</v>
      </c>
      <c r="S2645" s="13">
        <f t="shared" si="166"/>
        <v>42689.582349537035</v>
      </c>
      <c r="T2645" s="14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7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9">
        <f t="shared" si="164"/>
        <v>2.0529999999999999</v>
      </c>
      <c r="P2646" s="9">
        <f t="shared" si="165"/>
        <v>51026.5</v>
      </c>
      <c r="Q2646" t="s">
        <v>8317</v>
      </c>
      <c r="R2646" t="s">
        <v>8353</v>
      </c>
      <c r="S2646" s="13">
        <f t="shared" si="166"/>
        <v>42774.792071759264</v>
      </c>
      <c r="T2646" s="14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9">
        <f t="shared" si="164"/>
        <v>10.5</v>
      </c>
      <c r="P2647" s="9">
        <f t="shared" si="165"/>
        <v>11050</v>
      </c>
      <c r="Q2647" t="s">
        <v>8317</v>
      </c>
      <c r="R2647" t="s">
        <v>8353</v>
      </c>
      <c r="S2647" s="13">
        <f t="shared" si="166"/>
        <v>41921.842627314814</v>
      </c>
      <c r="T2647" s="14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7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9">
        <f t="shared" si="164"/>
        <v>8.4172840000000004</v>
      </c>
      <c r="P2648" s="9">
        <f t="shared" si="165"/>
        <v>271043.21000000002</v>
      </c>
      <c r="Q2648" t="s">
        <v>8317</v>
      </c>
      <c r="R2648" t="s">
        <v>8353</v>
      </c>
      <c r="S2648" s="13">
        <f t="shared" si="166"/>
        <v>42226.313298611116</v>
      </c>
      <c r="T2648" s="14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7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9">
        <f t="shared" si="164"/>
        <v>1.44</v>
      </c>
      <c r="P2649" s="9">
        <f t="shared" si="165"/>
        <v>1268</v>
      </c>
      <c r="Q2649" t="s">
        <v>8317</v>
      </c>
      <c r="R2649" t="s">
        <v>8353</v>
      </c>
      <c r="S2649" s="13">
        <f t="shared" si="166"/>
        <v>42200.261793981481</v>
      </c>
      <c r="T2649" s="14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7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9">
        <f t="shared" si="164"/>
        <v>0.88333333333333341</v>
      </c>
      <c r="P2650" s="9">
        <f t="shared" si="165"/>
        <v>6053</v>
      </c>
      <c r="Q2650" t="s">
        <v>8317</v>
      </c>
      <c r="R2650" t="s">
        <v>8353</v>
      </c>
      <c r="S2650" s="13">
        <f t="shared" si="166"/>
        <v>42408.714814814812</v>
      </c>
      <c r="T2650" s="14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7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9">
        <f t="shared" si="164"/>
        <v>9.920000000000001E-2</v>
      </c>
      <c r="P2651" s="9">
        <f t="shared" si="165"/>
        <v>62562</v>
      </c>
      <c r="Q2651" t="s">
        <v>8317</v>
      </c>
      <c r="R2651" t="s">
        <v>8353</v>
      </c>
      <c r="S2651" s="13">
        <f t="shared" si="166"/>
        <v>42341.99700231482</v>
      </c>
      <c r="T2651" s="14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7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9">
        <f t="shared" si="164"/>
        <v>0.59666666666666668</v>
      </c>
      <c r="P2652" s="9">
        <f t="shared" si="165"/>
        <v>30179</v>
      </c>
      <c r="Q2652" t="s">
        <v>8317</v>
      </c>
      <c r="R2652" t="s">
        <v>8353</v>
      </c>
      <c r="S2652" s="13">
        <f t="shared" si="166"/>
        <v>42695.624340277776</v>
      </c>
      <c r="T2652" s="14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7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9">
        <f t="shared" si="164"/>
        <v>1.8689285714285715</v>
      </c>
      <c r="P2653" s="9">
        <f t="shared" si="165"/>
        <v>142616.5</v>
      </c>
      <c r="Q2653" t="s">
        <v>8317</v>
      </c>
      <c r="R2653" t="s">
        <v>8353</v>
      </c>
      <c r="S2653" s="13">
        <f t="shared" si="166"/>
        <v>42327.805659722217</v>
      </c>
      <c r="T2653" s="14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7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9">
        <f t="shared" si="164"/>
        <v>0.88500000000000001</v>
      </c>
      <c r="P2654" s="9">
        <f t="shared" si="165"/>
        <v>50442.5</v>
      </c>
      <c r="Q2654" t="s">
        <v>8317</v>
      </c>
      <c r="R2654" t="s">
        <v>8353</v>
      </c>
      <c r="S2654" s="13">
        <f t="shared" si="166"/>
        <v>41953.158854166672</v>
      </c>
      <c r="T2654" s="14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7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9">
        <f t="shared" si="164"/>
        <v>11.52156862745098</v>
      </c>
      <c r="P2655" s="9">
        <f t="shared" si="165"/>
        <v>28438</v>
      </c>
      <c r="Q2655" t="s">
        <v>8317</v>
      </c>
      <c r="R2655" t="s">
        <v>8353</v>
      </c>
      <c r="S2655" s="13">
        <f t="shared" si="166"/>
        <v>41771.651932870373</v>
      </c>
      <c r="T2655" s="14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7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9">
        <f t="shared" si="164"/>
        <v>5.1000000000000004E-2</v>
      </c>
      <c r="P2656" s="9">
        <f t="shared" si="165"/>
        <v>50025.5</v>
      </c>
      <c r="Q2656" t="s">
        <v>8317</v>
      </c>
      <c r="R2656" t="s">
        <v>8353</v>
      </c>
      <c r="S2656" s="13">
        <f t="shared" si="166"/>
        <v>42055.600995370376</v>
      </c>
      <c r="T2656" s="14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9">
        <f t="shared" si="164"/>
        <v>21.033333333333335</v>
      </c>
      <c r="P2657" s="9">
        <f t="shared" si="165"/>
        <v>9077.5</v>
      </c>
      <c r="Q2657" t="s">
        <v>8317</v>
      </c>
      <c r="R2657" t="s">
        <v>8353</v>
      </c>
      <c r="S2657" s="13">
        <f t="shared" si="166"/>
        <v>42381.866284722222</v>
      </c>
      <c r="T2657" s="14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7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9">
        <f t="shared" si="164"/>
        <v>11.436666666666667</v>
      </c>
      <c r="P2658" s="9">
        <f t="shared" si="165"/>
        <v>83577.5</v>
      </c>
      <c r="Q2658" t="s">
        <v>8317</v>
      </c>
      <c r="R2658" t="s">
        <v>8353</v>
      </c>
      <c r="S2658" s="13">
        <f t="shared" si="166"/>
        <v>42767.688518518517</v>
      </c>
      <c r="T2658" s="14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7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9">
        <f t="shared" si="164"/>
        <v>18.737933333333334</v>
      </c>
      <c r="P2659" s="9">
        <f t="shared" si="165"/>
        <v>17810.689999999999</v>
      </c>
      <c r="Q2659" t="s">
        <v>8317</v>
      </c>
      <c r="R2659" t="s">
        <v>8353</v>
      </c>
      <c r="S2659" s="13">
        <f t="shared" si="166"/>
        <v>42551.928854166668</v>
      </c>
      <c r="T2659" s="14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7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9">
        <f t="shared" si="164"/>
        <v>9.285714285714286E-2</v>
      </c>
      <c r="P2660" s="9">
        <f t="shared" si="165"/>
        <v>49045.5</v>
      </c>
      <c r="Q2660" t="s">
        <v>8317</v>
      </c>
      <c r="R2660" t="s">
        <v>8353</v>
      </c>
      <c r="S2660" s="13">
        <f t="shared" si="166"/>
        <v>42551.884189814817</v>
      </c>
      <c r="T2660" s="14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7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9">
        <f t="shared" si="164"/>
        <v>2.7204081632653061</v>
      </c>
      <c r="P2661" s="9">
        <f t="shared" si="165"/>
        <v>25166.5</v>
      </c>
      <c r="Q2661" t="s">
        <v>8317</v>
      </c>
      <c r="R2661" t="s">
        <v>8353</v>
      </c>
      <c r="S2661" s="13">
        <f t="shared" si="166"/>
        <v>42082.069560185191</v>
      </c>
      <c r="T2661" s="14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7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9">
        <f t="shared" si="164"/>
        <v>9.5000000000000001E-2</v>
      </c>
      <c r="P2662" s="9">
        <f t="shared" si="165"/>
        <v>10009.5</v>
      </c>
      <c r="Q2662" t="s">
        <v>8317</v>
      </c>
      <c r="R2662" t="s">
        <v>8353</v>
      </c>
      <c r="S2662" s="13">
        <f t="shared" si="166"/>
        <v>42272.713171296295</v>
      </c>
      <c r="T2662" s="14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6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9">
        <f t="shared" si="164"/>
        <v>102.89999999999999</v>
      </c>
      <c r="P2663" s="9">
        <f t="shared" si="165"/>
        <v>5072.5</v>
      </c>
      <c r="Q2663" t="s">
        <v>8317</v>
      </c>
      <c r="R2663" t="s">
        <v>8354</v>
      </c>
      <c r="S2663" s="13">
        <f t="shared" si="166"/>
        <v>41542.958449074074</v>
      </c>
      <c r="T2663" s="14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6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9">
        <f t="shared" si="164"/>
        <v>106.80000000000001</v>
      </c>
      <c r="P2664" s="9">
        <f t="shared" si="165"/>
        <v>20680</v>
      </c>
      <c r="Q2664" t="s">
        <v>8317</v>
      </c>
      <c r="R2664" t="s">
        <v>8354</v>
      </c>
      <c r="S2664" s="13">
        <f t="shared" si="166"/>
        <v>42207.746678240743</v>
      </c>
      <c r="T2664" s="14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6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9">
        <f t="shared" si="164"/>
        <v>104.59625</v>
      </c>
      <c r="P2665" s="9">
        <f t="shared" si="165"/>
        <v>20459.625</v>
      </c>
      <c r="Q2665" t="s">
        <v>8317</v>
      </c>
      <c r="R2665" t="s">
        <v>8354</v>
      </c>
      <c r="S2665" s="13">
        <f t="shared" si="166"/>
        <v>42222.622766203705</v>
      </c>
      <c r="T2665" s="14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9">
        <f t="shared" si="164"/>
        <v>103.42857142857143</v>
      </c>
      <c r="P2666" s="9">
        <f t="shared" si="165"/>
        <v>17800</v>
      </c>
      <c r="Q2666" t="s">
        <v>8317</v>
      </c>
      <c r="R2666" t="s">
        <v>8354</v>
      </c>
      <c r="S2666" s="13">
        <f t="shared" si="166"/>
        <v>42313.02542824074</v>
      </c>
      <c r="T2666" s="14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6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9">
        <f t="shared" si="164"/>
        <v>123.14285714285715</v>
      </c>
      <c r="P2667" s="9">
        <f t="shared" si="165"/>
        <v>3905</v>
      </c>
      <c r="Q2667" t="s">
        <v>8317</v>
      </c>
      <c r="R2667" t="s">
        <v>8354</v>
      </c>
      <c r="S2667" s="13">
        <f t="shared" si="166"/>
        <v>42083.895532407405</v>
      </c>
      <c r="T2667" s="14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6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9">
        <f t="shared" si="164"/>
        <v>159.29509999999999</v>
      </c>
      <c r="P2668" s="9">
        <f t="shared" si="165"/>
        <v>12964.755000000001</v>
      </c>
      <c r="Q2668" t="s">
        <v>8317</v>
      </c>
      <c r="R2668" t="s">
        <v>8354</v>
      </c>
      <c r="S2668" s="13">
        <f t="shared" si="166"/>
        <v>42235.764340277776</v>
      </c>
      <c r="T2668" s="14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6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9">
        <f t="shared" si="164"/>
        <v>110.66666666666667</v>
      </c>
      <c r="P2669" s="9">
        <f t="shared" si="165"/>
        <v>1580</v>
      </c>
      <c r="Q2669" t="s">
        <v>8317</v>
      </c>
      <c r="R2669" t="s">
        <v>8354</v>
      </c>
      <c r="S2669" s="13">
        <f t="shared" si="166"/>
        <v>42380.926111111112</v>
      </c>
      <c r="T2669" s="14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6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9">
        <f t="shared" si="164"/>
        <v>170.70000000000002</v>
      </c>
      <c r="P2670" s="9">
        <f t="shared" si="165"/>
        <v>1353.5</v>
      </c>
      <c r="Q2670" t="s">
        <v>8317</v>
      </c>
      <c r="R2670" t="s">
        <v>8354</v>
      </c>
      <c r="S2670" s="13">
        <f t="shared" si="166"/>
        <v>42275.588715277772</v>
      </c>
      <c r="T2670" s="14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6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9">
        <f t="shared" si="164"/>
        <v>125.125</v>
      </c>
      <c r="P2671" s="9">
        <f t="shared" si="165"/>
        <v>900.5</v>
      </c>
      <c r="Q2671" t="s">
        <v>8317</v>
      </c>
      <c r="R2671" t="s">
        <v>8354</v>
      </c>
      <c r="S2671" s="13">
        <f t="shared" si="166"/>
        <v>42319.035833333335</v>
      </c>
      <c r="T2671" s="14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5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9">
        <f t="shared" si="164"/>
        <v>6.4158609339642041</v>
      </c>
      <c r="P2672" s="9">
        <f t="shared" si="165"/>
        <v>20691.5</v>
      </c>
      <c r="Q2672" t="s">
        <v>8317</v>
      </c>
      <c r="R2672" t="s">
        <v>8354</v>
      </c>
      <c r="S2672" s="13">
        <f t="shared" si="166"/>
        <v>41821.020601851851</v>
      </c>
      <c r="T2672" s="14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5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9">
        <f t="shared" si="164"/>
        <v>11.343999999999999</v>
      </c>
      <c r="P2673" s="9">
        <f t="shared" si="165"/>
        <v>13918</v>
      </c>
      <c r="Q2673" t="s">
        <v>8317</v>
      </c>
      <c r="R2673" t="s">
        <v>8354</v>
      </c>
      <c r="S2673" s="13">
        <f t="shared" si="166"/>
        <v>41962.749027777783</v>
      </c>
      <c r="T2673" s="14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5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9">
        <f t="shared" si="164"/>
        <v>33.19</v>
      </c>
      <c r="P2674" s="9">
        <f t="shared" si="165"/>
        <v>6659.5</v>
      </c>
      <c r="Q2674" t="s">
        <v>8317</v>
      </c>
      <c r="R2674" t="s">
        <v>8354</v>
      </c>
      <c r="S2674" s="13">
        <f t="shared" si="166"/>
        <v>42344.884143518517</v>
      </c>
      <c r="T2674" s="14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9">
        <f t="shared" si="164"/>
        <v>27.58</v>
      </c>
      <c r="P2675" s="9">
        <f t="shared" si="165"/>
        <v>25516</v>
      </c>
      <c r="Q2675" t="s">
        <v>8317</v>
      </c>
      <c r="R2675" t="s">
        <v>8354</v>
      </c>
      <c r="S2675" s="13">
        <f t="shared" si="166"/>
        <v>41912.541655092595</v>
      </c>
      <c r="T2675" s="14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5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9">
        <f t="shared" si="164"/>
        <v>62.839999999999996</v>
      </c>
      <c r="P2676" s="9">
        <f t="shared" si="165"/>
        <v>28497</v>
      </c>
      <c r="Q2676" t="s">
        <v>8317</v>
      </c>
      <c r="R2676" t="s">
        <v>8354</v>
      </c>
      <c r="S2676" s="13">
        <f t="shared" si="166"/>
        <v>42529.632754629631</v>
      </c>
      <c r="T2676" s="14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5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9">
        <f t="shared" si="164"/>
        <v>7.5880000000000001</v>
      </c>
      <c r="P2677" s="9">
        <f t="shared" si="165"/>
        <v>13448.5</v>
      </c>
      <c r="Q2677" t="s">
        <v>8317</v>
      </c>
      <c r="R2677" t="s">
        <v>8354</v>
      </c>
      <c r="S2677" s="13">
        <f t="shared" si="166"/>
        <v>41923.857511574075</v>
      </c>
      <c r="T2677" s="14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5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9">
        <f t="shared" si="164"/>
        <v>50.38095238095238</v>
      </c>
      <c r="P2678" s="9">
        <f t="shared" si="165"/>
        <v>1579</v>
      </c>
      <c r="Q2678" t="s">
        <v>8317</v>
      </c>
      <c r="R2678" t="s">
        <v>8354</v>
      </c>
      <c r="S2678" s="13">
        <f t="shared" si="166"/>
        <v>42482.624699074076</v>
      </c>
      <c r="T2678" s="14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5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9">
        <f t="shared" si="164"/>
        <v>17.512820512820511</v>
      </c>
      <c r="P2679" s="9">
        <f t="shared" si="165"/>
        <v>11457.5</v>
      </c>
      <c r="Q2679" t="s">
        <v>8317</v>
      </c>
      <c r="R2679" t="s">
        <v>8354</v>
      </c>
      <c r="S2679" s="13">
        <f t="shared" si="166"/>
        <v>41793.029432870368</v>
      </c>
      <c r="T2679" s="14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5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9">
        <f t="shared" si="164"/>
        <v>1.375E-2</v>
      </c>
      <c r="P2680" s="9">
        <f t="shared" si="165"/>
        <v>4000550</v>
      </c>
      <c r="Q2680" t="s">
        <v>8317</v>
      </c>
      <c r="R2680" t="s">
        <v>8354</v>
      </c>
      <c r="S2680" s="13">
        <f t="shared" si="166"/>
        <v>42241.798206018517</v>
      </c>
      <c r="T2680" s="14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5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9">
        <f t="shared" si="164"/>
        <v>0.33</v>
      </c>
      <c r="P2681" s="9">
        <f t="shared" si="165"/>
        <v>20066</v>
      </c>
      <c r="Q2681" t="s">
        <v>8317</v>
      </c>
      <c r="R2681" t="s">
        <v>8354</v>
      </c>
      <c r="S2681" s="13">
        <f t="shared" si="166"/>
        <v>42033.001087962963</v>
      </c>
      <c r="T2681" s="14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5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9">
        <f t="shared" si="164"/>
        <v>0.86250000000000004</v>
      </c>
      <c r="P2682" s="9">
        <f t="shared" si="165"/>
        <v>16138</v>
      </c>
      <c r="Q2682" t="s">
        <v>8317</v>
      </c>
      <c r="R2682" t="s">
        <v>8354</v>
      </c>
      <c r="S2682" s="13">
        <f t="shared" si="166"/>
        <v>42436.211701388893</v>
      </c>
      <c r="T2682" s="14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5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9">
        <f t="shared" si="164"/>
        <v>0.6875</v>
      </c>
      <c r="P2683" s="9">
        <f t="shared" si="165"/>
        <v>4027.5</v>
      </c>
      <c r="Q2683" t="s">
        <v>8334</v>
      </c>
      <c r="R2683" t="s">
        <v>8335</v>
      </c>
      <c r="S2683" s="13">
        <f t="shared" si="166"/>
        <v>41805.895254629628</v>
      </c>
      <c r="T2683" s="14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5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9">
        <f t="shared" si="164"/>
        <v>28.299999999999997</v>
      </c>
      <c r="P2684" s="9">
        <f t="shared" si="165"/>
        <v>3849</v>
      </c>
      <c r="Q2684" t="s">
        <v>8334</v>
      </c>
      <c r="R2684" t="s">
        <v>8335</v>
      </c>
      <c r="S2684" s="13">
        <f t="shared" si="166"/>
        <v>41932.871990740743</v>
      </c>
      <c r="T2684" s="14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9">
        <f t="shared" si="164"/>
        <v>0.24</v>
      </c>
      <c r="P2685" s="9">
        <f t="shared" si="165"/>
        <v>7518</v>
      </c>
      <c r="Q2685" t="s">
        <v>8334</v>
      </c>
      <c r="R2685" t="s">
        <v>8335</v>
      </c>
      <c r="S2685" s="13">
        <f t="shared" si="166"/>
        <v>42034.75509259259</v>
      </c>
      <c r="T2685" s="14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5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9">
        <f t="shared" si="164"/>
        <v>1.1428571428571428</v>
      </c>
      <c r="P2686" s="9">
        <f t="shared" si="165"/>
        <v>35400</v>
      </c>
      <c r="Q2686" t="s">
        <v>8334</v>
      </c>
      <c r="R2686" t="s">
        <v>8335</v>
      </c>
      <c r="S2686" s="13">
        <f t="shared" si="166"/>
        <v>41820.914641203701</v>
      </c>
      <c r="T2686" s="14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5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9">
        <f t="shared" si="164"/>
        <v>0.02</v>
      </c>
      <c r="P2687" s="9">
        <f t="shared" si="165"/>
        <v>25005</v>
      </c>
      <c r="Q2687" t="s">
        <v>8334</v>
      </c>
      <c r="R2687" t="s">
        <v>8335</v>
      </c>
      <c r="S2687" s="13">
        <f t="shared" si="166"/>
        <v>42061.69594907407</v>
      </c>
      <c r="T2687" s="14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5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9">
        <f t="shared" si="164"/>
        <v>0</v>
      </c>
      <c r="P2688" s="9">
        <f t="shared" si="165"/>
        <v>15000</v>
      </c>
      <c r="Q2688" t="s">
        <v>8334</v>
      </c>
      <c r="R2688" t="s">
        <v>8335</v>
      </c>
      <c r="S2688" s="13">
        <f t="shared" si="166"/>
        <v>41892.974803240737</v>
      </c>
      <c r="T2688" s="14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5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9">
        <f t="shared" si="164"/>
        <v>0</v>
      </c>
      <c r="P2689" s="9">
        <f t="shared" si="165"/>
        <v>7500</v>
      </c>
      <c r="Q2689" t="s">
        <v>8334</v>
      </c>
      <c r="R2689" t="s">
        <v>8335</v>
      </c>
      <c r="S2689" s="13">
        <f t="shared" si="166"/>
        <v>42154.64025462963</v>
      </c>
      <c r="T2689" s="14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5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9">
        <f t="shared" si="164"/>
        <v>0.14799999999999999</v>
      </c>
      <c r="P2690" s="9">
        <f t="shared" si="165"/>
        <v>25037</v>
      </c>
      <c r="Q2690" t="s">
        <v>8334</v>
      </c>
      <c r="R2690" t="s">
        <v>8335</v>
      </c>
      <c r="S2690" s="13">
        <f t="shared" si="166"/>
        <v>42028.118865740747</v>
      </c>
      <c r="T2690" s="14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5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9">
        <f t="shared" ref="O2691:O2754" si="168">E2691/D2691*100</f>
        <v>2.8571428571428571E-3</v>
      </c>
      <c r="P2691" s="9">
        <f t="shared" ref="P2691:P2754" si="169">AVERAGE(D2691:E2691)</f>
        <v>17500.5</v>
      </c>
      <c r="Q2691" t="s">
        <v>8334</v>
      </c>
      <c r="R2691" t="s">
        <v>8335</v>
      </c>
      <c r="S2691" s="13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5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9">
        <f t="shared" si="168"/>
        <v>10.7325</v>
      </c>
      <c r="P2692" s="9">
        <f t="shared" si="169"/>
        <v>44293</v>
      </c>
      <c r="Q2692" t="s">
        <v>8334</v>
      </c>
      <c r="R2692" t="s">
        <v>8335</v>
      </c>
      <c r="S2692" s="13">
        <f t="shared" si="170"/>
        <v>42113.105046296296</v>
      </c>
      <c r="T2692" s="14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5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9">
        <f t="shared" si="168"/>
        <v>5.3846153846153842E-2</v>
      </c>
      <c r="P2693" s="9">
        <f t="shared" si="169"/>
        <v>32517.5</v>
      </c>
      <c r="Q2693" t="s">
        <v>8334</v>
      </c>
      <c r="R2693" t="s">
        <v>8335</v>
      </c>
      <c r="S2693" s="13">
        <f t="shared" si="170"/>
        <v>42089.724039351851</v>
      </c>
      <c r="T2693" s="14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5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9">
        <f t="shared" si="168"/>
        <v>0.7142857142857143</v>
      </c>
      <c r="P2694" s="9">
        <f t="shared" si="169"/>
        <v>1762.5</v>
      </c>
      <c r="Q2694" t="s">
        <v>8334</v>
      </c>
      <c r="R2694" t="s">
        <v>8335</v>
      </c>
      <c r="S2694" s="13">
        <f t="shared" si="170"/>
        <v>42058.334027777775</v>
      </c>
      <c r="T2694" s="14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9">
        <f t="shared" si="168"/>
        <v>0.8</v>
      </c>
      <c r="P2695" s="9">
        <f t="shared" si="169"/>
        <v>2520</v>
      </c>
      <c r="Q2695" t="s">
        <v>8334</v>
      </c>
      <c r="R2695" t="s">
        <v>8335</v>
      </c>
      <c r="S2695" s="13">
        <f t="shared" si="170"/>
        <v>41834.138495370367</v>
      </c>
      <c r="T2695" s="14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5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9">
        <f t="shared" si="168"/>
        <v>3.3333333333333335E-3</v>
      </c>
      <c r="P2696" s="9">
        <f t="shared" si="169"/>
        <v>15000.5</v>
      </c>
      <c r="Q2696" t="s">
        <v>8334</v>
      </c>
      <c r="R2696" t="s">
        <v>8335</v>
      </c>
      <c r="S2696" s="13">
        <f t="shared" si="170"/>
        <v>41878.140497685185</v>
      </c>
      <c r="T2696" s="14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5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9">
        <f t="shared" si="168"/>
        <v>0.47333333333333333</v>
      </c>
      <c r="P2697" s="9">
        <f t="shared" si="169"/>
        <v>7535.5</v>
      </c>
      <c r="Q2697" t="s">
        <v>8334</v>
      </c>
      <c r="R2697" t="s">
        <v>8335</v>
      </c>
      <c r="S2697" s="13">
        <f t="shared" si="170"/>
        <v>42048.181921296295</v>
      </c>
      <c r="T2697" s="14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5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9">
        <f t="shared" si="168"/>
        <v>5.65</v>
      </c>
      <c r="P2698" s="9">
        <f t="shared" si="169"/>
        <v>31695</v>
      </c>
      <c r="Q2698" t="s">
        <v>8334</v>
      </c>
      <c r="R2698" t="s">
        <v>8335</v>
      </c>
      <c r="S2698" s="13">
        <f t="shared" si="170"/>
        <v>41964.844444444447</v>
      </c>
      <c r="T2698" s="14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5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9">
        <f t="shared" si="168"/>
        <v>26.35217391304348</v>
      </c>
      <c r="P2699" s="9">
        <f t="shared" si="169"/>
        <v>14530.5</v>
      </c>
      <c r="Q2699" t="s">
        <v>8334</v>
      </c>
      <c r="R2699" t="s">
        <v>8335</v>
      </c>
      <c r="S2699" s="13">
        <f t="shared" si="170"/>
        <v>42187.940081018518</v>
      </c>
      <c r="T2699" s="14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5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9">
        <f t="shared" si="168"/>
        <v>0.325125</v>
      </c>
      <c r="P2700" s="9">
        <f t="shared" si="169"/>
        <v>4013.0050000000001</v>
      </c>
      <c r="Q2700" t="s">
        <v>8334</v>
      </c>
      <c r="R2700" t="s">
        <v>8335</v>
      </c>
      <c r="S2700" s="13">
        <f t="shared" si="170"/>
        <v>41787.898240740738</v>
      </c>
      <c r="T2700" s="14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5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9">
        <f t="shared" si="168"/>
        <v>0</v>
      </c>
      <c r="P2701" s="9">
        <f t="shared" si="169"/>
        <v>1</v>
      </c>
      <c r="Q2701" t="s">
        <v>8334</v>
      </c>
      <c r="R2701" t="s">
        <v>8335</v>
      </c>
      <c r="S2701" s="13">
        <f t="shared" si="170"/>
        <v>41829.896562499998</v>
      </c>
      <c r="T2701" s="14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5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9">
        <f t="shared" si="168"/>
        <v>0.7000700070007001</v>
      </c>
      <c r="P2702" s="9">
        <f t="shared" si="169"/>
        <v>5034.5</v>
      </c>
      <c r="Q2702" t="s">
        <v>8334</v>
      </c>
      <c r="R2702" t="s">
        <v>8335</v>
      </c>
      <c r="S2702" s="13">
        <f t="shared" si="170"/>
        <v>41870.87467592593</v>
      </c>
      <c r="T2702" s="14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8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9">
        <f t="shared" si="168"/>
        <v>46.176470588235297</v>
      </c>
      <c r="P2703" s="9">
        <f t="shared" si="169"/>
        <v>2485</v>
      </c>
      <c r="Q2703" t="s">
        <v>8315</v>
      </c>
      <c r="R2703" t="s">
        <v>8355</v>
      </c>
      <c r="S2703" s="13">
        <f t="shared" si="170"/>
        <v>42801.774699074071</v>
      </c>
      <c r="T2703" s="14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8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9">
        <f t="shared" si="168"/>
        <v>34.410000000000004</v>
      </c>
      <c r="P2704" s="9">
        <f t="shared" si="169"/>
        <v>6720.5</v>
      </c>
      <c r="Q2704" t="s">
        <v>8315</v>
      </c>
      <c r="R2704" t="s">
        <v>8355</v>
      </c>
      <c r="S2704" s="13">
        <f t="shared" si="170"/>
        <v>42800.801817129628</v>
      </c>
      <c r="T2704" s="14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8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9">
        <f t="shared" si="168"/>
        <v>103.75000000000001</v>
      </c>
      <c r="P2705" s="9">
        <f t="shared" si="169"/>
        <v>40750</v>
      </c>
      <c r="Q2705" t="s">
        <v>8315</v>
      </c>
      <c r="R2705" t="s">
        <v>8355</v>
      </c>
      <c r="S2705" s="13">
        <f t="shared" si="170"/>
        <v>42756.690162037034</v>
      </c>
      <c r="T2705" s="14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8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9">
        <f t="shared" si="168"/>
        <v>6.0263157894736841</v>
      </c>
      <c r="P2706" s="9">
        <f t="shared" si="169"/>
        <v>10072.5</v>
      </c>
      <c r="Q2706" t="s">
        <v>8315</v>
      </c>
      <c r="R2706" t="s">
        <v>8355</v>
      </c>
      <c r="S2706" s="13">
        <f t="shared" si="170"/>
        <v>42787.862430555557</v>
      </c>
      <c r="T2706" s="14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8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9">
        <f t="shared" si="168"/>
        <v>10.539393939393939</v>
      </c>
      <c r="P2707" s="9">
        <f t="shared" si="169"/>
        <v>9119.5</v>
      </c>
      <c r="Q2707" t="s">
        <v>8315</v>
      </c>
      <c r="R2707" t="s">
        <v>8355</v>
      </c>
      <c r="S2707" s="13">
        <f t="shared" si="170"/>
        <v>42773.916180555556</v>
      </c>
      <c r="T2707" s="14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6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9">
        <f t="shared" si="168"/>
        <v>112.29714285714284</v>
      </c>
      <c r="P2708" s="9">
        <f t="shared" si="169"/>
        <v>37152</v>
      </c>
      <c r="Q2708" t="s">
        <v>8315</v>
      </c>
      <c r="R2708" t="s">
        <v>8355</v>
      </c>
      <c r="S2708" s="13">
        <f t="shared" si="170"/>
        <v>41899.294942129629</v>
      </c>
      <c r="T2708" s="14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6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9">
        <f t="shared" si="168"/>
        <v>350.84462500000001</v>
      </c>
      <c r="P2709" s="9">
        <f t="shared" si="169"/>
        <v>18033.785</v>
      </c>
      <c r="Q2709" t="s">
        <v>8315</v>
      </c>
      <c r="R2709" t="s">
        <v>8355</v>
      </c>
      <c r="S2709" s="13">
        <f t="shared" si="170"/>
        <v>41391.782905092594</v>
      </c>
      <c r="T2709" s="14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6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9">
        <f t="shared" si="168"/>
        <v>233.21535</v>
      </c>
      <c r="P2710" s="9">
        <f t="shared" si="169"/>
        <v>33321.535000000003</v>
      </c>
      <c r="Q2710" t="s">
        <v>8315</v>
      </c>
      <c r="R2710" t="s">
        <v>8355</v>
      </c>
      <c r="S2710" s="13">
        <f t="shared" si="170"/>
        <v>42512.698217592595</v>
      </c>
      <c r="T2710" s="14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6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9">
        <f t="shared" si="168"/>
        <v>101.60599999999999</v>
      </c>
      <c r="P2711" s="9">
        <f t="shared" si="169"/>
        <v>50401.5</v>
      </c>
      <c r="Q2711" t="s">
        <v>8315</v>
      </c>
      <c r="R2711" t="s">
        <v>8355</v>
      </c>
      <c r="S2711" s="13">
        <f t="shared" si="170"/>
        <v>42612.149780092594</v>
      </c>
      <c r="T2711" s="14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6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9">
        <f t="shared" si="168"/>
        <v>153.90035000000003</v>
      </c>
      <c r="P2712" s="9">
        <f t="shared" si="169"/>
        <v>76170.10500000001</v>
      </c>
      <c r="Q2712" t="s">
        <v>8315</v>
      </c>
      <c r="R2712" t="s">
        <v>8355</v>
      </c>
      <c r="S2712" s="13">
        <f t="shared" si="170"/>
        <v>41828.229490740741</v>
      </c>
      <c r="T2712" s="14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6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9">
        <f t="shared" si="168"/>
        <v>100.7161125319693</v>
      </c>
      <c r="P2713" s="9">
        <f t="shared" si="169"/>
        <v>3924</v>
      </c>
      <c r="Q2713" t="s">
        <v>8315</v>
      </c>
      <c r="R2713" t="s">
        <v>8355</v>
      </c>
      <c r="S2713" s="13">
        <f t="shared" si="170"/>
        <v>41780.745254629634</v>
      </c>
      <c r="T2713" s="14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6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9">
        <f t="shared" si="168"/>
        <v>131.38181818181818</v>
      </c>
      <c r="P2714" s="9">
        <f t="shared" si="169"/>
        <v>6363</v>
      </c>
      <c r="Q2714" t="s">
        <v>8315</v>
      </c>
      <c r="R2714" t="s">
        <v>8355</v>
      </c>
      <c r="S2714" s="13">
        <f t="shared" si="170"/>
        <v>41432.062037037038</v>
      </c>
      <c r="T2714" s="14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6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9">
        <f t="shared" si="168"/>
        <v>102.24133333333334</v>
      </c>
      <c r="P2715" s="9">
        <f t="shared" si="169"/>
        <v>151681</v>
      </c>
      <c r="Q2715" t="s">
        <v>8315</v>
      </c>
      <c r="R2715" t="s">
        <v>8355</v>
      </c>
      <c r="S2715" s="13">
        <f t="shared" si="170"/>
        <v>42322.653749999998</v>
      </c>
      <c r="T2715" s="14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9">
        <f t="shared" si="168"/>
        <v>116.35599999999999</v>
      </c>
      <c r="P2716" s="9">
        <f t="shared" si="169"/>
        <v>27044.5</v>
      </c>
      <c r="Q2716" t="s">
        <v>8315</v>
      </c>
      <c r="R2716" t="s">
        <v>8355</v>
      </c>
      <c r="S2716" s="13">
        <f t="shared" si="170"/>
        <v>42629.655046296291</v>
      </c>
      <c r="T2716" s="14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6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9">
        <f t="shared" si="168"/>
        <v>264.62241666666665</v>
      </c>
      <c r="P2717" s="9">
        <f t="shared" si="169"/>
        <v>21877.345000000001</v>
      </c>
      <c r="Q2717" t="s">
        <v>8315</v>
      </c>
      <c r="R2717" t="s">
        <v>8355</v>
      </c>
      <c r="S2717" s="13">
        <f t="shared" si="170"/>
        <v>42387.398472222223</v>
      </c>
      <c r="T2717" s="14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6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9">
        <f t="shared" si="168"/>
        <v>119.98010000000001</v>
      </c>
      <c r="P2718" s="9">
        <f t="shared" si="169"/>
        <v>10999.005000000001</v>
      </c>
      <c r="Q2718" t="s">
        <v>8315</v>
      </c>
      <c r="R2718" t="s">
        <v>8355</v>
      </c>
      <c r="S2718" s="13">
        <f t="shared" si="170"/>
        <v>42255.333252314813</v>
      </c>
      <c r="T2718" s="14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6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9">
        <f t="shared" si="168"/>
        <v>120.10400000000001</v>
      </c>
      <c r="P2719" s="9">
        <f t="shared" si="169"/>
        <v>27513</v>
      </c>
      <c r="Q2719" t="s">
        <v>8315</v>
      </c>
      <c r="R2719" t="s">
        <v>8355</v>
      </c>
      <c r="S2719" s="13">
        <f t="shared" si="170"/>
        <v>41934.914918981485</v>
      </c>
      <c r="T2719" s="14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6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9">
        <f t="shared" si="168"/>
        <v>103.58333333333334</v>
      </c>
      <c r="P2720" s="9">
        <f t="shared" si="169"/>
        <v>18322.5</v>
      </c>
      <c r="Q2720" t="s">
        <v>8315</v>
      </c>
      <c r="R2720" t="s">
        <v>8355</v>
      </c>
      <c r="S2720" s="13">
        <f t="shared" si="170"/>
        <v>42465.596585648149</v>
      </c>
      <c r="T2720" s="14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6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9">
        <f t="shared" si="168"/>
        <v>108.83333333333334</v>
      </c>
      <c r="P2721" s="9">
        <f t="shared" si="169"/>
        <v>6265</v>
      </c>
      <c r="Q2721" t="s">
        <v>8315</v>
      </c>
      <c r="R2721" t="s">
        <v>8355</v>
      </c>
      <c r="S2721" s="13">
        <f t="shared" si="170"/>
        <v>42418.031180555554</v>
      </c>
      <c r="T2721" s="14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6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9">
        <f t="shared" si="168"/>
        <v>118.12400000000001</v>
      </c>
      <c r="P2722" s="9">
        <f t="shared" si="169"/>
        <v>27265.5</v>
      </c>
      <c r="Q2722" t="s">
        <v>8315</v>
      </c>
      <c r="R2722" t="s">
        <v>8355</v>
      </c>
      <c r="S2722" s="13">
        <f t="shared" si="170"/>
        <v>42655.465891203698</v>
      </c>
      <c r="T2722" s="14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6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9">
        <f t="shared" si="168"/>
        <v>1462</v>
      </c>
      <c r="P2723" s="9">
        <f t="shared" si="169"/>
        <v>5857.5</v>
      </c>
      <c r="Q2723" t="s">
        <v>8317</v>
      </c>
      <c r="R2723" t="s">
        <v>8347</v>
      </c>
      <c r="S2723" s="13">
        <f t="shared" si="170"/>
        <v>41493.543958333335</v>
      </c>
      <c r="T2723" s="14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6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9">
        <f t="shared" si="168"/>
        <v>252.54</v>
      </c>
      <c r="P2724" s="9">
        <f t="shared" si="169"/>
        <v>8813.5</v>
      </c>
      <c r="Q2724" t="s">
        <v>8317</v>
      </c>
      <c r="R2724" t="s">
        <v>8347</v>
      </c>
      <c r="S2724" s="13">
        <f t="shared" si="170"/>
        <v>42704.857094907406</v>
      </c>
      <c r="T2724" s="14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6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9">
        <f t="shared" si="168"/>
        <v>140.05000000000001</v>
      </c>
      <c r="P2725" s="9">
        <f t="shared" si="169"/>
        <v>14403</v>
      </c>
      <c r="Q2725" t="s">
        <v>8317</v>
      </c>
      <c r="R2725" t="s">
        <v>8347</v>
      </c>
      <c r="S2725" s="13">
        <f t="shared" si="170"/>
        <v>41944.83898148148</v>
      </c>
      <c r="T2725" s="14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9">
        <f t="shared" si="168"/>
        <v>296.87520259319291</v>
      </c>
      <c r="P2726" s="9">
        <f t="shared" si="169"/>
        <v>4897.4400000000005</v>
      </c>
      <c r="Q2726" t="s">
        <v>8317</v>
      </c>
      <c r="R2726" t="s">
        <v>8347</v>
      </c>
      <c r="S2726" s="13">
        <f t="shared" si="170"/>
        <v>42199.32707175926</v>
      </c>
      <c r="T2726" s="14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6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9">
        <f t="shared" si="168"/>
        <v>144.54249999999999</v>
      </c>
      <c r="P2727" s="9">
        <f t="shared" si="169"/>
        <v>48908.5</v>
      </c>
      <c r="Q2727" t="s">
        <v>8317</v>
      </c>
      <c r="R2727" t="s">
        <v>8347</v>
      </c>
      <c r="S2727" s="13">
        <f t="shared" si="170"/>
        <v>42745.744618055556</v>
      </c>
      <c r="T2727" s="14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6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9">
        <f t="shared" si="168"/>
        <v>105.745</v>
      </c>
      <c r="P2728" s="9">
        <f t="shared" si="169"/>
        <v>102872.5</v>
      </c>
      <c r="Q2728" t="s">
        <v>8317</v>
      </c>
      <c r="R2728" t="s">
        <v>8347</v>
      </c>
      <c r="S2728" s="13">
        <f t="shared" si="170"/>
        <v>42452.579988425925</v>
      </c>
      <c r="T2728" s="14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6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9">
        <f t="shared" si="168"/>
        <v>493.21000000000004</v>
      </c>
      <c r="P2729" s="9">
        <f t="shared" si="169"/>
        <v>29660.5</v>
      </c>
      <c r="Q2729" t="s">
        <v>8317</v>
      </c>
      <c r="R2729" t="s">
        <v>8347</v>
      </c>
      <c r="S2729" s="13">
        <f t="shared" si="170"/>
        <v>42198.676655092597</v>
      </c>
      <c r="T2729" s="14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6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9">
        <f t="shared" si="168"/>
        <v>201.82666666666668</v>
      </c>
      <c r="P2730" s="9">
        <f t="shared" si="169"/>
        <v>22637</v>
      </c>
      <c r="Q2730" t="s">
        <v>8317</v>
      </c>
      <c r="R2730" t="s">
        <v>8347</v>
      </c>
      <c r="S2730" s="13">
        <f t="shared" si="170"/>
        <v>42333.59993055556</v>
      </c>
      <c r="T2730" s="14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6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9">
        <f t="shared" si="168"/>
        <v>104.44</v>
      </c>
      <c r="P2731" s="9">
        <f t="shared" si="169"/>
        <v>7666.5</v>
      </c>
      <c r="Q2731" t="s">
        <v>8317</v>
      </c>
      <c r="R2731" t="s">
        <v>8347</v>
      </c>
      <c r="S2731" s="13">
        <f t="shared" si="170"/>
        <v>42095.240706018521</v>
      </c>
      <c r="T2731" s="14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6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9">
        <f t="shared" si="168"/>
        <v>170.29262962962963</v>
      </c>
      <c r="P2732" s="9">
        <f t="shared" si="169"/>
        <v>36489.505000000005</v>
      </c>
      <c r="Q2732" t="s">
        <v>8317</v>
      </c>
      <c r="R2732" t="s">
        <v>8347</v>
      </c>
      <c r="S2732" s="13">
        <f t="shared" si="170"/>
        <v>41351.541377314818</v>
      </c>
      <c r="T2732" s="14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6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9">
        <f t="shared" si="168"/>
        <v>104.30333333333333</v>
      </c>
      <c r="P2733" s="9">
        <f t="shared" si="169"/>
        <v>30645.5</v>
      </c>
      <c r="Q2733" t="s">
        <v>8317</v>
      </c>
      <c r="R2733" t="s">
        <v>8347</v>
      </c>
      <c r="S2733" s="13">
        <f t="shared" si="170"/>
        <v>41872.525717592594</v>
      </c>
      <c r="T2733" s="14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6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9">
        <f t="shared" si="168"/>
        <v>118.25000000000001</v>
      </c>
      <c r="P2734" s="9">
        <f t="shared" si="169"/>
        <v>13095</v>
      </c>
      <c r="Q2734" t="s">
        <v>8317</v>
      </c>
      <c r="R2734" t="s">
        <v>8347</v>
      </c>
      <c r="S2734" s="13">
        <f t="shared" si="170"/>
        <v>41389.808194444442</v>
      </c>
      <c r="T2734" s="14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6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9">
        <f t="shared" si="168"/>
        <v>107.538</v>
      </c>
      <c r="P2735" s="9">
        <f t="shared" si="169"/>
        <v>51884.5</v>
      </c>
      <c r="Q2735" t="s">
        <v>8317</v>
      </c>
      <c r="R2735" t="s">
        <v>8347</v>
      </c>
      <c r="S2735" s="13">
        <f t="shared" si="170"/>
        <v>42044.272847222222</v>
      </c>
      <c r="T2735" s="14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9">
        <f t="shared" si="168"/>
        <v>2260300</v>
      </c>
      <c r="P2736" s="9">
        <f t="shared" si="169"/>
        <v>11302</v>
      </c>
      <c r="Q2736" t="s">
        <v>8317</v>
      </c>
      <c r="R2736" t="s">
        <v>8347</v>
      </c>
      <c r="S2736" s="13">
        <f t="shared" si="170"/>
        <v>42626.668888888889</v>
      </c>
      <c r="T2736" s="14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6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9">
        <f t="shared" si="168"/>
        <v>978.13466666666682</v>
      </c>
      <c r="P2737" s="9">
        <f t="shared" si="169"/>
        <v>4043.0050000000001</v>
      </c>
      <c r="Q2737" t="s">
        <v>8317</v>
      </c>
      <c r="R2737" t="s">
        <v>8347</v>
      </c>
      <c r="S2737" s="13">
        <f t="shared" si="170"/>
        <v>41316.120949074073</v>
      </c>
      <c r="T2737" s="14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6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9">
        <f t="shared" si="168"/>
        <v>122.9</v>
      </c>
      <c r="P2738" s="9">
        <f t="shared" si="169"/>
        <v>8916</v>
      </c>
      <c r="Q2738" t="s">
        <v>8317</v>
      </c>
      <c r="R2738" t="s">
        <v>8347</v>
      </c>
      <c r="S2738" s="13">
        <f t="shared" si="170"/>
        <v>41722.666354166664</v>
      </c>
      <c r="T2738" s="14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6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9">
        <f t="shared" si="168"/>
        <v>246.0608</v>
      </c>
      <c r="P2739" s="9">
        <f t="shared" si="169"/>
        <v>51909.120000000003</v>
      </c>
      <c r="Q2739" t="s">
        <v>8317</v>
      </c>
      <c r="R2739" t="s">
        <v>8347</v>
      </c>
      <c r="S2739" s="13">
        <f t="shared" si="170"/>
        <v>41611.917673611111</v>
      </c>
      <c r="T2739" s="14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6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9">
        <f t="shared" si="168"/>
        <v>147.94</v>
      </c>
      <c r="P2740" s="9">
        <f t="shared" si="169"/>
        <v>6198.5</v>
      </c>
      <c r="Q2740" t="s">
        <v>8317</v>
      </c>
      <c r="R2740" t="s">
        <v>8347</v>
      </c>
      <c r="S2740" s="13">
        <f t="shared" si="170"/>
        <v>42620.143564814818</v>
      </c>
      <c r="T2740" s="14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6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9">
        <f t="shared" si="168"/>
        <v>384.09090909090907</v>
      </c>
      <c r="P2741" s="9">
        <f t="shared" si="169"/>
        <v>2662.5</v>
      </c>
      <c r="Q2741" t="s">
        <v>8317</v>
      </c>
      <c r="R2741" t="s">
        <v>8347</v>
      </c>
      <c r="S2741" s="13">
        <f t="shared" si="170"/>
        <v>41719.887928240743</v>
      </c>
      <c r="T2741" s="14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6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9">
        <f t="shared" si="168"/>
        <v>103.33333333333334</v>
      </c>
      <c r="P2742" s="9">
        <f t="shared" si="169"/>
        <v>305</v>
      </c>
      <c r="Q2742" t="s">
        <v>8317</v>
      </c>
      <c r="R2742" t="s">
        <v>8347</v>
      </c>
      <c r="S2742" s="13">
        <f t="shared" si="170"/>
        <v>42045.031851851847</v>
      </c>
      <c r="T2742" s="14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5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9">
        <f t="shared" si="168"/>
        <v>0.43750000000000006</v>
      </c>
      <c r="P2743" s="9">
        <f t="shared" si="169"/>
        <v>4017.5</v>
      </c>
      <c r="Q2743" t="s">
        <v>8320</v>
      </c>
      <c r="R2743" t="s">
        <v>8356</v>
      </c>
      <c r="S2743" s="13">
        <f t="shared" si="170"/>
        <v>41911.657430555555</v>
      </c>
      <c r="T2743" s="14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5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9">
        <f t="shared" si="168"/>
        <v>29.24</v>
      </c>
      <c r="P2744" s="9">
        <f t="shared" si="169"/>
        <v>1615.5</v>
      </c>
      <c r="Q2744" t="s">
        <v>8320</v>
      </c>
      <c r="R2744" t="s">
        <v>8356</v>
      </c>
      <c r="S2744" s="13">
        <f t="shared" si="170"/>
        <v>41030.719756944447</v>
      </c>
      <c r="T2744" s="14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9">
        <f t="shared" si="168"/>
        <v>0</v>
      </c>
      <c r="P2745" s="9">
        <f t="shared" si="169"/>
        <v>2999.5</v>
      </c>
      <c r="Q2745" t="s">
        <v>8320</v>
      </c>
      <c r="R2745" t="s">
        <v>8356</v>
      </c>
      <c r="S2745" s="13">
        <f t="shared" si="170"/>
        <v>42632.328784722224</v>
      </c>
      <c r="T2745" s="14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5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9">
        <f t="shared" si="168"/>
        <v>5.21875</v>
      </c>
      <c r="P2746" s="9">
        <f t="shared" si="169"/>
        <v>8417.5</v>
      </c>
      <c r="Q2746" t="s">
        <v>8320</v>
      </c>
      <c r="R2746" t="s">
        <v>8356</v>
      </c>
      <c r="S2746" s="13">
        <f t="shared" si="170"/>
        <v>40938.062476851854</v>
      </c>
      <c r="T2746" s="14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5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9">
        <f t="shared" si="168"/>
        <v>21.887499999999999</v>
      </c>
      <c r="P2747" s="9">
        <f t="shared" si="169"/>
        <v>4875.5</v>
      </c>
      <c r="Q2747" t="s">
        <v>8320</v>
      </c>
      <c r="R2747" t="s">
        <v>8356</v>
      </c>
      <c r="S2747" s="13">
        <f t="shared" si="170"/>
        <v>41044.988055555557</v>
      </c>
      <c r="T2747" s="14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5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9">
        <f t="shared" si="168"/>
        <v>26.700000000000003</v>
      </c>
      <c r="P2748" s="9">
        <f t="shared" si="169"/>
        <v>1900.5</v>
      </c>
      <c r="Q2748" t="s">
        <v>8320</v>
      </c>
      <c r="R2748" t="s">
        <v>8356</v>
      </c>
      <c r="S2748" s="13">
        <f t="shared" si="170"/>
        <v>41850.781377314815</v>
      </c>
      <c r="T2748" s="14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5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9">
        <f t="shared" si="168"/>
        <v>28.000000000000004</v>
      </c>
      <c r="P2749" s="9">
        <f t="shared" si="169"/>
        <v>320</v>
      </c>
      <c r="Q2749" t="s">
        <v>8320</v>
      </c>
      <c r="R2749" t="s">
        <v>8356</v>
      </c>
      <c r="S2749" s="13">
        <f t="shared" si="170"/>
        <v>41044.64811342593</v>
      </c>
      <c r="T2749" s="14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5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9">
        <f t="shared" si="168"/>
        <v>1.06</v>
      </c>
      <c r="P2750" s="9">
        <f t="shared" si="169"/>
        <v>2526.5</v>
      </c>
      <c r="Q2750" t="s">
        <v>8320</v>
      </c>
      <c r="R2750" t="s">
        <v>8356</v>
      </c>
      <c r="S2750" s="13">
        <f t="shared" si="170"/>
        <v>42585.7106712963</v>
      </c>
      <c r="T2750" s="14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5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9">
        <f t="shared" si="168"/>
        <v>1.0999999999999999</v>
      </c>
      <c r="P2751" s="9">
        <f t="shared" si="169"/>
        <v>5055</v>
      </c>
      <c r="Q2751" t="s">
        <v>8320</v>
      </c>
      <c r="R2751" t="s">
        <v>8356</v>
      </c>
      <c r="S2751" s="13">
        <f t="shared" si="170"/>
        <v>42068.799039351856</v>
      </c>
      <c r="T2751" s="14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5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9">
        <f t="shared" si="168"/>
        <v>0</v>
      </c>
      <c r="P2752" s="9">
        <f t="shared" si="169"/>
        <v>999.5</v>
      </c>
      <c r="Q2752" t="s">
        <v>8320</v>
      </c>
      <c r="R2752" t="s">
        <v>8356</v>
      </c>
      <c r="S2752" s="13">
        <f t="shared" si="170"/>
        <v>41078.899826388886</v>
      </c>
      <c r="T2752" s="14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5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9">
        <f t="shared" si="168"/>
        <v>0</v>
      </c>
      <c r="P2753" s="9">
        <f t="shared" si="169"/>
        <v>1637</v>
      </c>
      <c r="Q2753" t="s">
        <v>8320</v>
      </c>
      <c r="R2753" t="s">
        <v>8356</v>
      </c>
      <c r="S2753" s="13">
        <f t="shared" si="170"/>
        <v>41747.887060185189</v>
      </c>
      <c r="T2753" s="14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5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9">
        <f t="shared" si="168"/>
        <v>11.458333333333332</v>
      </c>
      <c r="P2754" s="9">
        <f t="shared" si="169"/>
        <v>2675</v>
      </c>
      <c r="Q2754" t="s">
        <v>8320</v>
      </c>
      <c r="R2754" t="s">
        <v>8356</v>
      </c>
      <c r="S2754" s="13">
        <f t="shared" si="170"/>
        <v>40855.765092592592</v>
      </c>
      <c r="T2754" s="14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9">
        <f t="shared" ref="O2755:O2818" si="172">E2755/D2755*100</f>
        <v>19</v>
      </c>
      <c r="P2755" s="9">
        <f t="shared" ref="P2755:P2818" si="173">AVERAGE(D2755:E2755)</f>
        <v>1190</v>
      </c>
      <c r="Q2755" t="s">
        <v>8320</v>
      </c>
      <c r="R2755" t="s">
        <v>8356</v>
      </c>
      <c r="S2755" s="13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5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9">
        <f t="shared" si="172"/>
        <v>0</v>
      </c>
      <c r="P2756" s="9">
        <f t="shared" si="173"/>
        <v>5000</v>
      </c>
      <c r="Q2756" t="s">
        <v>8320</v>
      </c>
      <c r="R2756" t="s">
        <v>8356</v>
      </c>
      <c r="S2756" s="13">
        <f t="shared" si="174"/>
        <v>41863.636006944449</v>
      </c>
      <c r="T2756" s="14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5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9">
        <f t="shared" si="172"/>
        <v>52</v>
      </c>
      <c r="P2757" s="9">
        <f t="shared" si="173"/>
        <v>380</v>
      </c>
      <c r="Q2757" t="s">
        <v>8320</v>
      </c>
      <c r="R2757" t="s">
        <v>8356</v>
      </c>
      <c r="S2757" s="13">
        <f t="shared" si="174"/>
        <v>42072.790821759263</v>
      </c>
      <c r="T2757" s="14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5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9">
        <f t="shared" si="172"/>
        <v>10.48</v>
      </c>
      <c r="P2758" s="9">
        <f t="shared" si="173"/>
        <v>5524</v>
      </c>
      <c r="Q2758" t="s">
        <v>8320</v>
      </c>
      <c r="R2758" t="s">
        <v>8356</v>
      </c>
      <c r="S2758" s="13">
        <f t="shared" si="174"/>
        <v>41620.90047453704</v>
      </c>
      <c r="T2758" s="14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5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9">
        <f t="shared" si="172"/>
        <v>0.66666666666666674</v>
      </c>
      <c r="P2759" s="9">
        <f t="shared" si="173"/>
        <v>755</v>
      </c>
      <c r="Q2759" t="s">
        <v>8320</v>
      </c>
      <c r="R2759" t="s">
        <v>8356</v>
      </c>
      <c r="S2759" s="13">
        <f t="shared" si="174"/>
        <v>42573.65662037037</v>
      </c>
      <c r="T2759" s="14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5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9">
        <f t="shared" si="172"/>
        <v>11.700000000000001</v>
      </c>
      <c r="P2760" s="9">
        <f t="shared" si="173"/>
        <v>1117</v>
      </c>
      <c r="Q2760" t="s">
        <v>8320</v>
      </c>
      <c r="R2760" t="s">
        <v>8356</v>
      </c>
      <c r="S2760" s="13">
        <f t="shared" si="174"/>
        <v>42639.441932870366</v>
      </c>
      <c r="T2760" s="14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5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9">
        <f t="shared" si="172"/>
        <v>10.5</v>
      </c>
      <c r="P2761" s="9">
        <f t="shared" si="173"/>
        <v>552.5</v>
      </c>
      <c r="Q2761" t="s">
        <v>8320</v>
      </c>
      <c r="R2761" t="s">
        <v>8356</v>
      </c>
      <c r="S2761" s="13">
        <f t="shared" si="174"/>
        <v>42524.36650462963</v>
      </c>
      <c r="T2761" s="14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5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9">
        <f t="shared" si="172"/>
        <v>0</v>
      </c>
      <c r="P2762" s="9">
        <f t="shared" si="173"/>
        <v>2500</v>
      </c>
      <c r="Q2762" t="s">
        <v>8320</v>
      </c>
      <c r="R2762" t="s">
        <v>8356</v>
      </c>
      <c r="S2762" s="13">
        <f t="shared" si="174"/>
        <v>41415.461319444446</v>
      </c>
      <c r="T2762" s="14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5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9">
        <f t="shared" si="172"/>
        <v>0.72</v>
      </c>
      <c r="P2763" s="9">
        <f t="shared" si="173"/>
        <v>2518</v>
      </c>
      <c r="Q2763" t="s">
        <v>8320</v>
      </c>
      <c r="R2763" t="s">
        <v>8356</v>
      </c>
      <c r="S2763" s="13">
        <f t="shared" si="174"/>
        <v>41247.063576388886</v>
      </c>
      <c r="T2763" s="14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5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9">
        <f t="shared" si="172"/>
        <v>0.76923076923076927</v>
      </c>
      <c r="P2764" s="9">
        <f t="shared" si="173"/>
        <v>1637.5</v>
      </c>
      <c r="Q2764" t="s">
        <v>8320</v>
      </c>
      <c r="R2764" t="s">
        <v>8356</v>
      </c>
      <c r="S2764" s="13">
        <f t="shared" si="174"/>
        <v>40927.036979166667</v>
      </c>
      <c r="T2764" s="14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9">
        <f t="shared" si="172"/>
        <v>0.22842639593908631</v>
      </c>
      <c r="P2765" s="9">
        <f t="shared" si="173"/>
        <v>19745</v>
      </c>
      <c r="Q2765" t="s">
        <v>8320</v>
      </c>
      <c r="R2765" t="s">
        <v>8356</v>
      </c>
      <c r="S2765" s="13">
        <f t="shared" si="174"/>
        <v>41373.579675925925</v>
      </c>
      <c r="T2765" s="14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5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9">
        <f t="shared" si="172"/>
        <v>1.125</v>
      </c>
      <c r="P2766" s="9">
        <f t="shared" si="173"/>
        <v>2022.5</v>
      </c>
      <c r="Q2766" t="s">
        <v>8320</v>
      </c>
      <c r="R2766" t="s">
        <v>8356</v>
      </c>
      <c r="S2766" s="13">
        <f t="shared" si="174"/>
        <v>41030.292025462964</v>
      </c>
      <c r="T2766" s="14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5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9">
        <f t="shared" si="172"/>
        <v>0</v>
      </c>
      <c r="P2767" s="9">
        <f t="shared" si="173"/>
        <v>2000</v>
      </c>
      <c r="Q2767" t="s">
        <v>8320</v>
      </c>
      <c r="R2767" t="s">
        <v>8356</v>
      </c>
      <c r="S2767" s="13">
        <f t="shared" si="174"/>
        <v>41194.579027777778</v>
      </c>
      <c r="T2767" s="14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5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9">
        <f t="shared" si="172"/>
        <v>2</v>
      </c>
      <c r="P2768" s="9">
        <f t="shared" si="173"/>
        <v>2550</v>
      </c>
      <c r="Q2768" t="s">
        <v>8320</v>
      </c>
      <c r="R2768" t="s">
        <v>8356</v>
      </c>
      <c r="S2768" s="13">
        <f t="shared" si="174"/>
        <v>40736.668032407404</v>
      </c>
      <c r="T2768" s="14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5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9">
        <f t="shared" si="172"/>
        <v>0.85000000000000009</v>
      </c>
      <c r="P2769" s="9">
        <f t="shared" si="173"/>
        <v>2017</v>
      </c>
      <c r="Q2769" t="s">
        <v>8320</v>
      </c>
      <c r="R2769" t="s">
        <v>8356</v>
      </c>
      <c r="S2769" s="13">
        <f t="shared" si="174"/>
        <v>42172.958912037036</v>
      </c>
      <c r="T2769" s="14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5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9">
        <f t="shared" si="172"/>
        <v>14.314285714285715</v>
      </c>
      <c r="P2770" s="9">
        <f t="shared" si="173"/>
        <v>4001</v>
      </c>
      <c r="Q2770" t="s">
        <v>8320</v>
      </c>
      <c r="R2770" t="s">
        <v>8356</v>
      </c>
      <c r="S2770" s="13">
        <f t="shared" si="174"/>
        <v>40967.614849537036</v>
      </c>
      <c r="T2770" s="14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5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9">
        <f t="shared" si="172"/>
        <v>0.25</v>
      </c>
      <c r="P2771" s="9">
        <f t="shared" si="173"/>
        <v>401</v>
      </c>
      <c r="Q2771" t="s">
        <v>8320</v>
      </c>
      <c r="R2771" t="s">
        <v>8356</v>
      </c>
      <c r="S2771" s="13">
        <f t="shared" si="174"/>
        <v>41745.826273148145</v>
      </c>
      <c r="T2771" s="14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5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9">
        <f t="shared" si="172"/>
        <v>10.411249999999999</v>
      </c>
      <c r="P2772" s="9">
        <f t="shared" si="173"/>
        <v>11041.125</v>
      </c>
      <c r="Q2772" t="s">
        <v>8320</v>
      </c>
      <c r="R2772" t="s">
        <v>8356</v>
      </c>
      <c r="S2772" s="13">
        <f t="shared" si="174"/>
        <v>41686.705208333333</v>
      </c>
      <c r="T2772" s="14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5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9">
        <f t="shared" si="172"/>
        <v>0</v>
      </c>
      <c r="P2773" s="9">
        <f t="shared" si="173"/>
        <v>9990</v>
      </c>
      <c r="Q2773" t="s">
        <v>8320</v>
      </c>
      <c r="R2773" t="s">
        <v>8356</v>
      </c>
      <c r="S2773" s="13">
        <f t="shared" si="174"/>
        <v>41257.531712962962</v>
      </c>
      <c r="T2773" s="14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5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9">
        <f t="shared" si="172"/>
        <v>0</v>
      </c>
      <c r="P2774" s="9">
        <f t="shared" si="173"/>
        <v>4000</v>
      </c>
      <c r="Q2774" t="s">
        <v>8320</v>
      </c>
      <c r="R2774" t="s">
        <v>8356</v>
      </c>
      <c r="S2774" s="13">
        <f t="shared" si="174"/>
        <v>41537.869143518517</v>
      </c>
      <c r="T2774" s="14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9">
        <f t="shared" si="172"/>
        <v>0.18867924528301888</v>
      </c>
      <c r="P2775" s="9">
        <f t="shared" si="173"/>
        <v>265.5</v>
      </c>
      <c r="Q2775" t="s">
        <v>8320</v>
      </c>
      <c r="R2775" t="s">
        <v>8356</v>
      </c>
      <c r="S2775" s="13">
        <f t="shared" si="174"/>
        <v>42474.86482638889</v>
      </c>
      <c r="T2775" s="14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5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9">
        <f t="shared" si="172"/>
        <v>14.249999999999998</v>
      </c>
      <c r="P2776" s="9">
        <f t="shared" si="173"/>
        <v>2285</v>
      </c>
      <c r="Q2776" t="s">
        <v>8320</v>
      </c>
      <c r="R2776" t="s">
        <v>8356</v>
      </c>
      <c r="S2776" s="13">
        <f t="shared" si="174"/>
        <v>41311.126481481479</v>
      </c>
      <c r="T2776" s="14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5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9">
        <f t="shared" si="172"/>
        <v>3</v>
      </c>
      <c r="P2777" s="9">
        <f t="shared" si="173"/>
        <v>2575</v>
      </c>
      <c r="Q2777" t="s">
        <v>8320</v>
      </c>
      <c r="R2777" t="s">
        <v>8356</v>
      </c>
      <c r="S2777" s="13">
        <f t="shared" si="174"/>
        <v>40863.013356481482</v>
      </c>
      <c r="T2777" s="14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5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9">
        <f t="shared" si="172"/>
        <v>7.8809523809523814</v>
      </c>
      <c r="P2778" s="9">
        <f t="shared" si="173"/>
        <v>11327.5</v>
      </c>
      <c r="Q2778" t="s">
        <v>8320</v>
      </c>
      <c r="R2778" t="s">
        <v>8356</v>
      </c>
      <c r="S2778" s="13">
        <f t="shared" si="174"/>
        <v>42136.297175925924</v>
      </c>
      <c r="T2778" s="14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5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9">
        <f t="shared" si="172"/>
        <v>0.33333333333333337</v>
      </c>
      <c r="P2779" s="9">
        <f t="shared" si="173"/>
        <v>1505</v>
      </c>
      <c r="Q2779" t="s">
        <v>8320</v>
      </c>
      <c r="R2779" t="s">
        <v>8356</v>
      </c>
      <c r="S2779" s="13">
        <f t="shared" si="174"/>
        <v>42172.669027777782</v>
      </c>
      <c r="T2779" s="14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5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9">
        <f t="shared" si="172"/>
        <v>25.545454545454543</v>
      </c>
      <c r="P2780" s="9">
        <f t="shared" si="173"/>
        <v>3452.5</v>
      </c>
      <c r="Q2780" t="s">
        <v>8320</v>
      </c>
      <c r="R2780" t="s">
        <v>8356</v>
      </c>
      <c r="S2780" s="13">
        <f t="shared" si="174"/>
        <v>41846.978078703702</v>
      </c>
      <c r="T2780" s="14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5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9">
        <f t="shared" si="172"/>
        <v>2.12</v>
      </c>
      <c r="P2781" s="9">
        <f t="shared" si="173"/>
        <v>1276.5</v>
      </c>
      <c r="Q2781" t="s">
        <v>8320</v>
      </c>
      <c r="R2781" t="s">
        <v>8356</v>
      </c>
      <c r="S2781" s="13">
        <f t="shared" si="174"/>
        <v>42300.585891203707</v>
      </c>
      <c r="T2781" s="14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5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9">
        <f t="shared" si="172"/>
        <v>0</v>
      </c>
      <c r="P2782" s="9">
        <f t="shared" si="173"/>
        <v>50000</v>
      </c>
      <c r="Q2782" t="s">
        <v>8320</v>
      </c>
      <c r="R2782" t="s">
        <v>8356</v>
      </c>
      <c r="S2782" s="13">
        <f t="shared" si="174"/>
        <v>42774.447777777779</v>
      </c>
      <c r="T2782" s="14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6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9">
        <f t="shared" si="172"/>
        <v>105.28</v>
      </c>
      <c r="P2783" s="9">
        <f t="shared" si="173"/>
        <v>1283</v>
      </c>
      <c r="Q2783" t="s">
        <v>8315</v>
      </c>
      <c r="R2783" t="s">
        <v>8316</v>
      </c>
      <c r="S2783" s="13">
        <f t="shared" si="174"/>
        <v>42018.94159722222</v>
      </c>
      <c r="T2783" s="14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6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9">
        <f t="shared" si="172"/>
        <v>120</v>
      </c>
      <c r="P2784" s="9">
        <f t="shared" si="173"/>
        <v>1100</v>
      </c>
      <c r="Q2784" t="s">
        <v>8315</v>
      </c>
      <c r="R2784" t="s">
        <v>8316</v>
      </c>
      <c r="S2784" s="13">
        <f t="shared" si="174"/>
        <v>42026.924976851849</v>
      </c>
      <c r="T2784" s="14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6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9">
        <f t="shared" si="172"/>
        <v>114.5</v>
      </c>
      <c r="P2785" s="9">
        <f t="shared" si="173"/>
        <v>1072.5</v>
      </c>
      <c r="Q2785" t="s">
        <v>8315</v>
      </c>
      <c r="R2785" t="s">
        <v>8316</v>
      </c>
      <c r="S2785" s="13">
        <f t="shared" si="174"/>
        <v>42103.535254629634</v>
      </c>
      <c r="T2785" s="14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9">
        <f t="shared" si="172"/>
        <v>119</v>
      </c>
      <c r="P2786" s="9">
        <f t="shared" si="173"/>
        <v>6570</v>
      </c>
      <c r="Q2786" t="s">
        <v>8315</v>
      </c>
      <c r="R2786" t="s">
        <v>8316</v>
      </c>
      <c r="S2786" s="13">
        <f t="shared" si="174"/>
        <v>41920.787534722222</v>
      </c>
      <c r="T2786" s="14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6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9">
        <f t="shared" si="172"/>
        <v>104.67999999999999</v>
      </c>
      <c r="P2787" s="9">
        <f t="shared" si="173"/>
        <v>5117</v>
      </c>
      <c r="Q2787" t="s">
        <v>8315</v>
      </c>
      <c r="R2787" t="s">
        <v>8316</v>
      </c>
      <c r="S2787" s="13">
        <f t="shared" si="174"/>
        <v>42558.189432870371</v>
      </c>
      <c r="T2787" s="14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6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9">
        <f t="shared" si="172"/>
        <v>117.83999999999999</v>
      </c>
      <c r="P2788" s="9">
        <f t="shared" si="173"/>
        <v>2723</v>
      </c>
      <c r="Q2788" t="s">
        <v>8315</v>
      </c>
      <c r="R2788" t="s">
        <v>8316</v>
      </c>
      <c r="S2788" s="13">
        <f t="shared" si="174"/>
        <v>41815.569212962961</v>
      </c>
      <c r="T2788" s="14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6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9">
        <f t="shared" si="172"/>
        <v>119.7</v>
      </c>
      <c r="P2789" s="9">
        <f t="shared" si="173"/>
        <v>1098.5</v>
      </c>
      <c r="Q2789" t="s">
        <v>8315</v>
      </c>
      <c r="R2789" t="s">
        <v>8316</v>
      </c>
      <c r="S2789" s="13">
        <f t="shared" si="174"/>
        <v>41808.198518518519</v>
      </c>
      <c r="T2789" s="14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6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9">
        <f t="shared" si="172"/>
        <v>102.49999999999999</v>
      </c>
      <c r="P2790" s="9">
        <f t="shared" si="173"/>
        <v>2025</v>
      </c>
      <c r="Q2790" t="s">
        <v>8315</v>
      </c>
      <c r="R2790" t="s">
        <v>8316</v>
      </c>
      <c r="S2790" s="13">
        <f t="shared" si="174"/>
        <v>42550.701886574068</v>
      </c>
      <c r="T2790" s="14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6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9">
        <f t="shared" si="172"/>
        <v>101.16666666666667</v>
      </c>
      <c r="P2791" s="9">
        <f t="shared" si="173"/>
        <v>3017.5</v>
      </c>
      <c r="Q2791" t="s">
        <v>8315</v>
      </c>
      <c r="R2791" t="s">
        <v>8316</v>
      </c>
      <c r="S2791" s="13">
        <f t="shared" si="174"/>
        <v>42056.013124999998</v>
      </c>
      <c r="T2791" s="14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6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9">
        <f t="shared" si="172"/>
        <v>105.33333333333333</v>
      </c>
      <c r="P2792" s="9">
        <f t="shared" si="173"/>
        <v>3080</v>
      </c>
      <c r="Q2792" t="s">
        <v>8315</v>
      </c>
      <c r="R2792" t="s">
        <v>8316</v>
      </c>
      <c r="S2792" s="13">
        <f t="shared" si="174"/>
        <v>42016.938692129625</v>
      </c>
      <c r="T2792" s="14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6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9">
        <f t="shared" si="172"/>
        <v>102.49999999999999</v>
      </c>
      <c r="P2793" s="9">
        <f t="shared" si="173"/>
        <v>2025</v>
      </c>
      <c r="Q2793" t="s">
        <v>8315</v>
      </c>
      <c r="R2793" t="s">
        <v>8316</v>
      </c>
      <c r="S2793" s="13">
        <f t="shared" si="174"/>
        <v>42591.899988425925</v>
      </c>
      <c r="T2793" s="14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6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9">
        <f t="shared" si="172"/>
        <v>107.60000000000001</v>
      </c>
      <c r="P2794" s="9">
        <f t="shared" si="173"/>
        <v>2076</v>
      </c>
      <c r="Q2794" t="s">
        <v>8315</v>
      </c>
      <c r="R2794" t="s">
        <v>8316</v>
      </c>
      <c r="S2794" s="13">
        <f t="shared" si="174"/>
        <v>42183.231006944443</v>
      </c>
      <c r="T2794" s="14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6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9">
        <f t="shared" si="172"/>
        <v>110.5675</v>
      </c>
      <c r="P2795" s="9">
        <f t="shared" si="173"/>
        <v>10528.375</v>
      </c>
      <c r="Q2795" t="s">
        <v>8315</v>
      </c>
      <c r="R2795" t="s">
        <v>8316</v>
      </c>
      <c r="S2795" s="13">
        <f t="shared" si="174"/>
        <v>42176.419039351851</v>
      </c>
      <c r="T2795" s="14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9">
        <f t="shared" si="172"/>
        <v>150</v>
      </c>
      <c r="P2796" s="9">
        <f t="shared" si="173"/>
        <v>62.5</v>
      </c>
      <c r="Q2796" t="s">
        <v>8315</v>
      </c>
      <c r="R2796" t="s">
        <v>8316</v>
      </c>
      <c r="S2796" s="13">
        <f t="shared" si="174"/>
        <v>42416.691655092596</v>
      </c>
      <c r="T2796" s="14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6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9">
        <f t="shared" si="172"/>
        <v>104.28571428571429</v>
      </c>
      <c r="P2797" s="9">
        <f t="shared" si="173"/>
        <v>715</v>
      </c>
      <c r="Q2797" t="s">
        <v>8315</v>
      </c>
      <c r="R2797" t="s">
        <v>8316</v>
      </c>
      <c r="S2797" s="13">
        <f t="shared" si="174"/>
        <v>41780.525937500002</v>
      </c>
      <c r="T2797" s="14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6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9">
        <f t="shared" si="172"/>
        <v>115.5</v>
      </c>
      <c r="P2798" s="9">
        <f t="shared" si="173"/>
        <v>862</v>
      </c>
      <c r="Q2798" t="s">
        <v>8315</v>
      </c>
      <c r="R2798" t="s">
        <v>8316</v>
      </c>
      <c r="S2798" s="13">
        <f t="shared" si="174"/>
        <v>41795.528101851851</v>
      </c>
      <c r="T2798" s="14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6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9">
        <f t="shared" si="172"/>
        <v>102.64512500000001</v>
      </c>
      <c r="P2799" s="9">
        <f t="shared" si="173"/>
        <v>8105.8050000000003</v>
      </c>
      <c r="Q2799" t="s">
        <v>8315</v>
      </c>
      <c r="R2799" t="s">
        <v>8316</v>
      </c>
      <c r="S2799" s="13">
        <f t="shared" si="174"/>
        <v>41798.94027777778</v>
      </c>
      <c r="T2799" s="14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6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9">
        <f t="shared" si="172"/>
        <v>101.4</v>
      </c>
      <c r="P2800" s="9">
        <f t="shared" si="173"/>
        <v>5035</v>
      </c>
      <c r="Q2800" t="s">
        <v>8315</v>
      </c>
      <c r="R2800" t="s">
        <v>8316</v>
      </c>
      <c r="S2800" s="13">
        <f t="shared" si="174"/>
        <v>42201.675011574072</v>
      </c>
      <c r="T2800" s="14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6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9">
        <f t="shared" si="172"/>
        <v>116.6348</v>
      </c>
      <c r="P2801" s="9">
        <f t="shared" si="173"/>
        <v>5415.87</v>
      </c>
      <c r="Q2801" t="s">
        <v>8315</v>
      </c>
      <c r="R2801" t="s">
        <v>8316</v>
      </c>
      <c r="S2801" s="13">
        <f t="shared" si="174"/>
        <v>42507.264699074076</v>
      </c>
      <c r="T2801" s="14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6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9">
        <f t="shared" si="172"/>
        <v>133</v>
      </c>
      <c r="P2802" s="9">
        <f t="shared" si="173"/>
        <v>1165</v>
      </c>
      <c r="Q2802" t="s">
        <v>8315</v>
      </c>
      <c r="R2802" t="s">
        <v>8316</v>
      </c>
      <c r="S2802" s="13">
        <f t="shared" si="174"/>
        <v>41948.552847222221</v>
      </c>
      <c r="T2802" s="14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6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9">
        <f t="shared" si="172"/>
        <v>133.20000000000002</v>
      </c>
      <c r="P2803" s="9">
        <f t="shared" si="173"/>
        <v>583</v>
      </c>
      <c r="Q2803" t="s">
        <v>8315</v>
      </c>
      <c r="R2803" t="s">
        <v>8316</v>
      </c>
      <c r="S2803" s="13">
        <f t="shared" si="174"/>
        <v>41900.243159722224</v>
      </c>
      <c r="T2803" s="14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6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9">
        <f t="shared" si="172"/>
        <v>101.83333333333333</v>
      </c>
      <c r="P2804" s="9">
        <f t="shared" si="173"/>
        <v>3027.5</v>
      </c>
      <c r="Q2804" t="s">
        <v>8315</v>
      </c>
      <c r="R2804" t="s">
        <v>8316</v>
      </c>
      <c r="S2804" s="13">
        <f t="shared" si="174"/>
        <v>42192.64707175926</v>
      </c>
      <c r="T2804" s="14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6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9">
        <f t="shared" si="172"/>
        <v>127.95</v>
      </c>
      <c r="P2805" s="9">
        <f t="shared" si="173"/>
        <v>11397.5</v>
      </c>
      <c r="Q2805" t="s">
        <v>8315</v>
      </c>
      <c r="R2805" t="s">
        <v>8316</v>
      </c>
      <c r="S2805" s="13">
        <f t="shared" si="174"/>
        <v>42158.065694444449</v>
      </c>
      <c r="T2805" s="14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9">
        <f t="shared" si="172"/>
        <v>114.99999999999999</v>
      </c>
      <c r="P2806" s="9">
        <f t="shared" si="173"/>
        <v>1075</v>
      </c>
      <c r="Q2806" t="s">
        <v>8315</v>
      </c>
      <c r="R2806" t="s">
        <v>8316</v>
      </c>
      <c r="S2806" s="13">
        <f t="shared" si="174"/>
        <v>41881.453587962962</v>
      </c>
      <c r="T2806" s="14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6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9">
        <f t="shared" si="172"/>
        <v>110.00000000000001</v>
      </c>
      <c r="P2807" s="9">
        <f t="shared" si="173"/>
        <v>420</v>
      </c>
      <c r="Q2807" t="s">
        <v>8315</v>
      </c>
      <c r="R2807" t="s">
        <v>8316</v>
      </c>
      <c r="S2807" s="13">
        <f t="shared" si="174"/>
        <v>42213.505474537036</v>
      </c>
      <c r="T2807" s="14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6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9">
        <f t="shared" si="172"/>
        <v>112.1</v>
      </c>
      <c r="P2808" s="9">
        <f t="shared" si="173"/>
        <v>3181.5</v>
      </c>
      <c r="Q2808" t="s">
        <v>8315</v>
      </c>
      <c r="R2808" t="s">
        <v>8316</v>
      </c>
      <c r="S2808" s="13">
        <f t="shared" si="174"/>
        <v>42185.267245370371</v>
      </c>
      <c r="T2808" s="14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6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9">
        <f t="shared" si="172"/>
        <v>126</v>
      </c>
      <c r="P2809" s="9">
        <f t="shared" si="173"/>
        <v>5650</v>
      </c>
      <c r="Q2809" t="s">
        <v>8315</v>
      </c>
      <c r="R2809" t="s">
        <v>8316</v>
      </c>
      <c r="S2809" s="13">
        <f t="shared" si="174"/>
        <v>42154.873124999998</v>
      </c>
      <c r="T2809" s="14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6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9">
        <f t="shared" si="172"/>
        <v>100.24444444444444</v>
      </c>
      <c r="P2810" s="9">
        <f t="shared" si="173"/>
        <v>4505.5</v>
      </c>
      <c r="Q2810" t="s">
        <v>8315</v>
      </c>
      <c r="R2810" t="s">
        <v>8316</v>
      </c>
      <c r="S2810" s="13">
        <f t="shared" si="174"/>
        <v>42208.84646990741</v>
      </c>
      <c r="T2810" s="14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6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9">
        <f t="shared" si="172"/>
        <v>102.4</v>
      </c>
      <c r="P2811" s="9">
        <f t="shared" si="173"/>
        <v>2530</v>
      </c>
      <c r="Q2811" t="s">
        <v>8315</v>
      </c>
      <c r="R2811" t="s">
        <v>8316</v>
      </c>
      <c r="S2811" s="13">
        <f t="shared" si="174"/>
        <v>42451.496817129635</v>
      </c>
      <c r="T2811" s="14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6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9">
        <f t="shared" si="172"/>
        <v>108.2</v>
      </c>
      <c r="P2812" s="9">
        <f t="shared" si="173"/>
        <v>2602.5</v>
      </c>
      <c r="Q2812" t="s">
        <v>8315</v>
      </c>
      <c r="R2812" t="s">
        <v>8316</v>
      </c>
      <c r="S2812" s="13">
        <f t="shared" si="174"/>
        <v>41759.13962962963</v>
      </c>
      <c r="T2812" s="14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6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9">
        <f t="shared" si="172"/>
        <v>100.27</v>
      </c>
      <c r="P2813" s="9">
        <f t="shared" si="173"/>
        <v>10013.5</v>
      </c>
      <c r="Q2813" t="s">
        <v>8315</v>
      </c>
      <c r="R2813" t="s">
        <v>8316</v>
      </c>
      <c r="S2813" s="13">
        <f t="shared" si="174"/>
        <v>42028.496562500004</v>
      </c>
      <c r="T2813" s="14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6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9">
        <f t="shared" si="172"/>
        <v>113.3</v>
      </c>
      <c r="P2814" s="9">
        <f t="shared" si="173"/>
        <v>5332.5</v>
      </c>
      <c r="Q2814" t="s">
        <v>8315</v>
      </c>
      <c r="R2814" t="s">
        <v>8316</v>
      </c>
      <c r="S2814" s="13">
        <f t="shared" si="174"/>
        <v>42054.74418981481</v>
      </c>
      <c r="T2814" s="14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6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9">
        <f t="shared" si="172"/>
        <v>127.57571428571428</v>
      </c>
      <c r="P2815" s="9">
        <f t="shared" si="173"/>
        <v>3186.06</v>
      </c>
      <c r="Q2815" t="s">
        <v>8315</v>
      </c>
      <c r="R2815" t="s">
        <v>8316</v>
      </c>
      <c r="S2815" s="13">
        <f t="shared" si="174"/>
        <v>42693.742604166662</v>
      </c>
      <c r="T2815" s="14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9">
        <f t="shared" si="172"/>
        <v>107.73333333333332</v>
      </c>
      <c r="P2816" s="9">
        <f t="shared" si="173"/>
        <v>1558</v>
      </c>
      <c r="Q2816" t="s">
        <v>8315</v>
      </c>
      <c r="R2816" t="s">
        <v>8316</v>
      </c>
      <c r="S2816" s="13">
        <f t="shared" si="174"/>
        <v>42103.399479166663</v>
      </c>
      <c r="T2816" s="14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6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9">
        <f t="shared" si="172"/>
        <v>242</v>
      </c>
      <c r="P2817" s="9">
        <f t="shared" si="173"/>
        <v>427.5</v>
      </c>
      <c r="Q2817" t="s">
        <v>8315</v>
      </c>
      <c r="R2817" t="s">
        <v>8316</v>
      </c>
      <c r="S2817" s="13">
        <f t="shared" si="174"/>
        <v>42559.776724537034</v>
      </c>
      <c r="T2817" s="14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6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9">
        <f t="shared" si="172"/>
        <v>141.56666666666666</v>
      </c>
      <c r="P2818" s="9">
        <f t="shared" si="173"/>
        <v>3623.5</v>
      </c>
      <c r="Q2818" t="s">
        <v>8315</v>
      </c>
      <c r="R2818" t="s">
        <v>8316</v>
      </c>
      <c r="S2818" s="13">
        <f t="shared" si="174"/>
        <v>42188.467499999999</v>
      </c>
      <c r="T2818" s="14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6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9">
        <f t="shared" ref="O2819:O2882" si="176">E2819/D2819*100</f>
        <v>130</v>
      </c>
      <c r="P2819" s="9">
        <f t="shared" ref="P2819:P2882" si="177">AVERAGE(D2819:E2819)</f>
        <v>690</v>
      </c>
      <c r="Q2819" t="s">
        <v>8315</v>
      </c>
      <c r="R2819" t="s">
        <v>8316</v>
      </c>
      <c r="S2819" s="13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6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9">
        <f t="shared" si="176"/>
        <v>106.03</v>
      </c>
      <c r="P2820" s="9">
        <f t="shared" si="177"/>
        <v>10301.5</v>
      </c>
      <c r="Q2820" t="s">
        <v>8315</v>
      </c>
      <c r="R2820" t="s">
        <v>8316</v>
      </c>
      <c r="S2820" s="13">
        <f t="shared" si="178"/>
        <v>42250.598217592589</v>
      </c>
      <c r="T2820" s="14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6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9">
        <f t="shared" si="176"/>
        <v>104.80000000000001</v>
      </c>
      <c r="P2821" s="9">
        <f t="shared" si="177"/>
        <v>5120</v>
      </c>
      <c r="Q2821" t="s">
        <v>8315</v>
      </c>
      <c r="R2821" t="s">
        <v>8316</v>
      </c>
      <c r="S2821" s="13">
        <f t="shared" si="178"/>
        <v>42139.525567129633</v>
      </c>
      <c r="T2821" s="14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6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9">
        <f t="shared" si="176"/>
        <v>136</v>
      </c>
      <c r="P2822" s="9">
        <f t="shared" si="177"/>
        <v>236</v>
      </c>
      <c r="Q2822" t="s">
        <v>8315</v>
      </c>
      <c r="R2822" t="s">
        <v>8316</v>
      </c>
      <c r="S2822" s="13">
        <f t="shared" si="178"/>
        <v>42401.610983796301</v>
      </c>
      <c r="T2822" s="14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6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9">
        <f t="shared" si="176"/>
        <v>100</v>
      </c>
      <c r="P2823" s="9">
        <f t="shared" si="177"/>
        <v>1000</v>
      </c>
      <c r="Q2823" t="s">
        <v>8315</v>
      </c>
      <c r="R2823" t="s">
        <v>8316</v>
      </c>
      <c r="S2823" s="13">
        <f t="shared" si="178"/>
        <v>41875.922858796301</v>
      </c>
      <c r="T2823" s="14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6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9">
        <f t="shared" si="176"/>
        <v>100</v>
      </c>
      <c r="P2824" s="9">
        <f t="shared" si="177"/>
        <v>6000</v>
      </c>
      <c r="Q2824" t="s">
        <v>8315</v>
      </c>
      <c r="R2824" t="s">
        <v>8316</v>
      </c>
      <c r="S2824" s="13">
        <f t="shared" si="178"/>
        <v>42060.683935185181</v>
      </c>
      <c r="T2824" s="14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6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9">
        <f t="shared" si="176"/>
        <v>124</v>
      </c>
      <c r="P2825" s="9">
        <f t="shared" si="177"/>
        <v>112</v>
      </c>
      <c r="Q2825" t="s">
        <v>8315</v>
      </c>
      <c r="R2825" t="s">
        <v>8316</v>
      </c>
      <c r="S2825" s="13">
        <f t="shared" si="178"/>
        <v>42067.011643518519</v>
      </c>
      <c r="T2825" s="14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9">
        <f t="shared" si="176"/>
        <v>116.92307692307693</v>
      </c>
      <c r="P2826" s="9">
        <f t="shared" si="177"/>
        <v>705</v>
      </c>
      <c r="Q2826" t="s">
        <v>8315</v>
      </c>
      <c r="R2826" t="s">
        <v>8316</v>
      </c>
      <c r="S2826" s="13">
        <f t="shared" si="178"/>
        <v>42136.270787037036</v>
      </c>
      <c r="T2826" s="14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6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9">
        <f t="shared" si="176"/>
        <v>103.33333333333334</v>
      </c>
      <c r="P2827" s="9">
        <f t="shared" si="177"/>
        <v>3050</v>
      </c>
      <c r="Q2827" t="s">
        <v>8315</v>
      </c>
      <c r="R2827" t="s">
        <v>8316</v>
      </c>
      <c r="S2827" s="13">
        <f t="shared" si="178"/>
        <v>42312.792662037042</v>
      </c>
      <c r="T2827" s="14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6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9">
        <f t="shared" si="176"/>
        <v>107.74999999999999</v>
      </c>
      <c r="P2828" s="9">
        <f t="shared" si="177"/>
        <v>2077.5</v>
      </c>
      <c r="Q2828" t="s">
        <v>8315</v>
      </c>
      <c r="R2828" t="s">
        <v>8316</v>
      </c>
      <c r="S2828" s="13">
        <f t="shared" si="178"/>
        <v>42171.034861111111</v>
      </c>
      <c r="T2828" s="14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6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9">
        <f t="shared" si="176"/>
        <v>120.24999999999999</v>
      </c>
      <c r="P2829" s="9">
        <f t="shared" si="177"/>
        <v>2202.5</v>
      </c>
      <c r="Q2829" t="s">
        <v>8315</v>
      </c>
      <c r="R2829" t="s">
        <v>8316</v>
      </c>
      <c r="S2829" s="13">
        <f t="shared" si="178"/>
        <v>42494.683634259258</v>
      </c>
      <c r="T2829" s="14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6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9">
        <f t="shared" si="176"/>
        <v>100.37894736842105</v>
      </c>
      <c r="P2830" s="9">
        <f t="shared" si="177"/>
        <v>9518</v>
      </c>
      <c r="Q2830" t="s">
        <v>8315</v>
      </c>
      <c r="R2830" t="s">
        <v>8316</v>
      </c>
      <c r="S2830" s="13">
        <f t="shared" si="178"/>
        <v>42254.264687499999</v>
      </c>
      <c r="T2830" s="14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6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9">
        <f t="shared" si="176"/>
        <v>106.52</v>
      </c>
      <c r="P2831" s="9">
        <f t="shared" si="177"/>
        <v>2581.5</v>
      </c>
      <c r="Q2831" t="s">
        <v>8315</v>
      </c>
      <c r="R2831" t="s">
        <v>8316</v>
      </c>
      <c r="S2831" s="13">
        <f t="shared" si="178"/>
        <v>42495.434236111112</v>
      </c>
      <c r="T2831" s="14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6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9">
        <f t="shared" si="176"/>
        <v>100</v>
      </c>
      <c r="P2832" s="9">
        <f t="shared" si="177"/>
        <v>3000</v>
      </c>
      <c r="Q2832" t="s">
        <v>8315</v>
      </c>
      <c r="R2832" t="s">
        <v>8316</v>
      </c>
      <c r="S2832" s="13">
        <f t="shared" si="178"/>
        <v>41758.839675925927</v>
      </c>
      <c r="T2832" s="14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6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9">
        <f t="shared" si="176"/>
        <v>110.66666666666667</v>
      </c>
      <c r="P2833" s="9">
        <f t="shared" si="177"/>
        <v>3160</v>
      </c>
      <c r="Q2833" t="s">
        <v>8315</v>
      </c>
      <c r="R2833" t="s">
        <v>8316</v>
      </c>
      <c r="S2833" s="13">
        <f t="shared" si="178"/>
        <v>42171.824884259258</v>
      </c>
      <c r="T2833" s="14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6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9">
        <f t="shared" si="176"/>
        <v>114.71959999999999</v>
      </c>
      <c r="P2834" s="9">
        <f t="shared" si="177"/>
        <v>2683.9949999999999</v>
      </c>
      <c r="Q2834" t="s">
        <v>8315</v>
      </c>
      <c r="R2834" t="s">
        <v>8316</v>
      </c>
      <c r="S2834" s="13">
        <f t="shared" si="178"/>
        <v>41938.709421296298</v>
      </c>
      <c r="T2834" s="14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6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9">
        <f t="shared" si="176"/>
        <v>108.25925925925925</v>
      </c>
      <c r="P2835" s="9">
        <f t="shared" si="177"/>
        <v>2811.5</v>
      </c>
      <c r="Q2835" t="s">
        <v>8315</v>
      </c>
      <c r="R2835" t="s">
        <v>8316</v>
      </c>
      <c r="S2835" s="13">
        <f t="shared" si="178"/>
        <v>42268.127696759257</v>
      </c>
      <c r="T2835" s="14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9">
        <f t="shared" si="176"/>
        <v>170</v>
      </c>
      <c r="P2836" s="9">
        <f t="shared" si="177"/>
        <v>1080</v>
      </c>
      <c r="Q2836" t="s">
        <v>8315</v>
      </c>
      <c r="R2836" t="s">
        <v>8316</v>
      </c>
      <c r="S2836" s="13">
        <f t="shared" si="178"/>
        <v>42019.959837962961</v>
      </c>
      <c r="T2836" s="14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6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9">
        <f t="shared" si="176"/>
        <v>187.09899999999999</v>
      </c>
      <c r="P2837" s="9">
        <f t="shared" si="177"/>
        <v>1435.4949999999999</v>
      </c>
      <c r="Q2837" t="s">
        <v>8315</v>
      </c>
      <c r="R2837" t="s">
        <v>8316</v>
      </c>
      <c r="S2837" s="13">
        <f t="shared" si="178"/>
        <v>42313.703900462962</v>
      </c>
      <c r="T2837" s="14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6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9">
        <f t="shared" si="176"/>
        <v>107.77777777777777</v>
      </c>
      <c r="P2838" s="9">
        <f t="shared" si="177"/>
        <v>467.5</v>
      </c>
      <c r="Q2838" t="s">
        <v>8315</v>
      </c>
      <c r="R2838" t="s">
        <v>8316</v>
      </c>
      <c r="S2838" s="13">
        <f t="shared" si="178"/>
        <v>42746.261782407411</v>
      </c>
      <c r="T2838" s="14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6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9">
        <f t="shared" si="176"/>
        <v>100</v>
      </c>
      <c r="P2839" s="9">
        <f t="shared" si="177"/>
        <v>850</v>
      </c>
      <c r="Q2839" t="s">
        <v>8315</v>
      </c>
      <c r="R2839" t="s">
        <v>8316</v>
      </c>
      <c r="S2839" s="13">
        <f t="shared" si="178"/>
        <v>42307.908379629633</v>
      </c>
      <c r="T2839" s="14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6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9">
        <f t="shared" si="176"/>
        <v>120.24999999999999</v>
      </c>
      <c r="P2840" s="9">
        <f t="shared" si="177"/>
        <v>2202.5</v>
      </c>
      <c r="Q2840" t="s">
        <v>8315</v>
      </c>
      <c r="R2840" t="s">
        <v>8316</v>
      </c>
      <c r="S2840" s="13">
        <f t="shared" si="178"/>
        <v>41842.607592592591</v>
      </c>
      <c r="T2840" s="14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6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9">
        <f t="shared" si="176"/>
        <v>111.42857142857143</v>
      </c>
      <c r="P2841" s="9">
        <f t="shared" si="177"/>
        <v>3700</v>
      </c>
      <c r="Q2841" t="s">
        <v>8315</v>
      </c>
      <c r="R2841" t="s">
        <v>8316</v>
      </c>
      <c r="S2841" s="13">
        <f t="shared" si="178"/>
        <v>41853.240208333329</v>
      </c>
      <c r="T2841" s="14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6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9">
        <f t="shared" si="176"/>
        <v>104</v>
      </c>
      <c r="P2842" s="9">
        <f t="shared" si="177"/>
        <v>2550</v>
      </c>
      <c r="Q2842" t="s">
        <v>8315</v>
      </c>
      <c r="R2842" t="s">
        <v>8316</v>
      </c>
      <c r="S2842" s="13">
        <f t="shared" si="178"/>
        <v>42060.035636574074</v>
      </c>
      <c r="T2842" s="14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5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9">
        <f t="shared" si="176"/>
        <v>1</v>
      </c>
      <c r="P2843" s="9">
        <f t="shared" si="177"/>
        <v>505</v>
      </c>
      <c r="Q2843" t="s">
        <v>8315</v>
      </c>
      <c r="R2843" t="s">
        <v>8316</v>
      </c>
      <c r="S2843" s="13">
        <f t="shared" si="178"/>
        <v>42291.739548611105</v>
      </c>
      <c r="T2843" s="14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5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9">
        <f t="shared" si="176"/>
        <v>0</v>
      </c>
      <c r="P2844" s="9">
        <f t="shared" si="177"/>
        <v>750</v>
      </c>
      <c r="Q2844" t="s">
        <v>8315</v>
      </c>
      <c r="R2844" t="s">
        <v>8316</v>
      </c>
      <c r="S2844" s="13">
        <f t="shared" si="178"/>
        <v>41784.952488425923</v>
      </c>
      <c r="T2844" s="14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9">
        <f t="shared" si="176"/>
        <v>0</v>
      </c>
      <c r="P2845" s="9">
        <f t="shared" si="177"/>
        <v>600</v>
      </c>
      <c r="Q2845" t="s">
        <v>8315</v>
      </c>
      <c r="R2845" t="s">
        <v>8316</v>
      </c>
      <c r="S2845" s="13">
        <f t="shared" si="178"/>
        <v>42492.737847222219</v>
      </c>
      <c r="T2845" s="14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5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9">
        <f t="shared" si="176"/>
        <v>5.4545454545454541</v>
      </c>
      <c r="P2846" s="9">
        <f t="shared" si="177"/>
        <v>290</v>
      </c>
      <c r="Q2846" t="s">
        <v>8315</v>
      </c>
      <c r="R2846" t="s">
        <v>8316</v>
      </c>
      <c r="S2846" s="13">
        <f t="shared" si="178"/>
        <v>42709.546064814815</v>
      </c>
      <c r="T2846" s="14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5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9">
        <f t="shared" si="176"/>
        <v>31.546666666666667</v>
      </c>
      <c r="P2847" s="9">
        <f t="shared" si="177"/>
        <v>4933</v>
      </c>
      <c r="Q2847" t="s">
        <v>8315</v>
      </c>
      <c r="R2847" t="s">
        <v>8316</v>
      </c>
      <c r="S2847" s="13">
        <f t="shared" si="178"/>
        <v>42103.016585648147</v>
      </c>
      <c r="T2847" s="14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5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9">
        <f t="shared" si="176"/>
        <v>0</v>
      </c>
      <c r="P2848" s="9">
        <f t="shared" si="177"/>
        <v>4000</v>
      </c>
      <c r="Q2848" t="s">
        <v>8315</v>
      </c>
      <c r="R2848" t="s">
        <v>8316</v>
      </c>
      <c r="S2848" s="13">
        <f t="shared" si="178"/>
        <v>42108.692060185189</v>
      </c>
      <c r="T2848" s="14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5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9">
        <f t="shared" si="176"/>
        <v>0</v>
      </c>
      <c r="P2849" s="9">
        <f t="shared" si="177"/>
        <v>1000</v>
      </c>
      <c r="Q2849" t="s">
        <v>8315</v>
      </c>
      <c r="R2849" t="s">
        <v>8316</v>
      </c>
      <c r="S2849" s="13">
        <f t="shared" si="178"/>
        <v>42453.806307870371</v>
      </c>
      <c r="T2849" s="14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5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9">
        <f t="shared" si="176"/>
        <v>0.2</v>
      </c>
      <c r="P2850" s="9">
        <f t="shared" si="177"/>
        <v>17535</v>
      </c>
      <c r="Q2850" t="s">
        <v>8315</v>
      </c>
      <c r="R2850" t="s">
        <v>8316</v>
      </c>
      <c r="S2850" s="13">
        <f t="shared" si="178"/>
        <v>42123.648831018523</v>
      </c>
      <c r="T2850" s="14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5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9">
        <f t="shared" si="176"/>
        <v>1</v>
      </c>
      <c r="P2851" s="9">
        <f t="shared" si="177"/>
        <v>252.5</v>
      </c>
      <c r="Q2851" t="s">
        <v>8315</v>
      </c>
      <c r="R2851" t="s">
        <v>8316</v>
      </c>
      <c r="S2851" s="13">
        <f t="shared" si="178"/>
        <v>42453.428240740745</v>
      </c>
      <c r="T2851" s="14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5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9">
        <f t="shared" si="176"/>
        <v>3.8875000000000002</v>
      </c>
      <c r="P2852" s="9">
        <f t="shared" si="177"/>
        <v>4155.5</v>
      </c>
      <c r="Q2852" t="s">
        <v>8315</v>
      </c>
      <c r="R2852" t="s">
        <v>8316</v>
      </c>
      <c r="S2852" s="13">
        <f t="shared" si="178"/>
        <v>41858.007071759261</v>
      </c>
      <c r="T2852" s="14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5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9">
        <f t="shared" si="176"/>
        <v>0</v>
      </c>
      <c r="P2853" s="9">
        <f t="shared" si="177"/>
        <v>2250</v>
      </c>
      <c r="Q2853" t="s">
        <v>8315</v>
      </c>
      <c r="R2853" t="s">
        <v>8316</v>
      </c>
      <c r="S2853" s="13">
        <f t="shared" si="178"/>
        <v>42390.002650462964</v>
      </c>
      <c r="T2853" s="14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5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9">
        <f t="shared" si="176"/>
        <v>1.9</v>
      </c>
      <c r="P2854" s="9">
        <f t="shared" si="177"/>
        <v>2547.5</v>
      </c>
      <c r="Q2854" t="s">
        <v>8315</v>
      </c>
      <c r="R2854" t="s">
        <v>8316</v>
      </c>
      <c r="S2854" s="13">
        <f t="shared" si="178"/>
        <v>41781.045173611114</v>
      </c>
      <c r="T2854" s="14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9">
        <f t="shared" si="176"/>
        <v>0</v>
      </c>
      <c r="P2855" s="9">
        <f t="shared" si="177"/>
        <v>4750</v>
      </c>
      <c r="Q2855" t="s">
        <v>8315</v>
      </c>
      <c r="R2855" t="s">
        <v>8316</v>
      </c>
      <c r="S2855" s="13">
        <f t="shared" si="178"/>
        <v>41836.190937499996</v>
      </c>
      <c r="T2855" s="14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5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9">
        <f t="shared" si="176"/>
        <v>41.699999999999996</v>
      </c>
      <c r="P2856" s="9">
        <f t="shared" si="177"/>
        <v>708.5</v>
      </c>
      <c r="Q2856" t="s">
        <v>8315</v>
      </c>
      <c r="R2856" t="s">
        <v>8316</v>
      </c>
      <c r="S2856" s="13">
        <f t="shared" si="178"/>
        <v>42111.71665509259</v>
      </c>
      <c r="T2856" s="14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5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9">
        <f t="shared" si="176"/>
        <v>50</v>
      </c>
      <c r="P2857" s="9">
        <f t="shared" si="177"/>
        <v>450</v>
      </c>
      <c r="Q2857" t="s">
        <v>8315</v>
      </c>
      <c r="R2857" t="s">
        <v>8316</v>
      </c>
      <c r="S2857" s="13">
        <f t="shared" si="178"/>
        <v>42370.007766203707</v>
      </c>
      <c r="T2857" s="14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5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9">
        <f t="shared" si="176"/>
        <v>4.8666666666666663</v>
      </c>
      <c r="P2858" s="9">
        <f t="shared" si="177"/>
        <v>1573</v>
      </c>
      <c r="Q2858" t="s">
        <v>8315</v>
      </c>
      <c r="R2858" t="s">
        <v>8316</v>
      </c>
      <c r="S2858" s="13">
        <f t="shared" si="178"/>
        <v>42165.037581018521</v>
      </c>
      <c r="T2858" s="14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5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9">
        <f t="shared" si="176"/>
        <v>19.736842105263158</v>
      </c>
      <c r="P2859" s="9">
        <f t="shared" si="177"/>
        <v>22750</v>
      </c>
      <c r="Q2859" t="s">
        <v>8315</v>
      </c>
      <c r="R2859" t="s">
        <v>8316</v>
      </c>
      <c r="S2859" s="13">
        <f t="shared" si="178"/>
        <v>42726.920081018514</v>
      </c>
      <c r="T2859" s="14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5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9">
        <f t="shared" si="176"/>
        <v>0</v>
      </c>
      <c r="P2860" s="9">
        <f t="shared" si="177"/>
        <v>500</v>
      </c>
      <c r="Q2860" t="s">
        <v>8315</v>
      </c>
      <c r="R2860" t="s">
        <v>8316</v>
      </c>
      <c r="S2860" s="13">
        <f t="shared" si="178"/>
        <v>41954.545081018514</v>
      </c>
      <c r="T2860" s="14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5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9">
        <f t="shared" si="176"/>
        <v>1.7500000000000002</v>
      </c>
      <c r="P2861" s="9">
        <f t="shared" si="177"/>
        <v>1017.5</v>
      </c>
      <c r="Q2861" t="s">
        <v>8315</v>
      </c>
      <c r="R2861" t="s">
        <v>8316</v>
      </c>
      <c r="S2861" s="13">
        <f t="shared" si="178"/>
        <v>42233.362314814818</v>
      </c>
      <c r="T2861" s="14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5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9">
        <f t="shared" si="176"/>
        <v>6.65</v>
      </c>
      <c r="P2862" s="9">
        <f t="shared" si="177"/>
        <v>2133</v>
      </c>
      <c r="Q2862" t="s">
        <v>8315</v>
      </c>
      <c r="R2862" t="s">
        <v>8316</v>
      </c>
      <c r="S2862" s="13">
        <f t="shared" si="178"/>
        <v>42480.800648148142</v>
      </c>
      <c r="T2862" s="14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5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9">
        <f t="shared" si="176"/>
        <v>32</v>
      </c>
      <c r="P2863" s="9">
        <f t="shared" si="177"/>
        <v>165</v>
      </c>
      <c r="Q2863" t="s">
        <v>8315</v>
      </c>
      <c r="R2863" t="s">
        <v>8316</v>
      </c>
      <c r="S2863" s="13">
        <f t="shared" si="178"/>
        <v>42257.590833333335</v>
      </c>
      <c r="T2863" s="14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5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9">
        <f t="shared" si="176"/>
        <v>0.43307086614173229</v>
      </c>
      <c r="P2864" s="9">
        <f t="shared" si="177"/>
        <v>6377.5</v>
      </c>
      <c r="Q2864" t="s">
        <v>8315</v>
      </c>
      <c r="R2864" t="s">
        <v>8316</v>
      </c>
      <c r="S2864" s="13">
        <f t="shared" si="178"/>
        <v>41784.789687500001</v>
      </c>
      <c r="T2864" s="14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9">
        <f t="shared" si="176"/>
        <v>0.04</v>
      </c>
      <c r="P2865" s="9">
        <f t="shared" si="177"/>
        <v>25010</v>
      </c>
      <c r="Q2865" t="s">
        <v>8315</v>
      </c>
      <c r="R2865" t="s">
        <v>8316</v>
      </c>
      <c r="S2865" s="13">
        <f t="shared" si="178"/>
        <v>41831.675034722226</v>
      </c>
      <c r="T2865" s="14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5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9">
        <f t="shared" si="176"/>
        <v>1.6</v>
      </c>
      <c r="P2866" s="9">
        <f t="shared" si="177"/>
        <v>1270</v>
      </c>
      <c r="Q2866" t="s">
        <v>8315</v>
      </c>
      <c r="R2866" t="s">
        <v>8316</v>
      </c>
      <c r="S2866" s="13">
        <f t="shared" si="178"/>
        <v>42172.613506944443</v>
      </c>
      <c r="T2866" s="14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5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9">
        <f t="shared" si="176"/>
        <v>0</v>
      </c>
      <c r="P2867" s="9">
        <f t="shared" si="177"/>
        <v>1444</v>
      </c>
      <c r="Q2867" t="s">
        <v>8315</v>
      </c>
      <c r="R2867" t="s">
        <v>8316</v>
      </c>
      <c r="S2867" s="13">
        <f t="shared" si="178"/>
        <v>41950.114108796297</v>
      </c>
      <c r="T2867" s="14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5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9">
        <f t="shared" si="176"/>
        <v>0.89999999999999991</v>
      </c>
      <c r="P2868" s="9">
        <f t="shared" si="177"/>
        <v>2522.5</v>
      </c>
      <c r="Q2868" t="s">
        <v>8315</v>
      </c>
      <c r="R2868" t="s">
        <v>8316</v>
      </c>
      <c r="S2868" s="13">
        <f t="shared" si="178"/>
        <v>42627.955104166671</v>
      </c>
      <c r="T2868" s="14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5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9">
        <f t="shared" si="176"/>
        <v>20.16</v>
      </c>
      <c r="P2869" s="9">
        <f t="shared" si="177"/>
        <v>1502</v>
      </c>
      <c r="Q2869" t="s">
        <v>8315</v>
      </c>
      <c r="R2869" t="s">
        <v>8316</v>
      </c>
      <c r="S2869" s="13">
        <f t="shared" si="178"/>
        <v>42531.195277777777</v>
      </c>
      <c r="T2869" s="14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5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9">
        <f t="shared" si="176"/>
        <v>42.011733333333332</v>
      </c>
      <c r="P2870" s="9">
        <f t="shared" si="177"/>
        <v>10650.880000000001</v>
      </c>
      <c r="Q2870" t="s">
        <v>8315</v>
      </c>
      <c r="R2870" t="s">
        <v>8316</v>
      </c>
      <c r="S2870" s="13">
        <f t="shared" si="178"/>
        <v>42618.827013888891</v>
      </c>
      <c r="T2870" s="14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5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9">
        <f t="shared" si="176"/>
        <v>0.88500000000000001</v>
      </c>
      <c r="P2871" s="9">
        <f t="shared" si="177"/>
        <v>10088.5</v>
      </c>
      <c r="Q2871" t="s">
        <v>8315</v>
      </c>
      <c r="R2871" t="s">
        <v>8316</v>
      </c>
      <c r="S2871" s="13">
        <f t="shared" si="178"/>
        <v>42540.593530092592</v>
      </c>
      <c r="T2871" s="14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5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9">
        <f t="shared" si="176"/>
        <v>15</v>
      </c>
      <c r="P2872" s="9">
        <f t="shared" si="177"/>
        <v>2875</v>
      </c>
      <c r="Q2872" t="s">
        <v>8315</v>
      </c>
      <c r="R2872" t="s">
        <v>8316</v>
      </c>
      <c r="S2872" s="13">
        <f t="shared" si="178"/>
        <v>41746.189409722225</v>
      </c>
      <c r="T2872" s="14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5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9">
        <f t="shared" si="176"/>
        <v>4.67</v>
      </c>
      <c r="P2873" s="9">
        <f t="shared" si="177"/>
        <v>5233.5</v>
      </c>
      <c r="Q2873" t="s">
        <v>8315</v>
      </c>
      <c r="R2873" t="s">
        <v>8316</v>
      </c>
      <c r="S2873" s="13">
        <f t="shared" si="178"/>
        <v>41974.738576388889</v>
      </c>
      <c r="T2873" s="14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5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9">
        <f t="shared" si="176"/>
        <v>0</v>
      </c>
      <c r="P2874" s="9">
        <f t="shared" si="177"/>
        <v>1500</v>
      </c>
      <c r="Q2874" t="s">
        <v>8315</v>
      </c>
      <c r="R2874" t="s">
        <v>8316</v>
      </c>
      <c r="S2874" s="13">
        <f t="shared" si="178"/>
        <v>42115.11618055556</v>
      </c>
      <c r="T2874" s="14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9">
        <f t="shared" si="176"/>
        <v>38.119999999999997</v>
      </c>
      <c r="P2875" s="9">
        <f t="shared" si="177"/>
        <v>1726.5</v>
      </c>
      <c r="Q2875" t="s">
        <v>8315</v>
      </c>
      <c r="R2875" t="s">
        <v>8316</v>
      </c>
      <c r="S2875" s="13">
        <f t="shared" si="178"/>
        <v>42002.817488425921</v>
      </c>
      <c r="T2875" s="14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5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9">
        <f t="shared" si="176"/>
        <v>5.42</v>
      </c>
      <c r="P2876" s="9">
        <f t="shared" si="177"/>
        <v>2635.5</v>
      </c>
      <c r="Q2876" t="s">
        <v>8315</v>
      </c>
      <c r="R2876" t="s">
        <v>8316</v>
      </c>
      <c r="S2876" s="13">
        <f t="shared" si="178"/>
        <v>42722.84474537037</v>
      </c>
      <c r="T2876" s="14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5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9">
        <f t="shared" si="176"/>
        <v>3.4999999999999996E-2</v>
      </c>
      <c r="P2877" s="9">
        <f t="shared" si="177"/>
        <v>10003.5</v>
      </c>
      <c r="Q2877" t="s">
        <v>8315</v>
      </c>
      <c r="R2877" t="s">
        <v>8316</v>
      </c>
      <c r="S2877" s="13">
        <f t="shared" si="178"/>
        <v>42465.128391203703</v>
      </c>
      <c r="T2877" s="14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5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9">
        <f t="shared" si="176"/>
        <v>0</v>
      </c>
      <c r="P2878" s="9">
        <f t="shared" si="177"/>
        <v>75000</v>
      </c>
      <c r="Q2878" t="s">
        <v>8315</v>
      </c>
      <c r="R2878" t="s">
        <v>8316</v>
      </c>
      <c r="S2878" s="13">
        <f t="shared" si="178"/>
        <v>42171.743969907402</v>
      </c>
      <c r="T2878" s="14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5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9">
        <f t="shared" si="176"/>
        <v>10.833333333333334</v>
      </c>
      <c r="P2879" s="9">
        <f t="shared" si="177"/>
        <v>3325</v>
      </c>
      <c r="Q2879" t="s">
        <v>8315</v>
      </c>
      <c r="R2879" t="s">
        <v>8316</v>
      </c>
      <c r="S2879" s="13">
        <f t="shared" si="178"/>
        <v>42672.955138888887</v>
      </c>
      <c r="T2879" s="14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5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9">
        <f t="shared" si="176"/>
        <v>2.1</v>
      </c>
      <c r="P2880" s="9">
        <f t="shared" si="177"/>
        <v>1531.5</v>
      </c>
      <c r="Q2880" t="s">
        <v>8315</v>
      </c>
      <c r="R2880" t="s">
        <v>8316</v>
      </c>
      <c r="S2880" s="13">
        <f t="shared" si="178"/>
        <v>42128.615682870368</v>
      </c>
      <c r="T2880" s="14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5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9">
        <f t="shared" si="176"/>
        <v>0.2589285714285714</v>
      </c>
      <c r="P2881" s="9">
        <f t="shared" si="177"/>
        <v>5614.5</v>
      </c>
      <c r="Q2881" t="s">
        <v>8315</v>
      </c>
      <c r="R2881" t="s">
        <v>8316</v>
      </c>
      <c r="S2881" s="13">
        <f t="shared" si="178"/>
        <v>42359.725243055553</v>
      </c>
      <c r="T2881" s="14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5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9">
        <f t="shared" si="176"/>
        <v>23.333333333333332</v>
      </c>
      <c r="P2882" s="9">
        <f t="shared" si="177"/>
        <v>7400</v>
      </c>
      <c r="Q2882" t="s">
        <v>8315</v>
      </c>
      <c r="R2882" t="s">
        <v>8316</v>
      </c>
      <c r="S2882" s="13">
        <f t="shared" si="178"/>
        <v>42192.905694444446</v>
      </c>
      <c r="T2882" s="14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5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9">
        <f t="shared" ref="O2883:O2946" si="180">E2883/D2883*100</f>
        <v>0</v>
      </c>
      <c r="P2883" s="9">
        <f t="shared" ref="P2883:P2946" si="181">AVERAGE(D2883:E2883)</f>
        <v>2750</v>
      </c>
      <c r="Q2883" t="s">
        <v>8315</v>
      </c>
      <c r="R2883" t="s">
        <v>8316</v>
      </c>
      <c r="S2883" s="13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5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9">
        <f t="shared" si="180"/>
        <v>33.6</v>
      </c>
      <c r="P2884" s="9">
        <f t="shared" si="181"/>
        <v>501</v>
      </c>
      <c r="Q2884" t="s">
        <v>8315</v>
      </c>
      <c r="R2884" t="s">
        <v>8316</v>
      </c>
      <c r="S2884" s="13">
        <f t="shared" si="182"/>
        <v>42461.596273148149</v>
      </c>
      <c r="T2884" s="14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9">
        <f t="shared" si="180"/>
        <v>19.079999999999998</v>
      </c>
      <c r="P2885" s="9">
        <f t="shared" si="181"/>
        <v>5954</v>
      </c>
      <c r="Q2885" t="s">
        <v>8315</v>
      </c>
      <c r="R2885" t="s">
        <v>8316</v>
      </c>
      <c r="S2885" s="13">
        <f t="shared" si="182"/>
        <v>42370.90320601852</v>
      </c>
      <c r="T2885" s="14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5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9">
        <f t="shared" si="180"/>
        <v>0.41111111111111115</v>
      </c>
      <c r="P2886" s="9">
        <f t="shared" si="181"/>
        <v>22592.5</v>
      </c>
      <c r="Q2886" t="s">
        <v>8315</v>
      </c>
      <c r="R2886" t="s">
        <v>8316</v>
      </c>
      <c r="S2886" s="13">
        <f t="shared" si="182"/>
        <v>41948.727256944447</v>
      </c>
      <c r="T2886" s="14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5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9">
        <f t="shared" si="180"/>
        <v>32.5</v>
      </c>
      <c r="P2887" s="9">
        <f t="shared" si="181"/>
        <v>265</v>
      </c>
      <c r="Q2887" t="s">
        <v>8315</v>
      </c>
      <c r="R2887" t="s">
        <v>8316</v>
      </c>
      <c r="S2887" s="13">
        <f t="shared" si="182"/>
        <v>42047.07640046296</v>
      </c>
      <c r="T2887" s="14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5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9">
        <f t="shared" si="180"/>
        <v>5</v>
      </c>
      <c r="P2888" s="9">
        <f t="shared" si="181"/>
        <v>105</v>
      </c>
      <c r="Q2888" t="s">
        <v>8315</v>
      </c>
      <c r="R2888" t="s">
        <v>8316</v>
      </c>
      <c r="S2888" s="13">
        <f t="shared" si="182"/>
        <v>42261.632916666669</v>
      </c>
      <c r="T2888" s="14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5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9">
        <f t="shared" si="180"/>
        <v>0.16666666666666669</v>
      </c>
      <c r="P2889" s="9">
        <f t="shared" si="181"/>
        <v>1502.5</v>
      </c>
      <c r="Q2889" t="s">
        <v>8315</v>
      </c>
      <c r="R2889" t="s">
        <v>8316</v>
      </c>
      <c r="S2889" s="13">
        <f t="shared" si="182"/>
        <v>41985.427361111113</v>
      </c>
      <c r="T2889" s="14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5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9">
        <f t="shared" si="180"/>
        <v>0</v>
      </c>
      <c r="P2890" s="9">
        <f t="shared" si="181"/>
        <v>15000</v>
      </c>
      <c r="Q2890" t="s">
        <v>8315</v>
      </c>
      <c r="R2890" t="s">
        <v>8316</v>
      </c>
      <c r="S2890" s="13">
        <f t="shared" si="182"/>
        <v>41922.535185185188</v>
      </c>
      <c r="T2890" s="14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5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9">
        <f t="shared" si="180"/>
        <v>38.066666666666663</v>
      </c>
      <c r="P2891" s="9">
        <f t="shared" si="181"/>
        <v>2071</v>
      </c>
      <c r="Q2891" t="s">
        <v>8315</v>
      </c>
      <c r="R2891" t="s">
        <v>8316</v>
      </c>
      <c r="S2891" s="13">
        <f t="shared" si="182"/>
        <v>41850.863252314812</v>
      </c>
      <c r="T2891" s="14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5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9">
        <f t="shared" si="180"/>
        <v>1.05</v>
      </c>
      <c r="P2892" s="9">
        <f t="shared" si="181"/>
        <v>1010.5</v>
      </c>
      <c r="Q2892" t="s">
        <v>8315</v>
      </c>
      <c r="R2892" t="s">
        <v>8316</v>
      </c>
      <c r="S2892" s="13">
        <f t="shared" si="182"/>
        <v>41831.742962962962</v>
      </c>
      <c r="T2892" s="14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5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9">
        <f t="shared" si="180"/>
        <v>2.73</v>
      </c>
      <c r="P2893" s="9">
        <f t="shared" si="181"/>
        <v>5136.5</v>
      </c>
      <c r="Q2893" t="s">
        <v>8315</v>
      </c>
      <c r="R2893" t="s">
        <v>8316</v>
      </c>
      <c r="S2893" s="13">
        <f t="shared" si="182"/>
        <v>42415.883425925931</v>
      </c>
      <c r="T2893" s="14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5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9">
        <f t="shared" si="180"/>
        <v>9.0909090909090917</v>
      </c>
      <c r="P2894" s="9">
        <f t="shared" si="181"/>
        <v>3000</v>
      </c>
      <c r="Q2894" t="s">
        <v>8315</v>
      </c>
      <c r="R2894" t="s">
        <v>8316</v>
      </c>
      <c r="S2894" s="13">
        <f t="shared" si="182"/>
        <v>41869.714166666665</v>
      </c>
      <c r="T2894" s="14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9">
        <f t="shared" si="180"/>
        <v>0.5</v>
      </c>
      <c r="P2895" s="9">
        <f t="shared" si="181"/>
        <v>2512.5</v>
      </c>
      <c r="Q2895" t="s">
        <v>8315</v>
      </c>
      <c r="R2895" t="s">
        <v>8316</v>
      </c>
      <c r="S2895" s="13">
        <f t="shared" si="182"/>
        <v>41953.773090277777</v>
      </c>
      <c r="T2895" s="14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5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9">
        <f t="shared" si="180"/>
        <v>0</v>
      </c>
      <c r="P2896" s="9">
        <f t="shared" si="181"/>
        <v>25000</v>
      </c>
      <c r="Q2896" t="s">
        <v>8315</v>
      </c>
      <c r="R2896" t="s">
        <v>8316</v>
      </c>
      <c r="S2896" s="13">
        <f t="shared" si="182"/>
        <v>42037.986284722225</v>
      </c>
      <c r="T2896" s="14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5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9">
        <f t="shared" si="180"/>
        <v>4.5999999999999996</v>
      </c>
      <c r="P2897" s="9">
        <f t="shared" si="181"/>
        <v>261.5</v>
      </c>
      <c r="Q2897" t="s">
        <v>8315</v>
      </c>
      <c r="R2897" t="s">
        <v>8316</v>
      </c>
      <c r="S2897" s="13">
        <f t="shared" si="182"/>
        <v>41811.555462962962</v>
      </c>
      <c r="T2897" s="14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5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9">
        <f t="shared" si="180"/>
        <v>20.833333333333336</v>
      </c>
      <c r="P2898" s="9">
        <f t="shared" si="181"/>
        <v>1812.5</v>
      </c>
      <c r="Q2898" t="s">
        <v>8315</v>
      </c>
      <c r="R2898" t="s">
        <v>8316</v>
      </c>
      <c r="S2898" s="13">
        <f t="shared" si="182"/>
        <v>42701.908807870372</v>
      </c>
      <c r="T2898" s="14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5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9">
        <f t="shared" si="180"/>
        <v>4.583333333333333</v>
      </c>
      <c r="P2899" s="9">
        <f t="shared" si="181"/>
        <v>6275</v>
      </c>
      <c r="Q2899" t="s">
        <v>8315</v>
      </c>
      <c r="R2899" t="s">
        <v>8316</v>
      </c>
      <c r="S2899" s="13">
        <f t="shared" si="182"/>
        <v>42258.646504629629</v>
      </c>
      <c r="T2899" s="14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5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9">
        <f t="shared" si="180"/>
        <v>4.2133333333333338</v>
      </c>
      <c r="P2900" s="9">
        <f t="shared" si="181"/>
        <v>3908</v>
      </c>
      <c r="Q2900" t="s">
        <v>8315</v>
      </c>
      <c r="R2900" t="s">
        <v>8316</v>
      </c>
      <c r="S2900" s="13">
        <f t="shared" si="182"/>
        <v>42278.664965277778</v>
      </c>
      <c r="T2900" s="14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5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9">
        <f t="shared" si="180"/>
        <v>0</v>
      </c>
      <c r="P2901" s="9">
        <f t="shared" si="181"/>
        <v>5000</v>
      </c>
      <c r="Q2901" t="s">
        <v>8315</v>
      </c>
      <c r="R2901" t="s">
        <v>8316</v>
      </c>
      <c r="S2901" s="13">
        <f t="shared" si="182"/>
        <v>42515.078217592592</v>
      </c>
      <c r="T2901" s="14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5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9">
        <f t="shared" si="180"/>
        <v>61.909090909090914</v>
      </c>
      <c r="P2902" s="9">
        <f t="shared" si="181"/>
        <v>4452.5</v>
      </c>
      <c r="Q2902" t="s">
        <v>8315</v>
      </c>
      <c r="R2902" t="s">
        <v>8316</v>
      </c>
      <c r="S2902" s="13">
        <f t="shared" si="182"/>
        <v>41830.234166666669</v>
      </c>
      <c r="T2902" s="14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5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9">
        <f t="shared" si="180"/>
        <v>0.8</v>
      </c>
      <c r="P2903" s="9">
        <f t="shared" si="181"/>
        <v>378</v>
      </c>
      <c r="Q2903" t="s">
        <v>8315</v>
      </c>
      <c r="R2903" t="s">
        <v>8316</v>
      </c>
      <c r="S2903" s="13">
        <f t="shared" si="182"/>
        <v>41982.904386574075</v>
      </c>
      <c r="T2903" s="14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5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9">
        <f t="shared" si="180"/>
        <v>1.6666666666666666E-2</v>
      </c>
      <c r="P2904" s="9">
        <f t="shared" si="181"/>
        <v>75012.5</v>
      </c>
      <c r="Q2904" t="s">
        <v>8315</v>
      </c>
      <c r="R2904" t="s">
        <v>8316</v>
      </c>
      <c r="S2904" s="13">
        <f t="shared" si="182"/>
        <v>42210.439768518518</v>
      </c>
      <c r="T2904" s="14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9">
        <f t="shared" si="180"/>
        <v>0.77999999999999992</v>
      </c>
      <c r="P2905" s="9">
        <f t="shared" si="181"/>
        <v>2519.5</v>
      </c>
      <c r="Q2905" t="s">
        <v>8315</v>
      </c>
      <c r="R2905" t="s">
        <v>8316</v>
      </c>
      <c r="S2905" s="13">
        <f t="shared" si="182"/>
        <v>42196.166874999995</v>
      </c>
      <c r="T2905" s="14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5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9">
        <f t="shared" si="180"/>
        <v>5</v>
      </c>
      <c r="P2906" s="9">
        <f t="shared" si="181"/>
        <v>787.5</v>
      </c>
      <c r="Q2906" t="s">
        <v>8315</v>
      </c>
      <c r="R2906" t="s">
        <v>8316</v>
      </c>
      <c r="S2906" s="13">
        <f t="shared" si="182"/>
        <v>41940.967951388891</v>
      </c>
      <c r="T2906" s="14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5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9">
        <f t="shared" si="180"/>
        <v>17.771428571428572</v>
      </c>
      <c r="P2907" s="9">
        <f t="shared" si="181"/>
        <v>2061</v>
      </c>
      <c r="Q2907" t="s">
        <v>8315</v>
      </c>
      <c r="R2907" t="s">
        <v>8316</v>
      </c>
      <c r="S2907" s="13">
        <f t="shared" si="182"/>
        <v>42606.056863425925</v>
      </c>
      <c r="T2907" s="14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5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9">
        <f t="shared" si="180"/>
        <v>9.4166666666666661</v>
      </c>
      <c r="P2908" s="9">
        <f t="shared" si="181"/>
        <v>3282.5</v>
      </c>
      <c r="Q2908" t="s">
        <v>8315</v>
      </c>
      <c r="R2908" t="s">
        <v>8316</v>
      </c>
      <c r="S2908" s="13">
        <f t="shared" si="182"/>
        <v>42199.648912037039</v>
      </c>
      <c r="T2908" s="14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5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9">
        <f t="shared" si="180"/>
        <v>0.08</v>
      </c>
      <c r="P2909" s="9">
        <f t="shared" si="181"/>
        <v>1251</v>
      </c>
      <c r="Q2909" t="s">
        <v>8315</v>
      </c>
      <c r="R2909" t="s">
        <v>8316</v>
      </c>
      <c r="S2909" s="13">
        <f t="shared" si="182"/>
        <v>42444.877743055549</v>
      </c>
      <c r="T2909" s="14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5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9">
        <f t="shared" si="180"/>
        <v>2.75</v>
      </c>
      <c r="P2910" s="9">
        <f t="shared" si="181"/>
        <v>4932</v>
      </c>
      <c r="Q2910" t="s">
        <v>8315</v>
      </c>
      <c r="R2910" t="s">
        <v>8316</v>
      </c>
      <c r="S2910" s="13">
        <f t="shared" si="182"/>
        <v>42499.731701388882</v>
      </c>
      <c r="T2910" s="14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5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9">
        <f t="shared" si="180"/>
        <v>1.1111111111111112E-2</v>
      </c>
      <c r="P2911" s="9">
        <f t="shared" si="181"/>
        <v>90010</v>
      </c>
      <c r="Q2911" t="s">
        <v>8315</v>
      </c>
      <c r="R2911" t="s">
        <v>8316</v>
      </c>
      <c r="S2911" s="13">
        <f t="shared" si="182"/>
        <v>41929.266215277778</v>
      </c>
      <c r="T2911" s="14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5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9">
        <f t="shared" si="180"/>
        <v>3.3333333333333335E-3</v>
      </c>
      <c r="P2912" s="9">
        <f t="shared" si="181"/>
        <v>15000.5</v>
      </c>
      <c r="Q2912" t="s">
        <v>8315</v>
      </c>
      <c r="R2912" t="s">
        <v>8316</v>
      </c>
      <c r="S2912" s="13">
        <f t="shared" si="182"/>
        <v>42107.841284722221</v>
      </c>
      <c r="T2912" s="14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5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9">
        <f t="shared" si="180"/>
        <v>36.5</v>
      </c>
      <c r="P2913" s="9">
        <f t="shared" si="181"/>
        <v>1228.5</v>
      </c>
      <c r="Q2913" t="s">
        <v>8315</v>
      </c>
      <c r="R2913" t="s">
        <v>8316</v>
      </c>
      <c r="S2913" s="13">
        <f t="shared" si="182"/>
        <v>42142.768819444449</v>
      </c>
      <c r="T2913" s="14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5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9">
        <f t="shared" si="180"/>
        <v>14.058171745152354</v>
      </c>
      <c r="P2914" s="9">
        <f t="shared" si="181"/>
        <v>8235</v>
      </c>
      <c r="Q2914" t="s">
        <v>8315</v>
      </c>
      <c r="R2914" t="s">
        <v>8316</v>
      </c>
      <c r="S2914" s="13">
        <f t="shared" si="182"/>
        <v>42354.131643518514</v>
      </c>
      <c r="T2914" s="14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9">
        <f t="shared" si="180"/>
        <v>0.02</v>
      </c>
      <c r="P2915" s="9">
        <f t="shared" si="181"/>
        <v>5001</v>
      </c>
      <c r="Q2915" t="s">
        <v>8315</v>
      </c>
      <c r="R2915" t="s">
        <v>8316</v>
      </c>
      <c r="S2915" s="13">
        <f t="shared" si="182"/>
        <v>41828.922905092593</v>
      </c>
      <c r="T2915" s="14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5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9">
        <f t="shared" si="180"/>
        <v>4.0000000000000001E-3</v>
      </c>
      <c r="P2916" s="9">
        <f t="shared" si="181"/>
        <v>12500.5</v>
      </c>
      <c r="Q2916" t="s">
        <v>8315</v>
      </c>
      <c r="R2916" t="s">
        <v>8316</v>
      </c>
      <c r="S2916" s="13">
        <f t="shared" si="182"/>
        <v>42017.907337962963</v>
      </c>
      <c r="T2916" s="14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5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9">
        <f t="shared" si="180"/>
        <v>61.1</v>
      </c>
      <c r="P2917" s="9">
        <f t="shared" si="181"/>
        <v>805.5</v>
      </c>
      <c r="Q2917" t="s">
        <v>8315</v>
      </c>
      <c r="R2917" t="s">
        <v>8316</v>
      </c>
      <c r="S2917" s="13">
        <f t="shared" si="182"/>
        <v>42415.398032407407</v>
      </c>
      <c r="T2917" s="14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5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9">
        <f t="shared" si="180"/>
        <v>7.8378378378378386</v>
      </c>
      <c r="P2918" s="9">
        <f t="shared" si="181"/>
        <v>997.5</v>
      </c>
      <c r="Q2918" t="s">
        <v>8315</v>
      </c>
      <c r="R2918" t="s">
        <v>8316</v>
      </c>
      <c r="S2918" s="13">
        <f t="shared" si="182"/>
        <v>41755.476724537039</v>
      </c>
      <c r="T2918" s="14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5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9">
        <f t="shared" si="180"/>
        <v>21.85</v>
      </c>
      <c r="P2919" s="9">
        <f t="shared" si="181"/>
        <v>1218.5</v>
      </c>
      <c r="Q2919" t="s">
        <v>8315</v>
      </c>
      <c r="R2919" t="s">
        <v>8316</v>
      </c>
      <c r="S2919" s="13">
        <f t="shared" si="182"/>
        <v>42245.234340277777</v>
      </c>
      <c r="T2919" s="14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5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9">
        <f t="shared" si="180"/>
        <v>27.24</v>
      </c>
      <c r="P2920" s="9">
        <f t="shared" si="181"/>
        <v>3181</v>
      </c>
      <c r="Q2920" t="s">
        <v>8315</v>
      </c>
      <c r="R2920" t="s">
        <v>8316</v>
      </c>
      <c r="S2920" s="13">
        <f t="shared" si="182"/>
        <v>42278.629710648151</v>
      </c>
      <c r="T2920" s="14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5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9">
        <f t="shared" si="180"/>
        <v>8.5</v>
      </c>
      <c r="P2921" s="9">
        <f t="shared" si="181"/>
        <v>325.5</v>
      </c>
      <c r="Q2921" t="s">
        <v>8315</v>
      </c>
      <c r="R2921" t="s">
        <v>8316</v>
      </c>
      <c r="S2921" s="13">
        <f t="shared" si="182"/>
        <v>41826.61954861111</v>
      </c>
      <c r="T2921" s="14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5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9">
        <f t="shared" si="180"/>
        <v>26.840000000000003</v>
      </c>
      <c r="P2922" s="9">
        <f t="shared" si="181"/>
        <v>1585.5</v>
      </c>
      <c r="Q2922" t="s">
        <v>8315</v>
      </c>
      <c r="R2922" t="s">
        <v>8316</v>
      </c>
      <c r="S2922" s="13">
        <f t="shared" si="182"/>
        <v>42058.792476851857</v>
      </c>
      <c r="T2922" s="14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6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9">
        <f t="shared" si="180"/>
        <v>129</v>
      </c>
      <c r="P2923" s="9">
        <f t="shared" si="181"/>
        <v>114.5</v>
      </c>
      <c r="Q2923" t="s">
        <v>8315</v>
      </c>
      <c r="R2923" t="s">
        <v>8357</v>
      </c>
      <c r="S2923" s="13">
        <f t="shared" si="182"/>
        <v>41877.886620370373</v>
      </c>
      <c r="T2923" s="14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6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9">
        <f t="shared" si="180"/>
        <v>100</v>
      </c>
      <c r="P2924" s="9">
        <f t="shared" si="181"/>
        <v>500</v>
      </c>
      <c r="Q2924" t="s">
        <v>8315</v>
      </c>
      <c r="R2924" t="s">
        <v>8357</v>
      </c>
      <c r="S2924" s="13">
        <f t="shared" si="182"/>
        <v>42097.874155092592</v>
      </c>
      <c r="T2924" s="14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6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9">
        <f t="shared" si="180"/>
        <v>100</v>
      </c>
      <c r="P2925" s="9">
        <f t="shared" si="181"/>
        <v>300</v>
      </c>
      <c r="Q2925" t="s">
        <v>8315</v>
      </c>
      <c r="R2925" t="s">
        <v>8357</v>
      </c>
      <c r="S2925" s="13">
        <f t="shared" si="182"/>
        <v>42013.15253472222</v>
      </c>
      <c r="T2925" s="14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9">
        <f t="shared" si="180"/>
        <v>103.2</v>
      </c>
      <c r="P2926" s="9">
        <f t="shared" si="181"/>
        <v>25400</v>
      </c>
      <c r="Q2926" t="s">
        <v>8315</v>
      </c>
      <c r="R2926" t="s">
        <v>8357</v>
      </c>
      <c r="S2926" s="13">
        <f t="shared" si="182"/>
        <v>42103.556828703702</v>
      </c>
      <c r="T2926" s="14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6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9">
        <f t="shared" si="180"/>
        <v>102.44597777777777</v>
      </c>
      <c r="P2927" s="9">
        <f t="shared" si="181"/>
        <v>45550.345000000001</v>
      </c>
      <c r="Q2927" t="s">
        <v>8315</v>
      </c>
      <c r="R2927" t="s">
        <v>8357</v>
      </c>
      <c r="S2927" s="13">
        <f t="shared" si="182"/>
        <v>41863.584120370368</v>
      </c>
      <c r="T2927" s="14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6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9">
        <f t="shared" si="180"/>
        <v>125</v>
      </c>
      <c r="P2928" s="9">
        <f t="shared" si="181"/>
        <v>3375</v>
      </c>
      <c r="Q2928" t="s">
        <v>8315</v>
      </c>
      <c r="R2928" t="s">
        <v>8357</v>
      </c>
      <c r="S2928" s="13">
        <f t="shared" si="182"/>
        <v>42044.765960648147</v>
      </c>
      <c r="T2928" s="14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6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9">
        <f t="shared" si="180"/>
        <v>130.83333333333334</v>
      </c>
      <c r="P2929" s="9">
        <f t="shared" si="181"/>
        <v>2077.5</v>
      </c>
      <c r="Q2929" t="s">
        <v>8315</v>
      </c>
      <c r="R2929" t="s">
        <v>8357</v>
      </c>
      <c r="S2929" s="13">
        <f t="shared" si="182"/>
        <v>41806.669317129628</v>
      </c>
      <c r="T2929" s="14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6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9">
        <f t="shared" si="180"/>
        <v>100</v>
      </c>
      <c r="P2930" s="9">
        <f t="shared" si="181"/>
        <v>1000</v>
      </c>
      <c r="Q2930" t="s">
        <v>8315</v>
      </c>
      <c r="R2930" t="s">
        <v>8357</v>
      </c>
      <c r="S2930" s="13">
        <f t="shared" si="182"/>
        <v>42403.998217592598</v>
      </c>
      <c r="T2930" s="14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6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9">
        <f t="shared" si="180"/>
        <v>102.06937499999999</v>
      </c>
      <c r="P2931" s="9">
        <f t="shared" si="181"/>
        <v>8082.7749999999996</v>
      </c>
      <c r="Q2931" t="s">
        <v>8315</v>
      </c>
      <c r="R2931" t="s">
        <v>8357</v>
      </c>
      <c r="S2931" s="13">
        <f t="shared" si="182"/>
        <v>41754.564328703702</v>
      </c>
      <c r="T2931" s="14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6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9">
        <f t="shared" si="180"/>
        <v>100.92000000000002</v>
      </c>
      <c r="P2932" s="9">
        <f t="shared" si="181"/>
        <v>10046</v>
      </c>
      <c r="Q2932" t="s">
        <v>8315</v>
      </c>
      <c r="R2932" t="s">
        <v>8357</v>
      </c>
      <c r="S2932" s="13">
        <f t="shared" si="182"/>
        <v>42101.584074074075</v>
      </c>
      <c r="T2932" s="14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6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9">
        <f t="shared" si="180"/>
        <v>106</v>
      </c>
      <c r="P2933" s="9">
        <f t="shared" si="181"/>
        <v>772.5</v>
      </c>
      <c r="Q2933" t="s">
        <v>8315</v>
      </c>
      <c r="R2933" t="s">
        <v>8357</v>
      </c>
      <c r="S2933" s="13">
        <f t="shared" si="182"/>
        <v>41872.291238425925</v>
      </c>
      <c r="T2933" s="14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6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9">
        <f t="shared" si="180"/>
        <v>105.0967741935484</v>
      </c>
      <c r="P2934" s="9">
        <f t="shared" si="181"/>
        <v>3179</v>
      </c>
      <c r="Q2934" t="s">
        <v>8315</v>
      </c>
      <c r="R2934" t="s">
        <v>8357</v>
      </c>
      <c r="S2934" s="13">
        <f t="shared" si="182"/>
        <v>42025.164780092593</v>
      </c>
      <c r="T2934" s="14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6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9">
        <f t="shared" si="180"/>
        <v>102.76</v>
      </c>
      <c r="P2935" s="9">
        <f t="shared" si="181"/>
        <v>2534.5</v>
      </c>
      <c r="Q2935" t="s">
        <v>8315</v>
      </c>
      <c r="R2935" t="s">
        <v>8357</v>
      </c>
      <c r="S2935" s="13">
        <f t="shared" si="182"/>
        <v>42495.956631944442</v>
      </c>
      <c r="T2935" s="14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9">
        <f t="shared" si="180"/>
        <v>108</v>
      </c>
      <c r="P2936" s="9">
        <f t="shared" si="181"/>
        <v>2600</v>
      </c>
      <c r="Q2936" t="s">
        <v>8315</v>
      </c>
      <c r="R2936" t="s">
        <v>8357</v>
      </c>
      <c r="S2936" s="13">
        <f t="shared" si="182"/>
        <v>41775.636157407411</v>
      </c>
      <c r="T2936" s="14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6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9">
        <f t="shared" si="180"/>
        <v>100.88571428571429</v>
      </c>
      <c r="P2937" s="9">
        <f t="shared" si="181"/>
        <v>3515.5</v>
      </c>
      <c r="Q2937" t="s">
        <v>8315</v>
      </c>
      <c r="R2937" t="s">
        <v>8357</v>
      </c>
      <c r="S2937" s="13">
        <f t="shared" si="182"/>
        <v>42553.583425925928</v>
      </c>
      <c r="T2937" s="14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6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9">
        <f t="shared" si="180"/>
        <v>128</v>
      </c>
      <c r="P2938" s="9">
        <f t="shared" si="181"/>
        <v>1140</v>
      </c>
      <c r="Q2938" t="s">
        <v>8315</v>
      </c>
      <c r="R2938" t="s">
        <v>8357</v>
      </c>
      <c r="S2938" s="13">
        <f t="shared" si="182"/>
        <v>41912.650729166664</v>
      </c>
      <c r="T2938" s="14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6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9">
        <f t="shared" si="180"/>
        <v>133.33333333333331</v>
      </c>
      <c r="P2939" s="9">
        <f t="shared" si="181"/>
        <v>1750</v>
      </c>
      <c r="Q2939" t="s">
        <v>8315</v>
      </c>
      <c r="R2939" t="s">
        <v>8357</v>
      </c>
      <c r="S2939" s="13">
        <f t="shared" si="182"/>
        <v>41803.457326388889</v>
      </c>
      <c r="T2939" s="14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6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9">
        <f t="shared" si="180"/>
        <v>101.375</v>
      </c>
      <c r="P2940" s="9">
        <f t="shared" si="181"/>
        <v>4027.5</v>
      </c>
      <c r="Q2940" t="s">
        <v>8315</v>
      </c>
      <c r="R2940" t="s">
        <v>8357</v>
      </c>
      <c r="S2940" s="13">
        <f t="shared" si="182"/>
        <v>42004.703865740739</v>
      </c>
      <c r="T2940" s="14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6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9">
        <f t="shared" si="180"/>
        <v>102.875</v>
      </c>
      <c r="P2941" s="9">
        <f t="shared" si="181"/>
        <v>8115</v>
      </c>
      <c r="Q2941" t="s">
        <v>8315</v>
      </c>
      <c r="R2941" t="s">
        <v>8357</v>
      </c>
      <c r="S2941" s="13">
        <f t="shared" si="182"/>
        <v>41845.809166666666</v>
      </c>
      <c r="T2941" s="14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6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9">
        <f t="shared" si="180"/>
        <v>107.24000000000001</v>
      </c>
      <c r="P2942" s="9">
        <f t="shared" si="181"/>
        <v>2590.5</v>
      </c>
      <c r="Q2942" t="s">
        <v>8315</v>
      </c>
      <c r="R2942" t="s">
        <v>8357</v>
      </c>
      <c r="S2942" s="13">
        <f t="shared" si="182"/>
        <v>41982.773356481484</v>
      </c>
      <c r="T2942" s="14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5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9">
        <f t="shared" si="180"/>
        <v>4.0000000000000001E-3</v>
      </c>
      <c r="P2943" s="9">
        <f t="shared" si="181"/>
        <v>12500.5</v>
      </c>
      <c r="Q2943" t="s">
        <v>8315</v>
      </c>
      <c r="R2943" t="s">
        <v>8355</v>
      </c>
      <c r="S2943" s="13">
        <f t="shared" si="182"/>
        <v>42034.960127314815</v>
      </c>
      <c r="T2943" s="14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5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9">
        <f t="shared" si="180"/>
        <v>20.424999999999997</v>
      </c>
      <c r="P2944" s="9">
        <f t="shared" si="181"/>
        <v>120425</v>
      </c>
      <c r="Q2944" t="s">
        <v>8315</v>
      </c>
      <c r="R2944" t="s">
        <v>8355</v>
      </c>
      <c r="S2944" s="13">
        <f t="shared" si="182"/>
        <v>42334.803923611107</v>
      </c>
      <c r="T2944" s="14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9">
        <f t="shared" si="180"/>
        <v>0</v>
      </c>
      <c r="P2945" s="9">
        <f t="shared" si="181"/>
        <v>1500</v>
      </c>
      <c r="Q2945" t="s">
        <v>8315</v>
      </c>
      <c r="R2945" t="s">
        <v>8355</v>
      </c>
      <c r="S2945" s="13">
        <f t="shared" si="182"/>
        <v>42077.129398148143</v>
      </c>
      <c r="T2945" s="14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5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9">
        <f t="shared" si="180"/>
        <v>1</v>
      </c>
      <c r="P2946" s="9">
        <f t="shared" si="181"/>
        <v>5050</v>
      </c>
      <c r="Q2946" t="s">
        <v>8315</v>
      </c>
      <c r="R2946" t="s">
        <v>8355</v>
      </c>
      <c r="S2946" s="13">
        <f t="shared" si="182"/>
        <v>42132.9143287037</v>
      </c>
      <c r="T2946" s="14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5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9">
        <f t="shared" ref="O2947:O3010" si="184">E2947/D2947*100</f>
        <v>0</v>
      </c>
      <c r="P2947" s="9">
        <f t="shared" ref="P2947:P3010" si="185">AVERAGE(D2947:E2947)</f>
        <v>25000</v>
      </c>
      <c r="Q2947" t="s">
        <v>8315</v>
      </c>
      <c r="R2947" t="s">
        <v>8355</v>
      </c>
      <c r="S2947" s="13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5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9">
        <f t="shared" si="184"/>
        <v>0.1</v>
      </c>
      <c r="P2948" s="9">
        <f t="shared" si="185"/>
        <v>1001</v>
      </c>
      <c r="Q2948" t="s">
        <v>8315</v>
      </c>
      <c r="R2948" t="s">
        <v>8355</v>
      </c>
      <c r="S2948" s="13">
        <f t="shared" si="186"/>
        <v>42567.531157407408</v>
      </c>
      <c r="T2948" s="14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5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9">
        <f t="shared" si="184"/>
        <v>4.2880000000000003</v>
      </c>
      <c r="P2949" s="9">
        <f t="shared" si="185"/>
        <v>13036</v>
      </c>
      <c r="Q2949" t="s">
        <v>8315</v>
      </c>
      <c r="R2949" t="s">
        <v>8355</v>
      </c>
      <c r="S2949" s="13">
        <f t="shared" si="186"/>
        <v>42649.562118055561</v>
      </c>
      <c r="T2949" s="14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5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9">
        <f t="shared" si="184"/>
        <v>4.8000000000000004E-3</v>
      </c>
      <c r="P2950" s="9">
        <f t="shared" si="185"/>
        <v>250012</v>
      </c>
      <c r="Q2950" t="s">
        <v>8315</v>
      </c>
      <c r="R2950" t="s">
        <v>8355</v>
      </c>
      <c r="S2950" s="13">
        <f t="shared" si="186"/>
        <v>42097.649224537032</v>
      </c>
      <c r="T2950" s="14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5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9">
        <f t="shared" si="184"/>
        <v>2.5</v>
      </c>
      <c r="P2951" s="9">
        <f t="shared" si="185"/>
        <v>512.5</v>
      </c>
      <c r="Q2951" t="s">
        <v>8315</v>
      </c>
      <c r="R2951" t="s">
        <v>8355</v>
      </c>
      <c r="S2951" s="13">
        <f t="shared" si="186"/>
        <v>42297.823113425926</v>
      </c>
      <c r="T2951" s="14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5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9">
        <f t="shared" si="184"/>
        <v>0</v>
      </c>
      <c r="P2952" s="9">
        <f t="shared" si="185"/>
        <v>2500000</v>
      </c>
      <c r="Q2952" t="s">
        <v>8315</v>
      </c>
      <c r="R2952" t="s">
        <v>8355</v>
      </c>
      <c r="S2952" s="13">
        <f t="shared" si="186"/>
        <v>42362.36518518519</v>
      </c>
      <c r="T2952" s="14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7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9">
        <f t="shared" si="184"/>
        <v>2.1919999999999997</v>
      </c>
      <c r="P2953" s="9">
        <f t="shared" si="185"/>
        <v>25548</v>
      </c>
      <c r="Q2953" t="s">
        <v>8315</v>
      </c>
      <c r="R2953" t="s">
        <v>8355</v>
      </c>
      <c r="S2953" s="13">
        <f t="shared" si="186"/>
        <v>41872.802928240737</v>
      </c>
      <c r="T2953" s="14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7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9">
        <f t="shared" si="184"/>
        <v>8.0250000000000004</v>
      </c>
      <c r="P2954" s="9">
        <f t="shared" si="185"/>
        <v>10802.5</v>
      </c>
      <c r="Q2954" t="s">
        <v>8315</v>
      </c>
      <c r="R2954" t="s">
        <v>8355</v>
      </c>
      <c r="S2954" s="13">
        <f t="shared" si="186"/>
        <v>42628.690266203703</v>
      </c>
      <c r="T2954" s="14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7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9">
        <f t="shared" si="184"/>
        <v>0.15125</v>
      </c>
      <c r="P2955" s="9">
        <f t="shared" si="185"/>
        <v>200302.5</v>
      </c>
      <c r="Q2955" t="s">
        <v>8315</v>
      </c>
      <c r="R2955" t="s">
        <v>8355</v>
      </c>
      <c r="S2955" s="13">
        <f t="shared" si="186"/>
        <v>42255.791909722218</v>
      </c>
      <c r="T2955" s="14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7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9">
        <f t="shared" si="184"/>
        <v>0</v>
      </c>
      <c r="P2956" s="9">
        <f t="shared" si="185"/>
        <v>7500</v>
      </c>
      <c r="Q2956" t="s">
        <v>8315</v>
      </c>
      <c r="R2956" t="s">
        <v>8355</v>
      </c>
      <c r="S2956" s="13">
        <f t="shared" si="186"/>
        <v>42790.583368055552</v>
      </c>
      <c r="T2956" s="14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9">
        <f t="shared" si="184"/>
        <v>59.583333333333336</v>
      </c>
      <c r="P2957" s="9">
        <f t="shared" si="185"/>
        <v>957.5</v>
      </c>
      <c r="Q2957" t="s">
        <v>8315</v>
      </c>
      <c r="R2957" t="s">
        <v>8355</v>
      </c>
      <c r="S2957" s="13">
        <f t="shared" si="186"/>
        <v>42141.741307870368</v>
      </c>
      <c r="T2957" s="14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7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9">
        <f t="shared" si="184"/>
        <v>16.734177215189874</v>
      </c>
      <c r="P2958" s="9">
        <f t="shared" si="185"/>
        <v>4611</v>
      </c>
      <c r="Q2958" t="s">
        <v>8315</v>
      </c>
      <c r="R2958" t="s">
        <v>8355</v>
      </c>
      <c r="S2958" s="13">
        <f t="shared" si="186"/>
        <v>42464.958912037036</v>
      </c>
      <c r="T2958" s="14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7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9">
        <f t="shared" si="184"/>
        <v>1.8666666666666669</v>
      </c>
      <c r="P2959" s="9">
        <f t="shared" si="185"/>
        <v>7640</v>
      </c>
      <c r="Q2959" t="s">
        <v>8315</v>
      </c>
      <c r="R2959" t="s">
        <v>8355</v>
      </c>
      <c r="S2959" s="13">
        <f t="shared" si="186"/>
        <v>42031.011249999996</v>
      </c>
      <c r="T2959" s="14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7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9">
        <f t="shared" si="184"/>
        <v>0</v>
      </c>
      <c r="P2960" s="9">
        <f t="shared" si="185"/>
        <v>40000</v>
      </c>
      <c r="Q2960" t="s">
        <v>8315</v>
      </c>
      <c r="R2960" t="s">
        <v>8355</v>
      </c>
      <c r="S2960" s="13">
        <f t="shared" si="186"/>
        <v>42438.779131944444</v>
      </c>
      <c r="T2960" s="14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7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9">
        <f t="shared" si="184"/>
        <v>0</v>
      </c>
      <c r="P2961" s="9">
        <f t="shared" si="185"/>
        <v>5000</v>
      </c>
      <c r="Q2961" t="s">
        <v>8315</v>
      </c>
      <c r="R2961" t="s">
        <v>8355</v>
      </c>
      <c r="S2961" s="13">
        <f t="shared" si="186"/>
        <v>42498.008391203708</v>
      </c>
      <c r="T2961" s="14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7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9">
        <f t="shared" si="184"/>
        <v>0</v>
      </c>
      <c r="P2962" s="9">
        <f t="shared" si="185"/>
        <v>15000000</v>
      </c>
      <c r="Q2962" t="s">
        <v>8315</v>
      </c>
      <c r="R2962" t="s">
        <v>8355</v>
      </c>
      <c r="S2962" s="13">
        <f t="shared" si="186"/>
        <v>41863.757210648146</v>
      </c>
      <c r="T2962" s="14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6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9">
        <f t="shared" si="184"/>
        <v>109.62</v>
      </c>
      <c r="P2963" s="9">
        <f t="shared" si="185"/>
        <v>5240.5</v>
      </c>
      <c r="Q2963" t="s">
        <v>8315</v>
      </c>
      <c r="R2963" t="s">
        <v>8316</v>
      </c>
      <c r="S2963" s="13">
        <f t="shared" si="186"/>
        <v>42061.212488425925</v>
      </c>
      <c r="T2963" s="14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6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9">
        <f t="shared" si="184"/>
        <v>121.8</v>
      </c>
      <c r="P2964" s="9">
        <f t="shared" si="185"/>
        <v>1109</v>
      </c>
      <c r="Q2964" t="s">
        <v>8315</v>
      </c>
      <c r="R2964" t="s">
        <v>8316</v>
      </c>
      <c r="S2964" s="13">
        <f t="shared" si="186"/>
        <v>42036.24428240741</v>
      </c>
      <c r="T2964" s="14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6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9">
        <f t="shared" si="184"/>
        <v>106.85</v>
      </c>
      <c r="P2965" s="9">
        <f t="shared" si="185"/>
        <v>10342.5</v>
      </c>
      <c r="Q2965" t="s">
        <v>8315</v>
      </c>
      <c r="R2965" t="s">
        <v>8316</v>
      </c>
      <c r="S2965" s="13">
        <f t="shared" si="186"/>
        <v>42157.470185185186</v>
      </c>
      <c r="T2965" s="14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9">
        <f t="shared" si="184"/>
        <v>100.71379999999999</v>
      </c>
      <c r="P2966" s="9">
        <f t="shared" si="185"/>
        <v>5017.8449999999993</v>
      </c>
      <c r="Q2966" t="s">
        <v>8315</v>
      </c>
      <c r="R2966" t="s">
        <v>8316</v>
      </c>
      <c r="S2966" s="13">
        <f t="shared" si="186"/>
        <v>41827.909942129627</v>
      </c>
      <c r="T2966" s="14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6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9">
        <f t="shared" si="184"/>
        <v>109.00000000000001</v>
      </c>
      <c r="P2967" s="9">
        <f t="shared" si="185"/>
        <v>1567.5</v>
      </c>
      <c r="Q2967" t="s">
        <v>8315</v>
      </c>
      <c r="R2967" t="s">
        <v>8316</v>
      </c>
      <c r="S2967" s="13">
        <f t="shared" si="186"/>
        <v>42162.729548611111</v>
      </c>
      <c r="T2967" s="14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6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9">
        <f t="shared" si="184"/>
        <v>113.63000000000001</v>
      </c>
      <c r="P2968" s="9">
        <f t="shared" si="185"/>
        <v>10681.5</v>
      </c>
      <c r="Q2968" t="s">
        <v>8315</v>
      </c>
      <c r="R2968" t="s">
        <v>8316</v>
      </c>
      <c r="S2968" s="13">
        <f t="shared" si="186"/>
        <v>42233.738564814819</v>
      </c>
      <c r="T2968" s="14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6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9">
        <f t="shared" si="184"/>
        <v>113.92</v>
      </c>
      <c r="P2969" s="9">
        <f t="shared" si="185"/>
        <v>5348</v>
      </c>
      <c r="Q2969" t="s">
        <v>8315</v>
      </c>
      <c r="R2969" t="s">
        <v>8316</v>
      </c>
      <c r="S2969" s="13">
        <f t="shared" si="186"/>
        <v>42042.197824074072</v>
      </c>
      <c r="T2969" s="14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6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9">
        <f t="shared" si="184"/>
        <v>106</v>
      </c>
      <c r="P2970" s="9">
        <f t="shared" si="185"/>
        <v>3605</v>
      </c>
      <c r="Q2970" t="s">
        <v>8315</v>
      </c>
      <c r="R2970" t="s">
        <v>8316</v>
      </c>
      <c r="S2970" s="13">
        <f t="shared" si="186"/>
        <v>42585.523842592593</v>
      </c>
      <c r="T2970" s="14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6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9">
        <f t="shared" si="184"/>
        <v>162.5</v>
      </c>
      <c r="P2971" s="9">
        <f t="shared" si="185"/>
        <v>1312.5</v>
      </c>
      <c r="Q2971" t="s">
        <v>8315</v>
      </c>
      <c r="R2971" t="s">
        <v>8316</v>
      </c>
      <c r="S2971" s="13">
        <f t="shared" si="186"/>
        <v>42097.786493055552</v>
      </c>
      <c r="T2971" s="14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6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9">
        <f t="shared" si="184"/>
        <v>106</v>
      </c>
      <c r="P2972" s="9">
        <f t="shared" si="185"/>
        <v>6180</v>
      </c>
      <c r="Q2972" t="s">
        <v>8315</v>
      </c>
      <c r="R2972" t="s">
        <v>8316</v>
      </c>
      <c r="S2972" s="13">
        <f t="shared" si="186"/>
        <v>41808.669571759259</v>
      </c>
      <c r="T2972" s="14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6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9">
        <f t="shared" si="184"/>
        <v>100.15624999999999</v>
      </c>
      <c r="P2973" s="9">
        <f t="shared" si="185"/>
        <v>3202.5</v>
      </c>
      <c r="Q2973" t="s">
        <v>8315</v>
      </c>
      <c r="R2973" t="s">
        <v>8316</v>
      </c>
      <c r="S2973" s="13">
        <f t="shared" si="186"/>
        <v>41852.658310185187</v>
      </c>
      <c r="T2973" s="14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6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9">
        <f t="shared" si="184"/>
        <v>105.35000000000001</v>
      </c>
      <c r="P2974" s="9">
        <f t="shared" si="185"/>
        <v>2053.5</v>
      </c>
      <c r="Q2974" t="s">
        <v>8315</v>
      </c>
      <c r="R2974" t="s">
        <v>8316</v>
      </c>
      <c r="S2974" s="13">
        <f t="shared" si="186"/>
        <v>42694.110185185185</v>
      </c>
      <c r="T2974" s="14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6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9">
        <f t="shared" si="184"/>
        <v>174.8</v>
      </c>
      <c r="P2975" s="9">
        <f t="shared" si="185"/>
        <v>6870</v>
      </c>
      <c r="Q2975" t="s">
        <v>8315</v>
      </c>
      <c r="R2975" t="s">
        <v>8316</v>
      </c>
      <c r="S2975" s="13">
        <f t="shared" si="186"/>
        <v>42341.818379629629</v>
      </c>
      <c r="T2975" s="14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9">
        <f t="shared" si="184"/>
        <v>102</v>
      </c>
      <c r="P2976" s="9">
        <f t="shared" si="185"/>
        <v>5050</v>
      </c>
      <c r="Q2976" t="s">
        <v>8315</v>
      </c>
      <c r="R2976" t="s">
        <v>8316</v>
      </c>
      <c r="S2976" s="13">
        <f t="shared" si="186"/>
        <v>41880.061006944445</v>
      </c>
      <c r="T2976" s="14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6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9">
        <f t="shared" si="184"/>
        <v>100.125</v>
      </c>
      <c r="P2977" s="9">
        <f t="shared" si="185"/>
        <v>8005</v>
      </c>
      <c r="Q2977" t="s">
        <v>8315</v>
      </c>
      <c r="R2977" t="s">
        <v>8316</v>
      </c>
      <c r="S2977" s="13">
        <f t="shared" si="186"/>
        <v>41941.683865740742</v>
      </c>
      <c r="T2977" s="14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6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9">
        <f t="shared" si="184"/>
        <v>171.42857142857142</v>
      </c>
      <c r="P2978" s="9">
        <f t="shared" si="185"/>
        <v>95</v>
      </c>
      <c r="Q2978" t="s">
        <v>8315</v>
      </c>
      <c r="R2978" t="s">
        <v>8316</v>
      </c>
      <c r="S2978" s="13">
        <f t="shared" si="186"/>
        <v>42425.730671296296</v>
      </c>
      <c r="T2978" s="14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6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9">
        <f t="shared" si="184"/>
        <v>113.56666666666666</v>
      </c>
      <c r="P2979" s="9">
        <f t="shared" si="185"/>
        <v>3203.5</v>
      </c>
      <c r="Q2979" t="s">
        <v>8315</v>
      </c>
      <c r="R2979" t="s">
        <v>8316</v>
      </c>
      <c r="S2979" s="13">
        <f t="shared" si="186"/>
        <v>42026.88118055556</v>
      </c>
      <c r="T2979" s="14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6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9">
        <f t="shared" si="184"/>
        <v>129.46666666666667</v>
      </c>
      <c r="P2980" s="9">
        <f t="shared" si="185"/>
        <v>860.5</v>
      </c>
      <c r="Q2980" t="s">
        <v>8315</v>
      </c>
      <c r="R2980" t="s">
        <v>8316</v>
      </c>
      <c r="S2980" s="13">
        <f t="shared" si="186"/>
        <v>41922.640590277777</v>
      </c>
      <c r="T2980" s="14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6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9">
        <f t="shared" si="184"/>
        <v>101.4</v>
      </c>
      <c r="P2981" s="9">
        <f t="shared" si="185"/>
        <v>5035</v>
      </c>
      <c r="Q2981" t="s">
        <v>8315</v>
      </c>
      <c r="R2981" t="s">
        <v>8316</v>
      </c>
      <c r="S2981" s="13">
        <f t="shared" si="186"/>
        <v>41993.824340277773</v>
      </c>
      <c r="T2981" s="14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6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9">
        <f t="shared" si="184"/>
        <v>109.16666666666666</v>
      </c>
      <c r="P2982" s="9">
        <f t="shared" si="185"/>
        <v>3137.5</v>
      </c>
      <c r="Q2982" t="s">
        <v>8315</v>
      </c>
      <c r="R2982" t="s">
        <v>8316</v>
      </c>
      <c r="S2982" s="13">
        <f t="shared" si="186"/>
        <v>42219.915856481486</v>
      </c>
      <c r="T2982" s="14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6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9">
        <f t="shared" si="184"/>
        <v>128.92500000000001</v>
      </c>
      <c r="P2983" s="9">
        <f t="shared" si="185"/>
        <v>4578.5</v>
      </c>
      <c r="Q2983" t="s">
        <v>8315</v>
      </c>
      <c r="R2983" t="s">
        <v>8355</v>
      </c>
      <c r="S2983" s="13">
        <f t="shared" si="186"/>
        <v>42225.559675925921</v>
      </c>
      <c r="T2983" s="14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6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9">
        <f t="shared" si="184"/>
        <v>102.06</v>
      </c>
      <c r="P2984" s="9">
        <f t="shared" si="185"/>
        <v>5051.5</v>
      </c>
      <c r="Q2984" t="s">
        <v>8315</v>
      </c>
      <c r="R2984" t="s">
        <v>8355</v>
      </c>
      <c r="S2984" s="13">
        <f t="shared" si="186"/>
        <v>42381.686840277776</v>
      </c>
      <c r="T2984" s="14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6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9">
        <f t="shared" si="184"/>
        <v>146.53957758620692</v>
      </c>
      <c r="P2985" s="9">
        <f t="shared" si="185"/>
        <v>142992.95500000002</v>
      </c>
      <c r="Q2985" t="s">
        <v>8315</v>
      </c>
      <c r="R2985" t="s">
        <v>8355</v>
      </c>
      <c r="S2985" s="13">
        <f t="shared" si="186"/>
        <v>41894.632361111115</v>
      </c>
      <c r="T2985" s="14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9">
        <f t="shared" si="184"/>
        <v>100.352</v>
      </c>
      <c r="P2986" s="9">
        <f t="shared" si="185"/>
        <v>25044</v>
      </c>
      <c r="Q2986" t="s">
        <v>8315</v>
      </c>
      <c r="R2986" t="s">
        <v>8355</v>
      </c>
      <c r="S2986" s="13">
        <f t="shared" si="186"/>
        <v>42576.278715277775</v>
      </c>
      <c r="T2986" s="14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6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9">
        <f t="shared" si="184"/>
        <v>121.64999999999999</v>
      </c>
      <c r="P2987" s="9">
        <f t="shared" si="185"/>
        <v>11082.5</v>
      </c>
      <c r="Q2987" t="s">
        <v>8315</v>
      </c>
      <c r="R2987" t="s">
        <v>8355</v>
      </c>
      <c r="S2987" s="13">
        <f t="shared" si="186"/>
        <v>42654.973703703698</v>
      </c>
      <c r="T2987" s="14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6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9">
        <f t="shared" si="184"/>
        <v>105.5</v>
      </c>
      <c r="P2988" s="9">
        <f t="shared" si="185"/>
        <v>2466</v>
      </c>
      <c r="Q2988" t="s">
        <v>8315</v>
      </c>
      <c r="R2988" t="s">
        <v>8355</v>
      </c>
      <c r="S2988" s="13">
        <f t="shared" si="186"/>
        <v>42431.500069444446</v>
      </c>
      <c r="T2988" s="14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6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9">
        <f t="shared" si="184"/>
        <v>110.4008</v>
      </c>
      <c r="P2989" s="9">
        <f t="shared" si="185"/>
        <v>26300.1</v>
      </c>
      <c r="Q2989" t="s">
        <v>8315</v>
      </c>
      <c r="R2989" t="s">
        <v>8355</v>
      </c>
      <c r="S2989" s="13">
        <f t="shared" si="186"/>
        <v>42627.307303240741</v>
      </c>
      <c r="T2989" s="14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6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9">
        <f t="shared" si="184"/>
        <v>100</v>
      </c>
      <c r="P2990" s="9">
        <f t="shared" si="185"/>
        <v>1000</v>
      </c>
      <c r="Q2990" t="s">
        <v>8315</v>
      </c>
      <c r="R2990" t="s">
        <v>8355</v>
      </c>
      <c r="S2990" s="13">
        <f t="shared" si="186"/>
        <v>42511.362048611118</v>
      </c>
      <c r="T2990" s="14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6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9">
        <f t="shared" si="184"/>
        <v>176.535</v>
      </c>
      <c r="P2991" s="9">
        <f t="shared" si="185"/>
        <v>27653.5</v>
      </c>
      <c r="Q2991" t="s">
        <v>8315</v>
      </c>
      <c r="R2991" t="s">
        <v>8355</v>
      </c>
      <c r="S2991" s="13">
        <f t="shared" si="186"/>
        <v>42337.02039351852</v>
      </c>
      <c r="T2991" s="14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6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9">
        <f t="shared" si="184"/>
        <v>100</v>
      </c>
      <c r="P2992" s="9">
        <f t="shared" si="185"/>
        <v>10000</v>
      </c>
      <c r="Q2992" t="s">
        <v>8315</v>
      </c>
      <c r="R2992" t="s">
        <v>8355</v>
      </c>
      <c r="S2992" s="13">
        <f t="shared" si="186"/>
        <v>42341.57430555555</v>
      </c>
      <c r="T2992" s="14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6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9">
        <f t="shared" si="184"/>
        <v>103.29411764705883</v>
      </c>
      <c r="P2993" s="9">
        <f t="shared" si="185"/>
        <v>8640</v>
      </c>
      <c r="Q2993" t="s">
        <v>8315</v>
      </c>
      <c r="R2993" t="s">
        <v>8355</v>
      </c>
      <c r="S2993" s="13">
        <f t="shared" si="186"/>
        <v>42740.837152777778</v>
      </c>
      <c r="T2993" s="14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6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9">
        <f t="shared" si="184"/>
        <v>104.5</v>
      </c>
      <c r="P2994" s="9">
        <f t="shared" si="185"/>
        <v>3067.5</v>
      </c>
      <c r="Q2994" t="s">
        <v>8315</v>
      </c>
      <c r="R2994" t="s">
        <v>8355</v>
      </c>
      <c r="S2994" s="13">
        <f t="shared" si="186"/>
        <v>42622.767476851848</v>
      </c>
      <c r="T2994" s="14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6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9">
        <f t="shared" si="184"/>
        <v>100.29999999999998</v>
      </c>
      <c r="P2995" s="9">
        <f t="shared" si="185"/>
        <v>1001.5</v>
      </c>
      <c r="Q2995" t="s">
        <v>8315</v>
      </c>
      <c r="R2995" t="s">
        <v>8355</v>
      </c>
      <c r="S2995" s="13">
        <f t="shared" si="186"/>
        <v>42390.838738425926</v>
      </c>
      <c r="T2995" s="14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9">
        <f t="shared" si="184"/>
        <v>457.74666666666673</v>
      </c>
      <c r="P2996" s="9">
        <f t="shared" si="185"/>
        <v>836.62</v>
      </c>
      <c r="Q2996" t="s">
        <v>8315</v>
      </c>
      <c r="R2996" t="s">
        <v>8355</v>
      </c>
      <c r="S2996" s="13">
        <f t="shared" si="186"/>
        <v>41885.478842592594</v>
      </c>
      <c r="T2996" s="14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6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9">
        <f t="shared" si="184"/>
        <v>104.96000000000001</v>
      </c>
      <c r="P2997" s="9">
        <f t="shared" si="185"/>
        <v>15372</v>
      </c>
      <c r="Q2997" t="s">
        <v>8315</v>
      </c>
      <c r="R2997" t="s">
        <v>8355</v>
      </c>
      <c r="S2997" s="13">
        <f t="shared" si="186"/>
        <v>42724.665173611109</v>
      </c>
      <c r="T2997" s="14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6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9">
        <f t="shared" si="184"/>
        <v>171.94285714285715</v>
      </c>
      <c r="P2998" s="9">
        <f t="shared" si="185"/>
        <v>47590</v>
      </c>
      <c r="Q2998" t="s">
        <v>8315</v>
      </c>
      <c r="R2998" t="s">
        <v>8355</v>
      </c>
      <c r="S2998" s="13">
        <f t="shared" si="186"/>
        <v>42090.912500000006</v>
      </c>
      <c r="T2998" s="14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6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9">
        <f t="shared" si="184"/>
        <v>103.73000000000002</v>
      </c>
      <c r="P2999" s="9">
        <f t="shared" si="185"/>
        <v>10186.5</v>
      </c>
      <c r="Q2999" t="s">
        <v>8315</v>
      </c>
      <c r="R2999" t="s">
        <v>8355</v>
      </c>
      <c r="S2999" s="13">
        <f t="shared" si="186"/>
        <v>42775.733715277776</v>
      </c>
      <c r="T2999" s="14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6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9">
        <f t="shared" si="184"/>
        <v>103.029</v>
      </c>
      <c r="P3000" s="9">
        <f t="shared" si="185"/>
        <v>50757.25</v>
      </c>
      <c r="Q3000" t="s">
        <v>8315</v>
      </c>
      <c r="R3000" t="s">
        <v>8355</v>
      </c>
      <c r="S3000" s="13">
        <f t="shared" si="186"/>
        <v>41778.193622685183</v>
      </c>
      <c r="T3000" s="14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6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9">
        <f t="shared" si="184"/>
        <v>118.88888888888889</v>
      </c>
      <c r="P3001" s="9">
        <f t="shared" si="185"/>
        <v>1477.5</v>
      </c>
      <c r="Q3001" t="s">
        <v>8315</v>
      </c>
      <c r="R3001" t="s">
        <v>8355</v>
      </c>
      <c r="S3001" s="13">
        <f t="shared" si="186"/>
        <v>42780.740277777775</v>
      </c>
      <c r="T3001" s="14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6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9">
        <f t="shared" si="184"/>
        <v>100</v>
      </c>
      <c r="P3002" s="9">
        <f t="shared" si="185"/>
        <v>500</v>
      </c>
      <c r="Q3002" t="s">
        <v>8315</v>
      </c>
      <c r="R3002" t="s">
        <v>8355</v>
      </c>
      <c r="S3002" s="13">
        <f t="shared" si="186"/>
        <v>42752.827199074076</v>
      </c>
      <c r="T3002" s="14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6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9">
        <f t="shared" si="184"/>
        <v>318.69988910451895</v>
      </c>
      <c r="P3003" s="9">
        <f t="shared" si="185"/>
        <v>15102.504999999999</v>
      </c>
      <c r="Q3003" t="s">
        <v>8315</v>
      </c>
      <c r="R3003" t="s">
        <v>8355</v>
      </c>
      <c r="S3003" s="13">
        <f t="shared" si="186"/>
        <v>42534.895625000005</v>
      </c>
      <c r="T3003" s="14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6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9">
        <f t="shared" si="184"/>
        <v>108.50614285714286</v>
      </c>
      <c r="P3004" s="9">
        <f t="shared" si="185"/>
        <v>7297.7150000000001</v>
      </c>
      <c r="Q3004" t="s">
        <v>8315</v>
      </c>
      <c r="R3004" t="s">
        <v>8355</v>
      </c>
      <c r="S3004" s="13">
        <f t="shared" si="186"/>
        <v>41239.83625</v>
      </c>
      <c r="T3004" s="14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6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9">
        <f t="shared" si="184"/>
        <v>101.16666666666667</v>
      </c>
      <c r="P3005" s="9">
        <f t="shared" si="185"/>
        <v>3017.5</v>
      </c>
      <c r="Q3005" t="s">
        <v>8315</v>
      </c>
      <c r="R3005" t="s">
        <v>8355</v>
      </c>
      <c r="S3005" s="13">
        <f t="shared" si="186"/>
        <v>42398.849259259259</v>
      </c>
      <c r="T3005" s="14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9">
        <f t="shared" si="184"/>
        <v>112.815</v>
      </c>
      <c r="P3006" s="9">
        <f t="shared" si="185"/>
        <v>42563</v>
      </c>
      <c r="Q3006" t="s">
        <v>8315</v>
      </c>
      <c r="R3006" t="s">
        <v>8355</v>
      </c>
      <c r="S3006" s="13">
        <f t="shared" si="186"/>
        <v>41928.881064814814</v>
      </c>
      <c r="T3006" s="14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6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9">
        <f t="shared" si="184"/>
        <v>120.49622641509434</v>
      </c>
      <c r="P3007" s="9">
        <f t="shared" si="185"/>
        <v>11686.3</v>
      </c>
      <c r="Q3007" t="s">
        <v>8315</v>
      </c>
      <c r="R3007" t="s">
        <v>8355</v>
      </c>
      <c r="S3007" s="13">
        <f t="shared" si="186"/>
        <v>41888.674826388888</v>
      </c>
      <c r="T3007" s="14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6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9">
        <f t="shared" si="184"/>
        <v>107.74999999999999</v>
      </c>
      <c r="P3008" s="9">
        <f t="shared" si="185"/>
        <v>8310</v>
      </c>
      <c r="Q3008" t="s">
        <v>8315</v>
      </c>
      <c r="R3008" t="s">
        <v>8355</v>
      </c>
      <c r="S3008" s="13">
        <f t="shared" si="186"/>
        <v>41957.756840277783</v>
      </c>
      <c r="T3008" s="14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6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9">
        <f t="shared" si="184"/>
        <v>180</v>
      </c>
      <c r="P3009" s="9">
        <f t="shared" si="185"/>
        <v>840</v>
      </c>
      <c r="Q3009" t="s">
        <v>8315</v>
      </c>
      <c r="R3009" t="s">
        <v>8355</v>
      </c>
      <c r="S3009" s="13">
        <f t="shared" si="186"/>
        <v>42098.216238425928</v>
      </c>
      <c r="T3009" s="14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6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9">
        <f t="shared" si="184"/>
        <v>101.16666666666667</v>
      </c>
      <c r="P3010" s="9">
        <f t="shared" si="185"/>
        <v>3017.5</v>
      </c>
      <c r="Q3010" t="s">
        <v>8315</v>
      </c>
      <c r="R3010" t="s">
        <v>8355</v>
      </c>
      <c r="S3010" s="13">
        <f t="shared" si="186"/>
        <v>42360.212025462963</v>
      </c>
      <c r="T3010" s="14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6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9">
        <f t="shared" ref="O3011:O3074" si="188">E3011/D3011*100</f>
        <v>119.756</v>
      </c>
      <c r="P3011" s="9">
        <f t="shared" ref="P3011:P3074" si="189">AVERAGE(D3011:E3011)</f>
        <v>27469.5</v>
      </c>
      <c r="Q3011" t="s">
        <v>8315</v>
      </c>
      <c r="R3011" t="s">
        <v>8355</v>
      </c>
      <c r="S3011" s="13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6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9">
        <f t="shared" si="188"/>
        <v>158</v>
      </c>
      <c r="P3012" s="9">
        <f t="shared" si="189"/>
        <v>1935</v>
      </c>
      <c r="Q3012" t="s">
        <v>8315</v>
      </c>
      <c r="R3012" t="s">
        <v>8355</v>
      </c>
      <c r="S3012" s="13">
        <f t="shared" si="190"/>
        <v>41996.832395833335</v>
      </c>
      <c r="T3012" s="14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6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9">
        <f t="shared" si="188"/>
        <v>123.66666666666666</v>
      </c>
      <c r="P3013" s="9">
        <f t="shared" si="189"/>
        <v>335.5</v>
      </c>
      <c r="Q3013" t="s">
        <v>8315</v>
      </c>
      <c r="R3013" t="s">
        <v>8355</v>
      </c>
      <c r="S3013" s="13">
        <f t="shared" si="190"/>
        <v>42334.468935185185</v>
      </c>
      <c r="T3013" s="14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6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9">
        <f t="shared" si="188"/>
        <v>117.12499999999999</v>
      </c>
      <c r="P3014" s="9">
        <f t="shared" si="189"/>
        <v>4342.5</v>
      </c>
      <c r="Q3014" t="s">
        <v>8315</v>
      </c>
      <c r="R3014" t="s">
        <v>8355</v>
      </c>
      <c r="S3014" s="13">
        <f t="shared" si="190"/>
        <v>42024.702893518523</v>
      </c>
      <c r="T3014" s="14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6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9">
        <f t="shared" si="188"/>
        <v>156.96</v>
      </c>
      <c r="P3015" s="9">
        <f t="shared" si="189"/>
        <v>12848</v>
      </c>
      <c r="Q3015" t="s">
        <v>8315</v>
      </c>
      <c r="R3015" t="s">
        <v>8355</v>
      </c>
      <c r="S3015" s="13">
        <f t="shared" si="190"/>
        <v>42146.836215277777</v>
      </c>
      <c r="T3015" s="14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9">
        <f t="shared" si="188"/>
        <v>113.104</v>
      </c>
      <c r="P3016" s="9">
        <f t="shared" si="189"/>
        <v>26638</v>
      </c>
      <c r="Q3016" t="s">
        <v>8315</v>
      </c>
      <c r="R3016" t="s">
        <v>8355</v>
      </c>
      <c r="S3016" s="13">
        <f t="shared" si="190"/>
        <v>41920.123611111114</v>
      </c>
      <c r="T3016" s="14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6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9">
        <f t="shared" si="188"/>
        <v>103.17647058823529</v>
      </c>
      <c r="P3017" s="9">
        <f t="shared" si="189"/>
        <v>3454</v>
      </c>
      <c r="Q3017" t="s">
        <v>8315</v>
      </c>
      <c r="R3017" t="s">
        <v>8355</v>
      </c>
      <c r="S3017" s="13">
        <f t="shared" si="190"/>
        <v>41785.72729166667</v>
      </c>
      <c r="T3017" s="14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6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9">
        <f t="shared" si="188"/>
        <v>102.61176470588236</v>
      </c>
      <c r="P3018" s="9">
        <f t="shared" si="189"/>
        <v>8611</v>
      </c>
      <c r="Q3018" t="s">
        <v>8315</v>
      </c>
      <c r="R3018" t="s">
        <v>8355</v>
      </c>
      <c r="S3018" s="13">
        <f t="shared" si="190"/>
        <v>41778.548055555555</v>
      </c>
      <c r="T3018" s="14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6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9">
        <f t="shared" si="188"/>
        <v>105.84090909090908</v>
      </c>
      <c r="P3019" s="9">
        <f t="shared" si="189"/>
        <v>22642.5</v>
      </c>
      <c r="Q3019" t="s">
        <v>8315</v>
      </c>
      <c r="R3019" t="s">
        <v>8355</v>
      </c>
      <c r="S3019" s="13">
        <f t="shared" si="190"/>
        <v>41841.850034722222</v>
      </c>
      <c r="T3019" s="14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6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9">
        <f t="shared" si="188"/>
        <v>100.71428571428571</v>
      </c>
      <c r="P3020" s="9">
        <f t="shared" si="189"/>
        <v>4215</v>
      </c>
      <c r="Q3020" t="s">
        <v>8315</v>
      </c>
      <c r="R3020" t="s">
        <v>8355</v>
      </c>
      <c r="S3020" s="13">
        <f t="shared" si="190"/>
        <v>42163.29833333334</v>
      </c>
      <c r="T3020" s="14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6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9">
        <f t="shared" si="188"/>
        <v>121.23333333333332</v>
      </c>
      <c r="P3021" s="9">
        <f t="shared" si="189"/>
        <v>16592.5</v>
      </c>
      <c r="Q3021" t="s">
        <v>8315</v>
      </c>
      <c r="R3021" t="s">
        <v>8355</v>
      </c>
      <c r="S3021" s="13">
        <f t="shared" si="190"/>
        <v>41758.833564814813</v>
      </c>
      <c r="T3021" s="14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6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9">
        <f t="shared" si="188"/>
        <v>100.57142857142858</v>
      </c>
      <c r="P3022" s="9">
        <f t="shared" si="189"/>
        <v>7020</v>
      </c>
      <c r="Q3022" t="s">
        <v>8315</v>
      </c>
      <c r="R3022" t="s">
        <v>8355</v>
      </c>
      <c r="S3022" s="13">
        <f t="shared" si="190"/>
        <v>42170.846446759257</v>
      </c>
      <c r="T3022" s="14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6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9">
        <f t="shared" si="188"/>
        <v>116.02222222222223</v>
      </c>
      <c r="P3023" s="9">
        <f t="shared" si="189"/>
        <v>4860.5</v>
      </c>
      <c r="Q3023" t="s">
        <v>8315</v>
      </c>
      <c r="R3023" t="s">
        <v>8355</v>
      </c>
      <c r="S3023" s="13">
        <f t="shared" si="190"/>
        <v>42660.618854166663</v>
      </c>
      <c r="T3023" s="14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6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9">
        <f t="shared" si="188"/>
        <v>100.88</v>
      </c>
      <c r="P3024" s="9">
        <f t="shared" si="189"/>
        <v>10044</v>
      </c>
      <c r="Q3024" t="s">
        <v>8315</v>
      </c>
      <c r="R3024" t="s">
        <v>8355</v>
      </c>
      <c r="S3024" s="13">
        <f t="shared" si="190"/>
        <v>42564.95380787037</v>
      </c>
      <c r="T3024" s="14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6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9">
        <f t="shared" si="188"/>
        <v>103</v>
      </c>
      <c r="P3025" s="9">
        <f t="shared" si="189"/>
        <v>710.5</v>
      </c>
      <c r="Q3025" t="s">
        <v>8315</v>
      </c>
      <c r="R3025" t="s">
        <v>8355</v>
      </c>
      <c r="S3025" s="13">
        <f t="shared" si="190"/>
        <v>42121.675763888896</v>
      </c>
      <c r="T3025" s="14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9">
        <f t="shared" si="188"/>
        <v>246.42</v>
      </c>
      <c r="P3026" s="9">
        <f t="shared" si="189"/>
        <v>8660.5</v>
      </c>
      <c r="Q3026" t="s">
        <v>8315</v>
      </c>
      <c r="R3026" t="s">
        <v>8355</v>
      </c>
      <c r="S3026" s="13">
        <f t="shared" si="190"/>
        <v>41158.993923611109</v>
      </c>
      <c r="T3026" s="14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6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9">
        <f t="shared" si="188"/>
        <v>302.2</v>
      </c>
      <c r="P3027" s="9">
        <f t="shared" si="189"/>
        <v>5027.5</v>
      </c>
      <c r="Q3027" t="s">
        <v>8315</v>
      </c>
      <c r="R3027" t="s">
        <v>8355</v>
      </c>
      <c r="S3027" s="13">
        <f t="shared" si="190"/>
        <v>41761.509409722225</v>
      </c>
      <c r="T3027" s="14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6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9">
        <f t="shared" si="188"/>
        <v>143.33333333333334</v>
      </c>
      <c r="P3028" s="9">
        <f t="shared" si="189"/>
        <v>1095</v>
      </c>
      <c r="Q3028" t="s">
        <v>8315</v>
      </c>
      <c r="R3028" t="s">
        <v>8355</v>
      </c>
      <c r="S3028" s="13">
        <f t="shared" si="190"/>
        <v>42783.459398148145</v>
      </c>
      <c r="T3028" s="14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6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9">
        <f t="shared" si="188"/>
        <v>131.44</v>
      </c>
      <c r="P3029" s="9">
        <f t="shared" si="189"/>
        <v>46288</v>
      </c>
      <c r="Q3029" t="s">
        <v>8315</v>
      </c>
      <c r="R3029" t="s">
        <v>8355</v>
      </c>
      <c r="S3029" s="13">
        <f t="shared" si="190"/>
        <v>42053.704293981486</v>
      </c>
      <c r="T3029" s="14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6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9">
        <f t="shared" si="188"/>
        <v>168.01999999999998</v>
      </c>
      <c r="P3030" s="9">
        <f t="shared" si="189"/>
        <v>6700.5</v>
      </c>
      <c r="Q3030" t="s">
        <v>8315</v>
      </c>
      <c r="R3030" t="s">
        <v>8355</v>
      </c>
      <c r="S3030" s="13">
        <f t="shared" si="190"/>
        <v>42567.264178240745</v>
      </c>
      <c r="T3030" s="14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6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9">
        <f t="shared" si="188"/>
        <v>109.67666666666666</v>
      </c>
      <c r="P3031" s="9">
        <f t="shared" si="189"/>
        <v>31451.5</v>
      </c>
      <c r="Q3031" t="s">
        <v>8315</v>
      </c>
      <c r="R3031" t="s">
        <v>8355</v>
      </c>
      <c r="S3031" s="13">
        <f t="shared" si="190"/>
        <v>41932.708877314813</v>
      </c>
      <c r="T3031" s="14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6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9">
        <f t="shared" si="188"/>
        <v>106.6857142857143</v>
      </c>
      <c r="P3032" s="9">
        <f t="shared" si="189"/>
        <v>1808.5</v>
      </c>
      <c r="Q3032" t="s">
        <v>8315</v>
      </c>
      <c r="R3032" t="s">
        <v>8355</v>
      </c>
      <c r="S3032" s="13">
        <f t="shared" si="190"/>
        <v>42233.747349537036</v>
      </c>
      <c r="T3032" s="14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6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9">
        <f t="shared" si="188"/>
        <v>100</v>
      </c>
      <c r="P3033" s="9">
        <f t="shared" si="189"/>
        <v>1500</v>
      </c>
      <c r="Q3033" t="s">
        <v>8315</v>
      </c>
      <c r="R3033" t="s">
        <v>8355</v>
      </c>
      <c r="S3033" s="13">
        <f t="shared" si="190"/>
        <v>42597.882488425923</v>
      </c>
      <c r="T3033" s="14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6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9">
        <f t="shared" si="188"/>
        <v>127.2</v>
      </c>
      <c r="P3034" s="9">
        <f t="shared" si="189"/>
        <v>1136</v>
      </c>
      <c r="Q3034" t="s">
        <v>8315</v>
      </c>
      <c r="R3034" t="s">
        <v>8355</v>
      </c>
      <c r="S3034" s="13">
        <f t="shared" si="190"/>
        <v>42228.044664351852</v>
      </c>
      <c r="T3034" s="14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6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9">
        <f t="shared" si="188"/>
        <v>146.53333333333333</v>
      </c>
      <c r="P3035" s="9">
        <f t="shared" si="189"/>
        <v>3698</v>
      </c>
      <c r="Q3035" t="s">
        <v>8315</v>
      </c>
      <c r="R3035" t="s">
        <v>8355</v>
      </c>
      <c r="S3035" s="13">
        <f t="shared" si="190"/>
        <v>42570.110243055555</v>
      </c>
      <c r="T3035" s="14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9">
        <f t="shared" si="188"/>
        <v>112.53599999999999</v>
      </c>
      <c r="P3036" s="9">
        <f t="shared" si="189"/>
        <v>106268</v>
      </c>
      <c r="Q3036" t="s">
        <v>8315</v>
      </c>
      <c r="R3036" t="s">
        <v>8355</v>
      </c>
      <c r="S3036" s="13">
        <f t="shared" si="190"/>
        <v>42644.535358796296</v>
      </c>
      <c r="T3036" s="14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6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9">
        <f t="shared" si="188"/>
        <v>108.78684000000001</v>
      </c>
      <c r="P3037" s="9">
        <f t="shared" si="189"/>
        <v>26098.355</v>
      </c>
      <c r="Q3037" t="s">
        <v>8315</v>
      </c>
      <c r="R3037" t="s">
        <v>8355</v>
      </c>
      <c r="S3037" s="13">
        <f t="shared" si="190"/>
        <v>41368.560289351852</v>
      </c>
      <c r="T3037" s="14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6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9">
        <f t="shared" si="188"/>
        <v>126.732</v>
      </c>
      <c r="P3038" s="9">
        <f t="shared" si="189"/>
        <v>28341.5</v>
      </c>
      <c r="Q3038" t="s">
        <v>8315</v>
      </c>
      <c r="R3038" t="s">
        <v>8355</v>
      </c>
      <c r="S3038" s="13">
        <f t="shared" si="190"/>
        <v>41466.785231481481</v>
      </c>
      <c r="T3038" s="14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6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9">
        <f t="shared" si="188"/>
        <v>213.20000000000002</v>
      </c>
      <c r="P3039" s="9">
        <f t="shared" si="189"/>
        <v>783</v>
      </c>
      <c r="Q3039" t="s">
        <v>8315</v>
      </c>
      <c r="R3039" t="s">
        <v>8355</v>
      </c>
      <c r="S3039" s="13">
        <f t="shared" si="190"/>
        <v>40378.893206018518</v>
      </c>
      <c r="T3039" s="14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6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9">
        <f t="shared" si="188"/>
        <v>100.49999999999999</v>
      </c>
      <c r="P3040" s="9">
        <f t="shared" si="189"/>
        <v>1002.5</v>
      </c>
      <c r="Q3040" t="s">
        <v>8315</v>
      </c>
      <c r="R3040" t="s">
        <v>8355</v>
      </c>
      <c r="S3040" s="13">
        <f t="shared" si="190"/>
        <v>42373.252280092594</v>
      </c>
      <c r="T3040" s="14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6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9">
        <f t="shared" si="188"/>
        <v>108.71389999999998</v>
      </c>
      <c r="P3041" s="9">
        <f t="shared" si="189"/>
        <v>20871.39</v>
      </c>
      <c r="Q3041" t="s">
        <v>8315</v>
      </c>
      <c r="R3041" t="s">
        <v>8355</v>
      </c>
      <c r="S3041" s="13">
        <f t="shared" si="190"/>
        <v>41610.794421296298</v>
      </c>
      <c r="T3041" s="14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6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9">
        <f t="shared" si="188"/>
        <v>107.5</v>
      </c>
      <c r="P3042" s="9">
        <f t="shared" si="189"/>
        <v>3112.5</v>
      </c>
      <c r="Q3042" t="s">
        <v>8315</v>
      </c>
      <c r="R3042" t="s">
        <v>8355</v>
      </c>
      <c r="S3042" s="13">
        <f t="shared" si="190"/>
        <v>42177.791909722218</v>
      </c>
      <c r="T3042" s="14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6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9">
        <f t="shared" si="188"/>
        <v>110.48192771084338</v>
      </c>
      <c r="P3043" s="9">
        <f t="shared" si="189"/>
        <v>8735</v>
      </c>
      <c r="Q3043" t="s">
        <v>8315</v>
      </c>
      <c r="R3043" t="s">
        <v>8355</v>
      </c>
      <c r="S3043" s="13">
        <f t="shared" si="190"/>
        <v>42359.868611111116</v>
      </c>
      <c r="T3043" s="14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6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9">
        <f t="shared" si="188"/>
        <v>128</v>
      </c>
      <c r="P3044" s="9">
        <f t="shared" si="189"/>
        <v>1710</v>
      </c>
      <c r="Q3044" t="s">
        <v>8315</v>
      </c>
      <c r="R3044" t="s">
        <v>8355</v>
      </c>
      <c r="S3044" s="13">
        <f t="shared" si="190"/>
        <v>42253.688043981485</v>
      </c>
      <c r="T3044" s="14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6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9">
        <f t="shared" si="188"/>
        <v>110.00666666666667</v>
      </c>
      <c r="P3045" s="9">
        <f t="shared" si="189"/>
        <v>15750.5</v>
      </c>
      <c r="Q3045" t="s">
        <v>8315</v>
      </c>
      <c r="R3045" t="s">
        <v>8355</v>
      </c>
      <c r="S3045" s="13">
        <f t="shared" si="190"/>
        <v>42083.070590277777</v>
      </c>
      <c r="T3045" s="14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9">
        <f t="shared" si="188"/>
        <v>109.34166666666667</v>
      </c>
      <c r="P3046" s="9">
        <f t="shared" si="189"/>
        <v>12560.5</v>
      </c>
      <c r="Q3046" t="s">
        <v>8315</v>
      </c>
      <c r="R3046" t="s">
        <v>8355</v>
      </c>
      <c r="S3046" s="13">
        <f t="shared" si="190"/>
        <v>42387.7268287037</v>
      </c>
      <c r="T3046" s="14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6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9">
        <f t="shared" si="188"/>
        <v>132.70650000000001</v>
      </c>
      <c r="P3047" s="9">
        <f t="shared" si="189"/>
        <v>4654.13</v>
      </c>
      <c r="Q3047" t="s">
        <v>8315</v>
      </c>
      <c r="R3047" t="s">
        <v>8355</v>
      </c>
      <c r="S3047" s="13">
        <f t="shared" si="190"/>
        <v>41843.155729166669</v>
      </c>
      <c r="T3047" s="14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6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9">
        <f t="shared" si="188"/>
        <v>190.84810126582278</v>
      </c>
      <c r="P3048" s="9">
        <f t="shared" si="189"/>
        <v>11488.5</v>
      </c>
      <c r="Q3048" t="s">
        <v>8315</v>
      </c>
      <c r="R3048" t="s">
        <v>8355</v>
      </c>
      <c r="S3048" s="13">
        <f t="shared" si="190"/>
        <v>41862.803078703706</v>
      </c>
      <c r="T3048" s="14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6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9">
        <f t="shared" si="188"/>
        <v>149</v>
      </c>
      <c r="P3049" s="9">
        <f t="shared" si="189"/>
        <v>622.5</v>
      </c>
      <c r="Q3049" t="s">
        <v>8315</v>
      </c>
      <c r="R3049" t="s">
        <v>8355</v>
      </c>
      <c r="S3049" s="13">
        <f t="shared" si="190"/>
        <v>42443.989050925928</v>
      </c>
      <c r="T3049" s="14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6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9">
        <f t="shared" si="188"/>
        <v>166.4</v>
      </c>
      <c r="P3050" s="9">
        <f t="shared" si="189"/>
        <v>6660</v>
      </c>
      <c r="Q3050" t="s">
        <v>8315</v>
      </c>
      <c r="R3050" t="s">
        <v>8355</v>
      </c>
      <c r="S3050" s="13">
        <f t="shared" si="190"/>
        <v>41975.901180555549</v>
      </c>
      <c r="T3050" s="14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6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9">
        <f t="shared" si="188"/>
        <v>106.66666666666667</v>
      </c>
      <c r="P3051" s="9">
        <f t="shared" si="189"/>
        <v>3875</v>
      </c>
      <c r="Q3051" t="s">
        <v>8315</v>
      </c>
      <c r="R3051" t="s">
        <v>8355</v>
      </c>
      <c r="S3051" s="13">
        <f t="shared" si="190"/>
        <v>42139.014525462961</v>
      </c>
      <c r="T3051" s="14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6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9">
        <f t="shared" si="188"/>
        <v>106</v>
      </c>
      <c r="P3052" s="9">
        <f t="shared" si="189"/>
        <v>618</v>
      </c>
      <c r="Q3052" t="s">
        <v>8315</v>
      </c>
      <c r="R3052" t="s">
        <v>8355</v>
      </c>
      <c r="S3052" s="13">
        <f t="shared" si="190"/>
        <v>42465.16851851852</v>
      </c>
      <c r="T3052" s="14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5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9">
        <f t="shared" si="188"/>
        <v>23.62857142857143</v>
      </c>
      <c r="P3053" s="9">
        <f t="shared" si="189"/>
        <v>2163.5</v>
      </c>
      <c r="Q3053" t="s">
        <v>8315</v>
      </c>
      <c r="R3053" t="s">
        <v>8355</v>
      </c>
      <c r="S3053" s="13">
        <f t="shared" si="190"/>
        <v>42744.416030092587</v>
      </c>
      <c r="T3053" s="14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5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9">
        <f t="shared" si="188"/>
        <v>0.15</v>
      </c>
      <c r="P3054" s="9">
        <f t="shared" si="189"/>
        <v>25037.5</v>
      </c>
      <c r="Q3054" t="s">
        <v>8315</v>
      </c>
      <c r="R3054" t="s">
        <v>8355</v>
      </c>
      <c r="S3054" s="13">
        <f t="shared" si="190"/>
        <v>42122.670069444444</v>
      </c>
      <c r="T3054" s="14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9">
        <f t="shared" si="188"/>
        <v>0.4</v>
      </c>
      <c r="P3055" s="9">
        <f t="shared" si="189"/>
        <v>5020</v>
      </c>
      <c r="Q3055" t="s">
        <v>8315</v>
      </c>
      <c r="R3055" t="s">
        <v>8355</v>
      </c>
      <c r="S3055" s="13">
        <f t="shared" si="190"/>
        <v>41862.761724537035</v>
      </c>
      <c r="T3055" s="14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5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9">
        <f t="shared" si="188"/>
        <v>0</v>
      </c>
      <c r="P3056" s="9">
        <f t="shared" si="189"/>
        <v>150</v>
      </c>
      <c r="Q3056" t="s">
        <v>8315</v>
      </c>
      <c r="R3056" t="s">
        <v>8355</v>
      </c>
      <c r="S3056" s="13">
        <f t="shared" si="190"/>
        <v>42027.832800925928</v>
      </c>
      <c r="T3056" s="14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5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9">
        <f t="shared" si="188"/>
        <v>5.0000000000000001E-3</v>
      </c>
      <c r="P3057" s="9">
        <f t="shared" si="189"/>
        <v>10000.5</v>
      </c>
      <c r="Q3057" t="s">
        <v>8315</v>
      </c>
      <c r="R3057" t="s">
        <v>8355</v>
      </c>
      <c r="S3057" s="13">
        <f t="shared" si="190"/>
        <v>41953.95821759259</v>
      </c>
      <c r="T3057" s="14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5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9">
        <f t="shared" si="188"/>
        <v>0</v>
      </c>
      <c r="P3058" s="9">
        <f t="shared" si="189"/>
        <v>12500</v>
      </c>
      <c r="Q3058" t="s">
        <v>8315</v>
      </c>
      <c r="R3058" t="s">
        <v>8355</v>
      </c>
      <c r="S3058" s="13">
        <f t="shared" si="190"/>
        <v>41851.636388888888</v>
      </c>
      <c r="T3058" s="14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5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9">
        <f t="shared" si="188"/>
        <v>0</v>
      </c>
      <c r="P3059" s="9">
        <f t="shared" si="189"/>
        <v>25000</v>
      </c>
      <c r="Q3059" t="s">
        <v>8315</v>
      </c>
      <c r="R3059" t="s">
        <v>8355</v>
      </c>
      <c r="S3059" s="13">
        <f t="shared" si="190"/>
        <v>42433.650590277779</v>
      </c>
      <c r="T3059" s="14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5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9">
        <f t="shared" si="188"/>
        <v>1.6666666666666666E-2</v>
      </c>
      <c r="P3060" s="9">
        <f t="shared" si="189"/>
        <v>9001.5</v>
      </c>
      <c r="Q3060" t="s">
        <v>8315</v>
      </c>
      <c r="R3060" t="s">
        <v>8355</v>
      </c>
      <c r="S3060" s="13">
        <f t="shared" si="190"/>
        <v>42460.374305555553</v>
      </c>
      <c r="T3060" s="14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5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9">
        <f t="shared" si="188"/>
        <v>3.0066666666666664</v>
      </c>
      <c r="P3061" s="9">
        <f t="shared" si="189"/>
        <v>7725.5</v>
      </c>
      <c r="Q3061" t="s">
        <v>8315</v>
      </c>
      <c r="R3061" t="s">
        <v>8355</v>
      </c>
      <c r="S3061" s="13">
        <f t="shared" si="190"/>
        <v>41829.935717592591</v>
      </c>
      <c r="T3061" s="14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5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9">
        <f t="shared" si="188"/>
        <v>0.15227272727272728</v>
      </c>
      <c r="P3062" s="9">
        <f t="shared" si="189"/>
        <v>110167.5</v>
      </c>
      <c r="Q3062" t="s">
        <v>8315</v>
      </c>
      <c r="R3062" t="s">
        <v>8355</v>
      </c>
      <c r="S3062" s="13">
        <f t="shared" si="190"/>
        <v>42245.274699074071</v>
      </c>
      <c r="T3062" s="14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5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9">
        <f t="shared" si="188"/>
        <v>0</v>
      </c>
      <c r="P3063" s="9">
        <f t="shared" si="189"/>
        <v>500000</v>
      </c>
      <c r="Q3063" t="s">
        <v>8315</v>
      </c>
      <c r="R3063" t="s">
        <v>8355</v>
      </c>
      <c r="S3063" s="13">
        <f t="shared" si="190"/>
        <v>41834.784120370372</v>
      </c>
      <c r="T3063" s="14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5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9">
        <f t="shared" si="188"/>
        <v>66.84</v>
      </c>
      <c r="P3064" s="9">
        <f t="shared" si="189"/>
        <v>8342</v>
      </c>
      <c r="Q3064" t="s">
        <v>8315</v>
      </c>
      <c r="R3064" t="s">
        <v>8355</v>
      </c>
      <c r="S3064" s="13">
        <f t="shared" si="190"/>
        <v>42248.535787037035</v>
      </c>
      <c r="T3064" s="14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9">
        <f t="shared" si="188"/>
        <v>19.566666666666666</v>
      </c>
      <c r="P3065" s="9">
        <f t="shared" si="189"/>
        <v>1793.5</v>
      </c>
      <c r="Q3065" t="s">
        <v>8315</v>
      </c>
      <c r="R3065" t="s">
        <v>8355</v>
      </c>
      <c r="S3065" s="13">
        <f t="shared" si="190"/>
        <v>42630.922893518517</v>
      </c>
      <c r="T3065" s="14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5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9">
        <f t="shared" si="188"/>
        <v>11.294666666666666</v>
      </c>
      <c r="P3066" s="9">
        <f t="shared" si="189"/>
        <v>41735.5</v>
      </c>
      <c r="Q3066" t="s">
        <v>8315</v>
      </c>
      <c r="R3066" t="s">
        <v>8355</v>
      </c>
      <c r="S3066" s="13">
        <f t="shared" si="190"/>
        <v>42299.130162037036</v>
      </c>
      <c r="T3066" s="14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5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9">
        <f t="shared" si="188"/>
        <v>0.04</v>
      </c>
      <c r="P3067" s="9">
        <f t="shared" si="189"/>
        <v>12505</v>
      </c>
      <c r="Q3067" t="s">
        <v>8315</v>
      </c>
      <c r="R3067" t="s">
        <v>8355</v>
      </c>
      <c r="S3067" s="13">
        <f t="shared" si="190"/>
        <v>41825.055231481485</v>
      </c>
      <c r="T3067" s="14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5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9">
        <f t="shared" si="188"/>
        <v>11.985714285714286</v>
      </c>
      <c r="P3068" s="9">
        <f t="shared" si="189"/>
        <v>195975</v>
      </c>
      <c r="Q3068" t="s">
        <v>8315</v>
      </c>
      <c r="R3068" t="s">
        <v>8355</v>
      </c>
      <c r="S3068" s="13">
        <f t="shared" si="190"/>
        <v>42531.228437500002</v>
      </c>
      <c r="T3068" s="14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5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9">
        <f t="shared" si="188"/>
        <v>2.5</v>
      </c>
      <c r="P3069" s="9">
        <f t="shared" si="189"/>
        <v>4100</v>
      </c>
      <c r="Q3069" t="s">
        <v>8315</v>
      </c>
      <c r="R3069" t="s">
        <v>8355</v>
      </c>
      <c r="S3069" s="13">
        <f t="shared" si="190"/>
        <v>42226.938414351855</v>
      </c>
      <c r="T3069" s="14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5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9">
        <f t="shared" si="188"/>
        <v>6.9999999999999993E-2</v>
      </c>
      <c r="P3070" s="9">
        <f t="shared" si="189"/>
        <v>125087.5</v>
      </c>
      <c r="Q3070" t="s">
        <v>8315</v>
      </c>
      <c r="R3070" t="s">
        <v>8355</v>
      </c>
      <c r="S3070" s="13">
        <f t="shared" si="190"/>
        <v>42263.691574074073</v>
      </c>
      <c r="T3070" s="14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5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9">
        <f t="shared" si="188"/>
        <v>14.099999999999998</v>
      </c>
      <c r="P3071" s="9">
        <f t="shared" si="189"/>
        <v>570.5</v>
      </c>
      <c r="Q3071" t="s">
        <v>8315</v>
      </c>
      <c r="R3071" t="s">
        <v>8355</v>
      </c>
      <c r="S3071" s="13">
        <f t="shared" si="190"/>
        <v>41957.833726851852</v>
      </c>
      <c r="T3071" s="14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5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9">
        <f t="shared" si="188"/>
        <v>3.34</v>
      </c>
      <c r="P3072" s="9">
        <f t="shared" si="189"/>
        <v>5167</v>
      </c>
      <c r="Q3072" t="s">
        <v>8315</v>
      </c>
      <c r="R3072" t="s">
        <v>8355</v>
      </c>
      <c r="S3072" s="13">
        <f t="shared" si="190"/>
        <v>42690.733437499999</v>
      </c>
      <c r="T3072" s="14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5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9">
        <f t="shared" si="188"/>
        <v>59.774999999999999</v>
      </c>
      <c r="P3073" s="9">
        <f t="shared" si="189"/>
        <v>9586.5</v>
      </c>
      <c r="Q3073" t="s">
        <v>8315</v>
      </c>
      <c r="R3073" t="s">
        <v>8355</v>
      </c>
      <c r="S3073" s="13">
        <f t="shared" si="190"/>
        <v>42097.732418981483</v>
      </c>
      <c r="T3073" s="14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5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9">
        <f t="shared" si="188"/>
        <v>1.6666666666666666E-2</v>
      </c>
      <c r="P3074" s="9">
        <f t="shared" si="189"/>
        <v>6001</v>
      </c>
      <c r="Q3074" t="s">
        <v>8315</v>
      </c>
      <c r="R3074" t="s">
        <v>8355</v>
      </c>
      <c r="S3074" s="13">
        <f t="shared" si="190"/>
        <v>42658.690532407403</v>
      </c>
      <c r="T3074" s="14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9">
        <f t="shared" ref="O3075:O3138" si="192">E3075/D3075*100</f>
        <v>2.3035714285714284E-2</v>
      </c>
      <c r="P3075" s="9">
        <f t="shared" ref="P3075:P3138" si="193">AVERAGE(D3075:E3075)</f>
        <v>1400322.5</v>
      </c>
      <c r="Q3075" t="s">
        <v>8315</v>
      </c>
      <c r="R3075" t="s">
        <v>8355</v>
      </c>
      <c r="S3075" s="13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5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9">
        <f t="shared" si="192"/>
        <v>8.8000000000000009E-2</v>
      </c>
      <c r="P3076" s="9">
        <f t="shared" si="193"/>
        <v>12511</v>
      </c>
      <c r="Q3076" t="s">
        <v>8315</v>
      </c>
      <c r="R3076" t="s">
        <v>8355</v>
      </c>
      <c r="S3076" s="13">
        <f t="shared" si="194"/>
        <v>42409.571284722217</v>
      </c>
      <c r="T3076" s="14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5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9">
        <f t="shared" si="192"/>
        <v>8.64</v>
      </c>
      <c r="P3077" s="9">
        <f t="shared" si="193"/>
        <v>8148</v>
      </c>
      <c r="Q3077" t="s">
        <v>8315</v>
      </c>
      <c r="R3077" t="s">
        <v>8355</v>
      </c>
      <c r="S3077" s="13">
        <f t="shared" si="194"/>
        <v>42551.102314814809</v>
      </c>
      <c r="T3077" s="14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5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9">
        <f t="shared" si="192"/>
        <v>15.06</v>
      </c>
      <c r="P3078" s="9">
        <f t="shared" si="193"/>
        <v>5753</v>
      </c>
      <c r="Q3078" t="s">
        <v>8315</v>
      </c>
      <c r="R3078" t="s">
        <v>8355</v>
      </c>
      <c r="S3078" s="13">
        <f t="shared" si="194"/>
        <v>42226.651886574073</v>
      </c>
      <c r="T3078" s="14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5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9">
        <f t="shared" si="192"/>
        <v>0.47727272727272729</v>
      </c>
      <c r="P3079" s="9">
        <f t="shared" si="193"/>
        <v>11052.5</v>
      </c>
      <c r="Q3079" t="s">
        <v>8315</v>
      </c>
      <c r="R3079" t="s">
        <v>8355</v>
      </c>
      <c r="S3079" s="13">
        <f t="shared" si="194"/>
        <v>42766.956921296296</v>
      </c>
      <c r="T3079" s="14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5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9">
        <f t="shared" si="192"/>
        <v>0.11833333333333333</v>
      </c>
      <c r="P3080" s="9">
        <f t="shared" si="193"/>
        <v>30035.5</v>
      </c>
      <c r="Q3080" t="s">
        <v>8315</v>
      </c>
      <c r="R3080" t="s">
        <v>8355</v>
      </c>
      <c r="S3080" s="13">
        <f t="shared" si="194"/>
        <v>42031.138831018514</v>
      </c>
      <c r="T3080" s="14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5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9">
        <f t="shared" si="192"/>
        <v>0.8417399858735245</v>
      </c>
      <c r="P3081" s="9">
        <f t="shared" si="193"/>
        <v>672446</v>
      </c>
      <c r="Q3081" t="s">
        <v>8315</v>
      </c>
      <c r="R3081" t="s">
        <v>8355</v>
      </c>
      <c r="S3081" s="13">
        <f t="shared" si="194"/>
        <v>42055.713368055556</v>
      </c>
      <c r="T3081" s="14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5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9">
        <f t="shared" si="192"/>
        <v>1.8799999999999997E-2</v>
      </c>
      <c r="P3082" s="9">
        <f t="shared" si="193"/>
        <v>1000188</v>
      </c>
      <c r="Q3082" t="s">
        <v>8315</v>
      </c>
      <c r="R3082" t="s">
        <v>8355</v>
      </c>
      <c r="S3082" s="13">
        <f t="shared" si="194"/>
        <v>41940.028287037036</v>
      </c>
      <c r="T3082" s="14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5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9">
        <f t="shared" si="192"/>
        <v>0.21029999999999999</v>
      </c>
      <c r="P3083" s="9">
        <f t="shared" si="193"/>
        <v>501051.5</v>
      </c>
      <c r="Q3083" t="s">
        <v>8315</v>
      </c>
      <c r="R3083" t="s">
        <v>8355</v>
      </c>
      <c r="S3083" s="13">
        <f t="shared" si="194"/>
        <v>42237.181608796294</v>
      </c>
      <c r="T3083" s="14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5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9">
        <f t="shared" si="192"/>
        <v>0</v>
      </c>
      <c r="P3084" s="9">
        <f t="shared" si="193"/>
        <v>4500</v>
      </c>
      <c r="Q3084" t="s">
        <v>8315</v>
      </c>
      <c r="R3084" t="s">
        <v>8355</v>
      </c>
      <c r="S3084" s="13">
        <f t="shared" si="194"/>
        <v>42293.922986111109</v>
      </c>
      <c r="T3084" s="14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9">
        <f t="shared" si="192"/>
        <v>0.27999999999999997</v>
      </c>
      <c r="P3085" s="9">
        <f t="shared" si="193"/>
        <v>10028</v>
      </c>
      <c r="Q3085" t="s">
        <v>8315</v>
      </c>
      <c r="R3085" t="s">
        <v>8355</v>
      </c>
      <c r="S3085" s="13">
        <f t="shared" si="194"/>
        <v>41853.563402777778</v>
      </c>
      <c r="T3085" s="14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5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9">
        <f t="shared" si="192"/>
        <v>11.57920670115792</v>
      </c>
      <c r="P3086" s="9">
        <f t="shared" si="193"/>
        <v>2264.5</v>
      </c>
      <c r="Q3086" t="s">
        <v>8315</v>
      </c>
      <c r="R3086" t="s">
        <v>8355</v>
      </c>
      <c r="S3086" s="13">
        <f t="shared" si="194"/>
        <v>42100.723738425921</v>
      </c>
      <c r="T3086" s="14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5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9">
        <f t="shared" si="192"/>
        <v>2.44</v>
      </c>
      <c r="P3087" s="9">
        <f t="shared" si="193"/>
        <v>12805</v>
      </c>
      <c r="Q3087" t="s">
        <v>8315</v>
      </c>
      <c r="R3087" t="s">
        <v>8355</v>
      </c>
      <c r="S3087" s="13">
        <f t="shared" si="194"/>
        <v>42246.883784722217</v>
      </c>
      <c r="T3087" s="14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5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9">
        <f t="shared" si="192"/>
        <v>0.25</v>
      </c>
      <c r="P3088" s="9">
        <f t="shared" si="193"/>
        <v>10025</v>
      </c>
      <c r="Q3088" t="s">
        <v>8315</v>
      </c>
      <c r="R3088" t="s">
        <v>8355</v>
      </c>
      <c r="S3088" s="13">
        <f t="shared" si="194"/>
        <v>42173.67082175926</v>
      </c>
      <c r="T3088" s="14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5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9">
        <f t="shared" si="192"/>
        <v>0.625</v>
      </c>
      <c r="P3089" s="9">
        <f t="shared" si="193"/>
        <v>10062.5</v>
      </c>
      <c r="Q3089" t="s">
        <v>8315</v>
      </c>
      <c r="R3089" t="s">
        <v>8355</v>
      </c>
      <c r="S3089" s="13">
        <f t="shared" si="194"/>
        <v>42665.150347222225</v>
      </c>
      <c r="T3089" s="14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5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9">
        <f t="shared" si="192"/>
        <v>0.19384615384615383</v>
      </c>
      <c r="P3090" s="9">
        <f t="shared" si="193"/>
        <v>32563</v>
      </c>
      <c r="Q3090" t="s">
        <v>8315</v>
      </c>
      <c r="R3090" t="s">
        <v>8355</v>
      </c>
      <c r="S3090" s="13">
        <f t="shared" si="194"/>
        <v>41981.57230324074</v>
      </c>
      <c r="T3090" s="14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5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9">
        <f t="shared" si="192"/>
        <v>23.416</v>
      </c>
      <c r="P3091" s="9">
        <f t="shared" si="193"/>
        <v>15427</v>
      </c>
      <c r="Q3091" t="s">
        <v>8315</v>
      </c>
      <c r="R3091" t="s">
        <v>8355</v>
      </c>
      <c r="S3091" s="13">
        <f t="shared" si="194"/>
        <v>42528.542627314819</v>
      </c>
      <c r="T3091" s="14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5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9">
        <f t="shared" si="192"/>
        <v>5.0808888888888886</v>
      </c>
      <c r="P3092" s="9">
        <f t="shared" si="193"/>
        <v>118216</v>
      </c>
      <c r="Q3092" t="s">
        <v>8315</v>
      </c>
      <c r="R3092" t="s">
        <v>8355</v>
      </c>
      <c r="S3092" s="13">
        <f t="shared" si="194"/>
        <v>42065.818807870368</v>
      </c>
      <c r="T3092" s="14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5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9">
        <f t="shared" si="192"/>
        <v>15.920000000000002</v>
      </c>
      <c r="P3093" s="9">
        <f t="shared" si="193"/>
        <v>2898</v>
      </c>
      <c r="Q3093" t="s">
        <v>8315</v>
      </c>
      <c r="R3093" t="s">
        <v>8355</v>
      </c>
      <c r="S3093" s="13">
        <f t="shared" si="194"/>
        <v>42566.948414351849</v>
      </c>
      <c r="T3093" s="14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5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9">
        <f t="shared" si="192"/>
        <v>1.1831900000000002</v>
      </c>
      <c r="P3094" s="9">
        <f t="shared" si="193"/>
        <v>50591.595000000001</v>
      </c>
      <c r="Q3094" t="s">
        <v>8315</v>
      </c>
      <c r="R3094" t="s">
        <v>8355</v>
      </c>
      <c r="S3094" s="13">
        <f t="shared" si="194"/>
        <v>42255.619351851856</v>
      </c>
      <c r="T3094" s="14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9">
        <f t="shared" si="192"/>
        <v>22.75</v>
      </c>
      <c r="P3095" s="9">
        <f t="shared" si="193"/>
        <v>2455</v>
      </c>
      <c r="Q3095" t="s">
        <v>8315</v>
      </c>
      <c r="R3095" t="s">
        <v>8355</v>
      </c>
      <c r="S3095" s="13">
        <f t="shared" si="194"/>
        <v>41760.909039351849</v>
      </c>
      <c r="T3095" s="14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5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9">
        <f t="shared" si="192"/>
        <v>2.5000000000000001E-2</v>
      </c>
      <c r="P3096" s="9">
        <f t="shared" si="193"/>
        <v>50012.5</v>
      </c>
      <c r="Q3096" t="s">
        <v>8315</v>
      </c>
      <c r="R3096" t="s">
        <v>8355</v>
      </c>
      <c r="S3096" s="13">
        <f t="shared" si="194"/>
        <v>42207.795787037037</v>
      </c>
      <c r="T3096" s="14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5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9">
        <f t="shared" si="192"/>
        <v>0.33512064343163539</v>
      </c>
      <c r="P3097" s="9">
        <f t="shared" si="193"/>
        <v>7485</v>
      </c>
      <c r="Q3097" t="s">
        <v>8315</v>
      </c>
      <c r="R3097" t="s">
        <v>8355</v>
      </c>
      <c r="S3097" s="13">
        <f t="shared" si="194"/>
        <v>42523.025231481486</v>
      </c>
      <c r="T3097" s="14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5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9">
        <f t="shared" si="192"/>
        <v>3.9750000000000001</v>
      </c>
      <c r="P3098" s="9">
        <f t="shared" si="193"/>
        <v>10397.5</v>
      </c>
      <c r="Q3098" t="s">
        <v>8315</v>
      </c>
      <c r="R3098" t="s">
        <v>8355</v>
      </c>
      <c r="S3098" s="13">
        <f t="shared" si="194"/>
        <v>42114.825532407413</v>
      </c>
      <c r="T3098" s="14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5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9">
        <f t="shared" si="192"/>
        <v>17.150000000000002</v>
      </c>
      <c r="P3099" s="9">
        <f t="shared" si="193"/>
        <v>5857.5</v>
      </c>
      <c r="Q3099" t="s">
        <v>8315</v>
      </c>
      <c r="R3099" t="s">
        <v>8355</v>
      </c>
      <c r="S3099" s="13">
        <f t="shared" si="194"/>
        <v>42629.503483796296</v>
      </c>
      <c r="T3099" s="14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5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9">
        <f t="shared" si="192"/>
        <v>3.6080041046690612</v>
      </c>
      <c r="P3100" s="9">
        <f t="shared" si="193"/>
        <v>25241.5</v>
      </c>
      <c r="Q3100" t="s">
        <v>8315</v>
      </c>
      <c r="R3100" t="s">
        <v>8355</v>
      </c>
      <c r="S3100" s="13">
        <f t="shared" si="194"/>
        <v>42359.792233796295</v>
      </c>
      <c r="T3100" s="14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5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9">
        <f t="shared" si="192"/>
        <v>13.900000000000002</v>
      </c>
      <c r="P3101" s="9">
        <f t="shared" si="193"/>
        <v>1139</v>
      </c>
      <c r="Q3101" t="s">
        <v>8315</v>
      </c>
      <c r="R3101" t="s">
        <v>8355</v>
      </c>
      <c r="S3101" s="13">
        <f t="shared" si="194"/>
        <v>42382.189710648148</v>
      </c>
      <c r="T3101" s="14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5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9">
        <f t="shared" si="192"/>
        <v>15.225</v>
      </c>
      <c r="P3102" s="9">
        <f t="shared" si="193"/>
        <v>6913.5</v>
      </c>
      <c r="Q3102" t="s">
        <v>8315</v>
      </c>
      <c r="R3102" t="s">
        <v>8355</v>
      </c>
      <c r="S3102" s="13">
        <f t="shared" si="194"/>
        <v>41902.622395833336</v>
      </c>
      <c r="T3102" s="14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5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9">
        <f t="shared" si="192"/>
        <v>12</v>
      </c>
      <c r="P3103" s="9">
        <f t="shared" si="193"/>
        <v>1400</v>
      </c>
      <c r="Q3103" t="s">
        <v>8315</v>
      </c>
      <c r="R3103" t="s">
        <v>8355</v>
      </c>
      <c r="S3103" s="13">
        <f t="shared" si="194"/>
        <v>42171.383530092593</v>
      </c>
      <c r="T3103" s="14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5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9">
        <f t="shared" si="192"/>
        <v>39.112499999999997</v>
      </c>
      <c r="P3104" s="9">
        <f t="shared" si="193"/>
        <v>11129</v>
      </c>
      <c r="Q3104" t="s">
        <v>8315</v>
      </c>
      <c r="R3104" t="s">
        <v>8355</v>
      </c>
      <c r="S3104" s="13">
        <f t="shared" si="194"/>
        <v>42555.340486111112</v>
      </c>
      <c r="T3104" s="14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9">
        <f t="shared" si="192"/>
        <v>0.26829268292682928</v>
      </c>
      <c r="P3105" s="9">
        <f t="shared" si="193"/>
        <v>2055.5</v>
      </c>
      <c r="Q3105" t="s">
        <v>8315</v>
      </c>
      <c r="R3105" t="s">
        <v>8355</v>
      </c>
      <c r="S3105" s="13">
        <f t="shared" si="194"/>
        <v>42107.156319444446</v>
      </c>
      <c r="T3105" s="14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5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9">
        <f t="shared" si="192"/>
        <v>29.625</v>
      </c>
      <c r="P3106" s="9">
        <f t="shared" si="193"/>
        <v>2592.5</v>
      </c>
      <c r="Q3106" t="s">
        <v>8315</v>
      </c>
      <c r="R3106" t="s">
        <v>8355</v>
      </c>
      <c r="S3106" s="13">
        <f t="shared" si="194"/>
        <v>42006.908692129626</v>
      </c>
      <c r="T3106" s="14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5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9">
        <f t="shared" si="192"/>
        <v>42.360992301112063</v>
      </c>
      <c r="P3107" s="9">
        <f t="shared" si="193"/>
        <v>4160.5</v>
      </c>
      <c r="Q3107" t="s">
        <v>8315</v>
      </c>
      <c r="R3107" t="s">
        <v>8355</v>
      </c>
      <c r="S3107" s="13">
        <f t="shared" si="194"/>
        <v>41876.718935185185</v>
      </c>
      <c r="T3107" s="14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5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9">
        <f t="shared" si="192"/>
        <v>4.1000000000000005</v>
      </c>
      <c r="P3108" s="9">
        <f t="shared" si="193"/>
        <v>520.5</v>
      </c>
      <c r="Q3108" t="s">
        <v>8315</v>
      </c>
      <c r="R3108" t="s">
        <v>8355</v>
      </c>
      <c r="S3108" s="13">
        <f t="shared" si="194"/>
        <v>42241.429120370376</v>
      </c>
      <c r="T3108" s="14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5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9">
        <f t="shared" si="192"/>
        <v>19.762499999999999</v>
      </c>
      <c r="P3109" s="9">
        <f t="shared" si="193"/>
        <v>23952.5</v>
      </c>
      <c r="Q3109" t="s">
        <v>8315</v>
      </c>
      <c r="R3109" t="s">
        <v>8355</v>
      </c>
      <c r="S3109" s="13">
        <f t="shared" si="194"/>
        <v>42128.814247685179</v>
      </c>
      <c r="T3109" s="14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5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9">
        <f t="shared" si="192"/>
        <v>5.1999999999999998E-2</v>
      </c>
      <c r="P3110" s="9">
        <f t="shared" si="193"/>
        <v>25013</v>
      </c>
      <c r="Q3110" t="s">
        <v>8315</v>
      </c>
      <c r="R3110" t="s">
        <v>8355</v>
      </c>
      <c r="S3110" s="13">
        <f t="shared" si="194"/>
        <v>42062.680486111116</v>
      </c>
      <c r="T3110" s="14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5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9">
        <f t="shared" si="192"/>
        <v>25.030188679245285</v>
      </c>
      <c r="P3111" s="9">
        <f t="shared" si="193"/>
        <v>16566.5</v>
      </c>
      <c r="Q3111" t="s">
        <v>8315</v>
      </c>
      <c r="R3111" t="s">
        <v>8355</v>
      </c>
      <c r="S3111" s="13">
        <f t="shared" si="194"/>
        <v>41844.125115740739</v>
      </c>
      <c r="T3111" s="14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5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9">
        <f t="shared" si="192"/>
        <v>0.04</v>
      </c>
      <c r="P3112" s="9">
        <f t="shared" si="193"/>
        <v>12505</v>
      </c>
      <c r="Q3112" t="s">
        <v>8315</v>
      </c>
      <c r="R3112" t="s">
        <v>8355</v>
      </c>
      <c r="S3112" s="13">
        <f t="shared" si="194"/>
        <v>42745.031469907408</v>
      </c>
      <c r="T3112" s="14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5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9">
        <f t="shared" si="192"/>
        <v>26.640000000000004</v>
      </c>
      <c r="P3113" s="9">
        <f t="shared" si="193"/>
        <v>12664</v>
      </c>
      <c r="Q3113" t="s">
        <v>8315</v>
      </c>
      <c r="R3113" t="s">
        <v>8355</v>
      </c>
      <c r="S3113" s="13">
        <f t="shared" si="194"/>
        <v>41885.595138888886</v>
      </c>
      <c r="T3113" s="14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5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9">
        <f t="shared" si="192"/>
        <v>4.7363636363636363</v>
      </c>
      <c r="P3114" s="9">
        <f t="shared" si="193"/>
        <v>5760.5</v>
      </c>
      <c r="Q3114" t="s">
        <v>8315</v>
      </c>
      <c r="R3114" t="s">
        <v>8355</v>
      </c>
      <c r="S3114" s="13">
        <f t="shared" si="194"/>
        <v>42615.121921296297</v>
      </c>
      <c r="T3114" s="14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9">
        <f t="shared" si="192"/>
        <v>4.2435339894712749</v>
      </c>
      <c r="P3115" s="9">
        <f t="shared" si="193"/>
        <v>56930</v>
      </c>
      <c r="Q3115" t="s">
        <v>8315</v>
      </c>
      <c r="R3115" t="s">
        <v>8355</v>
      </c>
      <c r="S3115" s="13">
        <f t="shared" si="194"/>
        <v>42081.731273148151</v>
      </c>
      <c r="T3115" s="14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5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9">
        <f t="shared" si="192"/>
        <v>0</v>
      </c>
      <c r="P3116" s="9">
        <f t="shared" si="193"/>
        <v>37500</v>
      </c>
      <c r="Q3116" t="s">
        <v>8315</v>
      </c>
      <c r="R3116" t="s">
        <v>8355</v>
      </c>
      <c r="S3116" s="13">
        <f t="shared" si="194"/>
        <v>41843.632523148146</v>
      </c>
      <c r="T3116" s="14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5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9">
        <f t="shared" si="192"/>
        <v>3</v>
      </c>
      <c r="P3117" s="9">
        <f t="shared" si="193"/>
        <v>5150</v>
      </c>
      <c r="Q3117" t="s">
        <v>8315</v>
      </c>
      <c r="R3117" t="s">
        <v>8355</v>
      </c>
      <c r="S3117" s="13">
        <f t="shared" si="194"/>
        <v>42496.447071759263</v>
      </c>
      <c r="T3117" s="14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5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9">
        <f t="shared" si="192"/>
        <v>57.333333333333336</v>
      </c>
      <c r="P3118" s="9">
        <f t="shared" si="193"/>
        <v>590</v>
      </c>
      <c r="Q3118" t="s">
        <v>8315</v>
      </c>
      <c r="R3118" t="s">
        <v>8355</v>
      </c>
      <c r="S3118" s="13">
        <f t="shared" si="194"/>
        <v>42081.515335648146</v>
      </c>
      <c r="T3118" s="14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5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9">
        <f t="shared" si="192"/>
        <v>0.1</v>
      </c>
      <c r="P3119" s="9">
        <f t="shared" si="193"/>
        <v>500.5</v>
      </c>
      <c r="Q3119" t="s">
        <v>8315</v>
      </c>
      <c r="R3119" t="s">
        <v>8355</v>
      </c>
      <c r="S3119" s="13">
        <f t="shared" si="194"/>
        <v>42509.374537037031</v>
      </c>
      <c r="T3119" s="14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5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9">
        <f t="shared" si="192"/>
        <v>0.31</v>
      </c>
      <c r="P3120" s="9">
        <f t="shared" si="193"/>
        <v>250775</v>
      </c>
      <c r="Q3120" t="s">
        <v>8315</v>
      </c>
      <c r="R3120" t="s">
        <v>8355</v>
      </c>
      <c r="S3120" s="13">
        <f t="shared" si="194"/>
        <v>42534.649571759262</v>
      </c>
      <c r="T3120" s="14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5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9">
        <f t="shared" si="192"/>
        <v>0.05</v>
      </c>
      <c r="P3121" s="9">
        <f t="shared" si="193"/>
        <v>5002.5</v>
      </c>
      <c r="Q3121" t="s">
        <v>8315</v>
      </c>
      <c r="R3121" t="s">
        <v>8355</v>
      </c>
      <c r="S3121" s="13">
        <f t="shared" si="194"/>
        <v>42060.04550925926</v>
      </c>
      <c r="T3121" s="14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5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9">
        <f t="shared" si="192"/>
        <v>9.8461538461538465E-3</v>
      </c>
      <c r="P3122" s="9">
        <f t="shared" si="193"/>
        <v>650064</v>
      </c>
      <c r="Q3122" t="s">
        <v>8315</v>
      </c>
      <c r="R3122" t="s">
        <v>8355</v>
      </c>
      <c r="S3122" s="13">
        <f t="shared" si="194"/>
        <v>42435.942083333335</v>
      </c>
      <c r="T3122" s="14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7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9">
        <f t="shared" si="192"/>
        <v>0.66666666666666674</v>
      </c>
      <c r="P3123" s="9">
        <f t="shared" si="193"/>
        <v>755</v>
      </c>
      <c r="Q3123" t="s">
        <v>8315</v>
      </c>
      <c r="R3123" t="s">
        <v>8355</v>
      </c>
      <c r="S3123" s="13">
        <f t="shared" si="194"/>
        <v>41848.679803240739</v>
      </c>
      <c r="T3123" s="14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7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9">
        <f t="shared" si="192"/>
        <v>58.291457286432156</v>
      </c>
      <c r="P3124" s="9">
        <f t="shared" si="193"/>
        <v>157.5</v>
      </c>
      <c r="Q3124" t="s">
        <v>8315</v>
      </c>
      <c r="R3124" t="s">
        <v>8355</v>
      </c>
      <c r="S3124" s="13">
        <f t="shared" si="194"/>
        <v>42678.932083333333</v>
      </c>
      <c r="T3124" s="14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7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9">
        <f t="shared" si="192"/>
        <v>68.153599999999997</v>
      </c>
      <c r="P3125" s="9">
        <f t="shared" si="193"/>
        <v>105096</v>
      </c>
      <c r="Q3125" t="s">
        <v>8315</v>
      </c>
      <c r="R3125" t="s">
        <v>8355</v>
      </c>
      <c r="S3125" s="13">
        <f t="shared" si="194"/>
        <v>42530.993032407408</v>
      </c>
      <c r="T3125" s="14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7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9">
        <f t="shared" si="192"/>
        <v>3.2499999999999999E-3</v>
      </c>
      <c r="P3126" s="9">
        <f t="shared" si="193"/>
        <v>400013</v>
      </c>
      <c r="Q3126" t="s">
        <v>8315</v>
      </c>
      <c r="R3126" t="s">
        <v>8355</v>
      </c>
      <c r="S3126" s="13">
        <f t="shared" si="194"/>
        <v>41977.780104166668</v>
      </c>
      <c r="T3126" s="14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9">
        <f t="shared" si="192"/>
        <v>0</v>
      </c>
      <c r="P3127" s="9">
        <f t="shared" si="193"/>
        <v>750000</v>
      </c>
      <c r="Q3127" t="s">
        <v>8315</v>
      </c>
      <c r="R3127" t="s">
        <v>8355</v>
      </c>
      <c r="S3127" s="13">
        <f t="shared" si="194"/>
        <v>42346.20685185185</v>
      </c>
      <c r="T3127" s="14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7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9">
        <f t="shared" si="192"/>
        <v>4.16</v>
      </c>
      <c r="P3128" s="9">
        <f t="shared" si="193"/>
        <v>13020</v>
      </c>
      <c r="Q3128" t="s">
        <v>8315</v>
      </c>
      <c r="R3128" t="s">
        <v>8355</v>
      </c>
      <c r="S3128" s="13">
        <f t="shared" si="194"/>
        <v>42427.01807870371</v>
      </c>
      <c r="T3128" s="14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7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9">
        <f t="shared" si="192"/>
        <v>0</v>
      </c>
      <c r="P3129" s="9">
        <f t="shared" si="193"/>
        <v>50000</v>
      </c>
      <c r="Q3129" t="s">
        <v>8315</v>
      </c>
      <c r="R3129" t="s">
        <v>8355</v>
      </c>
      <c r="S3129" s="13">
        <f t="shared" si="194"/>
        <v>42034.856817129628</v>
      </c>
      <c r="T3129" s="14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8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9">
        <f t="shared" si="192"/>
        <v>108.60666666666667</v>
      </c>
      <c r="P3130" s="9">
        <f t="shared" si="193"/>
        <v>15645.5</v>
      </c>
      <c r="Q3130" t="s">
        <v>8315</v>
      </c>
      <c r="R3130" t="s">
        <v>8316</v>
      </c>
      <c r="S3130" s="13">
        <f t="shared" si="194"/>
        <v>42780.825706018513</v>
      </c>
      <c r="T3130" s="14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8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9">
        <f t="shared" si="192"/>
        <v>0.8</v>
      </c>
      <c r="P3131" s="9">
        <f t="shared" si="193"/>
        <v>630</v>
      </c>
      <c r="Q3131" t="s">
        <v>8315</v>
      </c>
      <c r="R3131" t="s">
        <v>8316</v>
      </c>
      <c r="S3131" s="13">
        <f t="shared" si="194"/>
        <v>42803.842812499999</v>
      </c>
      <c r="T3131" s="14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8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9">
        <f t="shared" si="192"/>
        <v>3.75</v>
      </c>
      <c r="P3132" s="9">
        <f t="shared" si="193"/>
        <v>5187.5</v>
      </c>
      <c r="Q3132" t="s">
        <v>8315</v>
      </c>
      <c r="R3132" t="s">
        <v>8316</v>
      </c>
      <c r="S3132" s="13">
        <f t="shared" si="194"/>
        <v>42808.640231481477</v>
      </c>
      <c r="T3132" s="14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8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9">
        <f t="shared" si="192"/>
        <v>15.731707317073171</v>
      </c>
      <c r="P3133" s="9">
        <f t="shared" si="193"/>
        <v>2372.5</v>
      </c>
      <c r="Q3133" t="s">
        <v>8315</v>
      </c>
      <c r="R3133" t="s">
        <v>8316</v>
      </c>
      <c r="S3133" s="13">
        <f t="shared" si="194"/>
        <v>42803.579224537039</v>
      </c>
      <c r="T3133" s="14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8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9">
        <f t="shared" si="192"/>
        <v>3.3333333333333333E-2</v>
      </c>
      <c r="P3134" s="9">
        <f t="shared" si="193"/>
        <v>15005</v>
      </c>
      <c r="Q3134" t="s">
        <v>8315</v>
      </c>
      <c r="R3134" t="s">
        <v>8316</v>
      </c>
      <c r="S3134" s="13">
        <f t="shared" si="194"/>
        <v>42786.350231481483</v>
      </c>
      <c r="T3134" s="14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8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9">
        <f t="shared" si="192"/>
        <v>108</v>
      </c>
      <c r="P3135" s="9">
        <f t="shared" si="193"/>
        <v>520</v>
      </c>
      <c r="Q3135" t="s">
        <v>8315</v>
      </c>
      <c r="R3135" t="s">
        <v>8316</v>
      </c>
      <c r="S3135" s="13">
        <f t="shared" si="194"/>
        <v>42788.565208333333</v>
      </c>
      <c r="T3135" s="14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8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9">
        <f t="shared" si="192"/>
        <v>22.5</v>
      </c>
      <c r="P3136" s="9">
        <f t="shared" si="193"/>
        <v>612.5</v>
      </c>
      <c r="Q3136" t="s">
        <v>8315</v>
      </c>
      <c r="R3136" t="s">
        <v>8316</v>
      </c>
      <c r="S3136" s="13">
        <f t="shared" si="194"/>
        <v>42800.720127314817</v>
      </c>
      <c r="T3136" s="14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8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9">
        <f t="shared" si="192"/>
        <v>20.849420849420849</v>
      </c>
      <c r="P3137" s="9">
        <f t="shared" si="193"/>
        <v>469.5</v>
      </c>
      <c r="Q3137" t="s">
        <v>8315</v>
      </c>
      <c r="R3137" t="s">
        <v>8316</v>
      </c>
      <c r="S3137" s="13">
        <f t="shared" si="194"/>
        <v>42807.151863425926</v>
      </c>
      <c r="T3137" s="14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9">
        <f t="shared" si="192"/>
        <v>127.8</v>
      </c>
      <c r="P3138" s="9">
        <f t="shared" si="193"/>
        <v>569.5</v>
      </c>
      <c r="Q3138" t="s">
        <v>8315</v>
      </c>
      <c r="R3138" t="s">
        <v>8316</v>
      </c>
      <c r="S3138" s="13">
        <f t="shared" si="194"/>
        <v>42789.462430555555</v>
      </c>
      <c r="T3138" s="14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8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9">
        <f t="shared" ref="O3139:O3202" si="196">E3139/D3139*100</f>
        <v>3.3333333333333335</v>
      </c>
      <c r="P3139" s="9">
        <f t="shared" ref="P3139:P3202" si="197">AVERAGE(D3139:E3139)</f>
        <v>775</v>
      </c>
      <c r="Q3139" t="s">
        <v>8315</v>
      </c>
      <c r="R3139" t="s">
        <v>8316</v>
      </c>
      <c r="S3139" s="13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8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9">
        <f t="shared" si="196"/>
        <v>0</v>
      </c>
      <c r="P3140" s="9">
        <f t="shared" si="197"/>
        <v>100</v>
      </c>
      <c r="Q3140" t="s">
        <v>8315</v>
      </c>
      <c r="R3140" t="s">
        <v>8316</v>
      </c>
      <c r="S3140" s="13">
        <f t="shared" si="198"/>
        <v>42809.645914351851</v>
      </c>
      <c r="T3140" s="14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8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9">
        <f t="shared" si="196"/>
        <v>5.4</v>
      </c>
      <c r="P3141" s="9">
        <f t="shared" si="197"/>
        <v>26350</v>
      </c>
      <c r="Q3141" t="s">
        <v>8315</v>
      </c>
      <c r="R3141" t="s">
        <v>8316</v>
      </c>
      <c r="S3141" s="13">
        <f t="shared" si="198"/>
        <v>42785.270370370374</v>
      </c>
      <c r="T3141" s="14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8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9">
        <f t="shared" si="196"/>
        <v>0.96</v>
      </c>
      <c r="P3142" s="9">
        <f t="shared" si="197"/>
        <v>5048</v>
      </c>
      <c r="Q3142" t="s">
        <v>8315</v>
      </c>
      <c r="R3142" t="s">
        <v>8316</v>
      </c>
      <c r="S3142" s="13">
        <f t="shared" si="198"/>
        <v>42802.718784722223</v>
      </c>
      <c r="T3142" s="14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8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9">
        <f t="shared" si="196"/>
        <v>51.6</v>
      </c>
      <c r="P3143" s="9">
        <f t="shared" si="197"/>
        <v>379</v>
      </c>
      <c r="Q3143" t="s">
        <v>8315</v>
      </c>
      <c r="R3143" t="s">
        <v>8316</v>
      </c>
      <c r="S3143" s="13">
        <f t="shared" si="198"/>
        <v>42800.753333333334</v>
      </c>
      <c r="T3143" s="14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8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9">
        <f t="shared" si="196"/>
        <v>1.6363636363636365</v>
      </c>
      <c r="P3144" s="9">
        <f t="shared" si="197"/>
        <v>1397.5</v>
      </c>
      <c r="Q3144" t="s">
        <v>8315</v>
      </c>
      <c r="R3144" t="s">
        <v>8316</v>
      </c>
      <c r="S3144" s="13">
        <f t="shared" si="198"/>
        <v>42783.513182870374</v>
      </c>
      <c r="T3144" s="14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8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9">
        <f t="shared" si="196"/>
        <v>0</v>
      </c>
      <c r="P3145" s="9">
        <f t="shared" si="197"/>
        <v>350</v>
      </c>
      <c r="Q3145" t="s">
        <v>8315</v>
      </c>
      <c r="R3145" t="s">
        <v>8316</v>
      </c>
      <c r="S3145" s="13">
        <f t="shared" si="198"/>
        <v>42808.358287037037</v>
      </c>
      <c r="T3145" s="14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8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9">
        <f t="shared" si="196"/>
        <v>75.400000000000006</v>
      </c>
      <c r="P3146" s="9">
        <f t="shared" si="197"/>
        <v>8770</v>
      </c>
      <c r="Q3146" t="s">
        <v>8315</v>
      </c>
      <c r="R3146" t="s">
        <v>8316</v>
      </c>
      <c r="S3146" s="13">
        <f t="shared" si="198"/>
        <v>42796.538275462968</v>
      </c>
      <c r="T3146" s="14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8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9">
        <f t="shared" si="196"/>
        <v>0</v>
      </c>
      <c r="P3147" s="9">
        <f t="shared" si="197"/>
        <v>12500</v>
      </c>
      <c r="Q3147" t="s">
        <v>8315</v>
      </c>
      <c r="R3147" t="s">
        <v>8316</v>
      </c>
      <c r="S3147" s="13">
        <f t="shared" si="198"/>
        <v>42762.040902777779</v>
      </c>
      <c r="T3147" s="14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9">
        <f t="shared" si="196"/>
        <v>10.5</v>
      </c>
      <c r="P3148" s="9">
        <f t="shared" si="197"/>
        <v>27625</v>
      </c>
      <c r="Q3148" t="s">
        <v>8315</v>
      </c>
      <c r="R3148" t="s">
        <v>8316</v>
      </c>
      <c r="S3148" s="13">
        <f t="shared" si="198"/>
        <v>42796.682476851856</v>
      </c>
      <c r="T3148" s="14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6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9">
        <f t="shared" si="196"/>
        <v>117.52499999999999</v>
      </c>
      <c r="P3149" s="9">
        <f t="shared" si="197"/>
        <v>21752.5</v>
      </c>
      <c r="Q3149" t="s">
        <v>8315</v>
      </c>
      <c r="R3149" t="s">
        <v>8316</v>
      </c>
      <c r="S3149" s="13">
        <f t="shared" si="198"/>
        <v>41909.969386574077</v>
      </c>
      <c r="T3149" s="14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6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9">
        <f t="shared" si="196"/>
        <v>131.16666666666669</v>
      </c>
      <c r="P3150" s="9">
        <f t="shared" si="197"/>
        <v>2080.5</v>
      </c>
      <c r="Q3150" t="s">
        <v>8315</v>
      </c>
      <c r="R3150" t="s">
        <v>8316</v>
      </c>
      <c r="S3150" s="13">
        <f t="shared" si="198"/>
        <v>41891.665324074071</v>
      </c>
      <c r="T3150" s="14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6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9">
        <f t="shared" si="196"/>
        <v>104</v>
      </c>
      <c r="P3151" s="9">
        <f t="shared" si="197"/>
        <v>1275</v>
      </c>
      <c r="Q3151" t="s">
        <v>8315</v>
      </c>
      <c r="R3151" t="s">
        <v>8316</v>
      </c>
      <c r="S3151" s="13">
        <f t="shared" si="198"/>
        <v>41226.017361111109</v>
      </c>
      <c r="T3151" s="14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6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9">
        <f t="shared" si="196"/>
        <v>101</v>
      </c>
      <c r="P3152" s="9">
        <f t="shared" si="197"/>
        <v>3517.5</v>
      </c>
      <c r="Q3152" t="s">
        <v>8315</v>
      </c>
      <c r="R3152" t="s">
        <v>8316</v>
      </c>
      <c r="S3152" s="13">
        <f t="shared" si="198"/>
        <v>40478.263923611114</v>
      </c>
      <c r="T3152" s="14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6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9">
        <f t="shared" si="196"/>
        <v>100.4</v>
      </c>
      <c r="P3153" s="9">
        <f t="shared" si="197"/>
        <v>3507</v>
      </c>
      <c r="Q3153" t="s">
        <v>8315</v>
      </c>
      <c r="R3153" t="s">
        <v>8316</v>
      </c>
      <c r="S3153" s="13">
        <f t="shared" si="198"/>
        <v>41862.83997685185</v>
      </c>
      <c r="T3153" s="14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6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9">
        <f t="shared" si="196"/>
        <v>105.95454545454545</v>
      </c>
      <c r="P3154" s="9">
        <f t="shared" si="197"/>
        <v>2265.5</v>
      </c>
      <c r="Q3154" t="s">
        <v>8315</v>
      </c>
      <c r="R3154" t="s">
        <v>8316</v>
      </c>
      <c r="S3154" s="13">
        <f t="shared" si="198"/>
        <v>41550.867673611108</v>
      </c>
      <c r="T3154" s="14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6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9">
        <f t="shared" si="196"/>
        <v>335.58333333333337</v>
      </c>
      <c r="P3155" s="9">
        <f t="shared" si="197"/>
        <v>6533.75</v>
      </c>
      <c r="Q3155" t="s">
        <v>8315</v>
      </c>
      <c r="R3155" t="s">
        <v>8316</v>
      </c>
      <c r="S3155" s="13">
        <f t="shared" si="198"/>
        <v>40633.154363425929</v>
      </c>
      <c r="T3155" s="14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9">
        <f t="shared" si="196"/>
        <v>112.92857142857142</v>
      </c>
      <c r="P3156" s="9">
        <f t="shared" si="197"/>
        <v>7452.5</v>
      </c>
      <c r="Q3156" t="s">
        <v>8315</v>
      </c>
      <c r="R3156" t="s">
        <v>8316</v>
      </c>
      <c r="S3156" s="13">
        <f t="shared" si="198"/>
        <v>40970.875671296293</v>
      </c>
      <c r="T3156" s="14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6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9">
        <f t="shared" si="196"/>
        <v>188.50460000000001</v>
      </c>
      <c r="P3157" s="9">
        <f t="shared" si="197"/>
        <v>7212.6149999999998</v>
      </c>
      <c r="Q3157" t="s">
        <v>8315</v>
      </c>
      <c r="R3157" t="s">
        <v>8316</v>
      </c>
      <c r="S3157" s="13">
        <f t="shared" si="198"/>
        <v>41233.499131944445</v>
      </c>
      <c r="T3157" s="14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6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9">
        <f t="shared" si="196"/>
        <v>101.81818181818181</v>
      </c>
      <c r="P3158" s="9">
        <f t="shared" si="197"/>
        <v>5550</v>
      </c>
      <c r="Q3158" t="s">
        <v>8315</v>
      </c>
      <c r="R3158" t="s">
        <v>8316</v>
      </c>
      <c r="S3158" s="13">
        <f t="shared" si="198"/>
        <v>41026.953055555554</v>
      </c>
      <c r="T3158" s="14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6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9">
        <f t="shared" si="196"/>
        <v>101</v>
      </c>
      <c r="P3159" s="9">
        <f t="shared" si="197"/>
        <v>4020</v>
      </c>
      <c r="Q3159" t="s">
        <v>8315</v>
      </c>
      <c r="R3159" t="s">
        <v>8316</v>
      </c>
      <c r="S3159" s="13">
        <f t="shared" si="198"/>
        <v>41829.788252314815</v>
      </c>
      <c r="T3159" s="14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6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9">
        <f t="shared" si="196"/>
        <v>113.99999999999999</v>
      </c>
      <c r="P3160" s="9">
        <f t="shared" si="197"/>
        <v>5350</v>
      </c>
      <c r="Q3160" t="s">
        <v>8315</v>
      </c>
      <c r="R3160" t="s">
        <v>8316</v>
      </c>
      <c r="S3160" s="13">
        <f t="shared" si="198"/>
        <v>41447.839722222219</v>
      </c>
      <c r="T3160" s="14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6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9">
        <f t="shared" si="196"/>
        <v>133.48133333333334</v>
      </c>
      <c r="P3161" s="9">
        <f t="shared" si="197"/>
        <v>1751.1100000000001</v>
      </c>
      <c r="Q3161" t="s">
        <v>8315</v>
      </c>
      <c r="R3161" t="s">
        <v>8316</v>
      </c>
      <c r="S3161" s="13">
        <f t="shared" si="198"/>
        <v>40884.066678240742</v>
      </c>
      <c r="T3161" s="14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6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9">
        <f t="shared" si="196"/>
        <v>101.53333333333335</v>
      </c>
      <c r="P3162" s="9">
        <f t="shared" si="197"/>
        <v>4534.5</v>
      </c>
      <c r="Q3162" t="s">
        <v>8315</v>
      </c>
      <c r="R3162" t="s">
        <v>8316</v>
      </c>
      <c r="S3162" s="13">
        <f t="shared" si="198"/>
        <v>41841.26489583333</v>
      </c>
      <c r="T3162" s="14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6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9">
        <f t="shared" si="196"/>
        <v>105.1</v>
      </c>
      <c r="P3163" s="9">
        <f t="shared" si="197"/>
        <v>2051</v>
      </c>
      <c r="Q3163" t="s">
        <v>8315</v>
      </c>
      <c r="R3163" t="s">
        <v>8316</v>
      </c>
      <c r="S3163" s="13">
        <f t="shared" si="198"/>
        <v>41897.536134259259</v>
      </c>
      <c r="T3163" s="14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6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9">
        <f t="shared" si="196"/>
        <v>127.15</v>
      </c>
      <c r="P3164" s="9">
        <f t="shared" si="197"/>
        <v>4543</v>
      </c>
      <c r="Q3164" t="s">
        <v>8315</v>
      </c>
      <c r="R3164" t="s">
        <v>8316</v>
      </c>
      <c r="S3164" s="13">
        <f t="shared" si="198"/>
        <v>41799.685902777775</v>
      </c>
      <c r="T3164" s="14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6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9">
        <f t="shared" si="196"/>
        <v>111.15384615384616</v>
      </c>
      <c r="P3165" s="9">
        <f t="shared" si="197"/>
        <v>13725</v>
      </c>
      <c r="Q3165" t="s">
        <v>8315</v>
      </c>
      <c r="R3165" t="s">
        <v>8316</v>
      </c>
      <c r="S3165" s="13">
        <f t="shared" si="198"/>
        <v>41775.753761574073</v>
      </c>
      <c r="T3165" s="14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9">
        <f t="shared" si="196"/>
        <v>106.76</v>
      </c>
      <c r="P3166" s="9">
        <f t="shared" si="197"/>
        <v>2584.5</v>
      </c>
      <c r="Q3166" t="s">
        <v>8315</v>
      </c>
      <c r="R3166" t="s">
        <v>8316</v>
      </c>
      <c r="S3166" s="13">
        <f t="shared" si="198"/>
        <v>41766.80572916667</v>
      </c>
      <c r="T3166" s="14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6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9">
        <f t="shared" si="196"/>
        <v>162.66666666666666</v>
      </c>
      <c r="P3167" s="9">
        <f t="shared" si="197"/>
        <v>985</v>
      </c>
      <c r="Q3167" t="s">
        <v>8315</v>
      </c>
      <c r="R3167" t="s">
        <v>8316</v>
      </c>
      <c r="S3167" s="13">
        <f t="shared" si="198"/>
        <v>40644.159259259257</v>
      </c>
      <c r="T3167" s="14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6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9">
        <f t="shared" si="196"/>
        <v>160.22808571428573</v>
      </c>
      <c r="P3168" s="9">
        <f t="shared" si="197"/>
        <v>45539.915000000001</v>
      </c>
      <c r="Q3168" t="s">
        <v>8315</v>
      </c>
      <c r="R3168" t="s">
        <v>8316</v>
      </c>
      <c r="S3168" s="13">
        <f t="shared" si="198"/>
        <v>41940.69158564815</v>
      </c>
      <c r="T3168" s="14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6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9">
        <f t="shared" si="196"/>
        <v>116.16666666666666</v>
      </c>
      <c r="P3169" s="9">
        <f t="shared" si="197"/>
        <v>3242.5</v>
      </c>
      <c r="Q3169" t="s">
        <v>8315</v>
      </c>
      <c r="R3169" t="s">
        <v>8316</v>
      </c>
      <c r="S3169" s="13">
        <f t="shared" si="198"/>
        <v>41839.175706018519</v>
      </c>
      <c r="T3169" s="14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6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9">
        <f t="shared" si="196"/>
        <v>124.2</v>
      </c>
      <c r="P3170" s="9">
        <f t="shared" si="197"/>
        <v>2802.5</v>
      </c>
      <c r="Q3170" t="s">
        <v>8315</v>
      </c>
      <c r="R3170" t="s">
        <v>8316</v>
      </c>
      <c r="S3170" s="13">
        <f t="shared" si="198"/>
        <v>41772.105937500004</v>
      </c>
      <c r="T3170" s="14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6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9">
        <f t="shared" si="196"/>
        <v>103.01249999999999</v>
      </c>
      <c r="P3171" s="9">
        <f t="shared" si="197"/>
        <v>8120.5</v>
      </c>
      <c r="Q3171" t="s">
        <v>8315</v>
      </c>
      <c r="R3171" t="s">
        <v>8316</v>
      </c>
      <c r="S3171" s="13">
        <f t="shared" si="198"/>
        <v>41591.737974537034</v>
      </c>
      <c r="T3171" s="14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6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9">
        <f t="shared" si="196"/>
        <v>112.25</v>
      </c>
      <c r="P3172" s="9">
        <f t="shared" si="197"/>
        <v>2122.5</v>
      </c>
      <c r="Q3172" t="s">
        <v>8315</v>
      </c>
      <c r="R3172" t="s">
        <v>8316</v>
      </c>
      <c r="S3172" s="13">
        <f t="shared" si="198"/>
        <v>41789.080370370371</v>
      </c>
      <c r="T3172" s="14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6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9">
        <f t="shared" si="196"/>
        <v>108.8142857142857</v>
      </c>
      <c r="P3173" s="9">
        <f t="shared" si="197"/>
        <v>7308.5</v>
      </c>
      <c r="Q3173" t="s">
        <v>8315</v>
      </c>
      <c r="R3173" t="s">
        <v>8316</v>
      </c>
      <c r="S3173" s="13">
        <f t="shared" si="198"/>
        <v>42466.608310185184</v>
      </c>
      <c r="T3173" s="14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6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9">
        <f t="shared" si="196"/>
        <v>114.99999999999999</v>
      </c>
      <c r="P3174" s="9">
        <f t="shared" si="197"/>
        <v>2150</v>
      </c>
      <c r="Q3174" t="s">
        <v>8315</v>
      </c>
      <c r="R3174" t="s">
        <v>8316</v>
      </c>
      <c r="S3174" s="13">
        <f t="shared" si="198"/>
        <v>40923.729953703703</v>
      </c>
      <c r="T3174" s="14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6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9">
        <f t="shared" si="196"/>
        <v>103</v>
      </c>
      <c r="P3175" s="9">
        <f t="shared" si="197"/>
        <v>10150</v>
      </c>
      <c r="Q3175" t="s">
        <v>8315</v>
      </c>
      <c r="R3175" t="s">
        <v>8316</v>
      </c>
      <c r="S3175" s="13">
        <f t="shared" si="198"/>
        <v>41878.878379629627</v>
      </c>
      <c r="T3175" s="14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9">
        <f t="shared" si="196"/>
        <v>101.13333333333334</v>
      </c>
      <c r="P3176" s="9">
        <f t="shared" si="197"/>
        <v>3017</v>
      </c>
      <c r="Q3176" t="s">
        <v>8315</v>
      </c>
      <c r="R3176" t="s">
        <v>8316</v>
      </c>
      <c r="S3176" s="13">
        <f t="shared" si="198"/>
        <v>41862.864675925928</v>
      </c>
      <c r="T3176" s="14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6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9">
        <f t="shared" si="196"/>
        <v>109.55999999999999</v>
      </c>
      <c r="P3177" s="9">
        <f t="shared" si="197"/>
        <v>5239</v>
      </c>
      <c r="Q3177" t="s">
        <v>8315</v>
      </c>
      <c r="R3177" t="s">
        <v>8316</v>
      </c>
      <c r="S3177" s="13">
        <f t="shared" si="198"/>
        <v>40531.886886574073</v>
      </c>
      <c r="T3177" s="14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6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9">
        <f t="shared" si="196"/>
        <v>114.8421052631579</v>
      </c>
      <c r="P3178" s="9">
        <f t="shared" si="197"/>
        <v>2041</v>
      </c>
      <c r="Q3178" t="s">
        <v>8315</v>
      </c>
      <c r="R3178" t="s">
        <v>8316</v>
      </c>
      <c r="S3178" s="13">
        <f t="shared" si="198"/>
        <v>41477.930914351848</v>
      </c>
      <c r="T3178" s="14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6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9">
        <f t="shared" si="196"/>
        <v>117.39999999999999</v>
      </c>
      <c r="P3179" s="9">
        <f t="shared" si="197"/>
        <v>2717.5</v>
      </c>
      <c r="Q3179" t="s">
        <v>8315</v>
      </c>
      <c r="R3179" t="s">
        <v>8316</v>
      </c>
      <c r="S3179" s="13">
        <f t="shared" si="198"/>
        <v>41781.666770833333</v>
      </c>
      <c r="T3179" s="14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6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9">
        <f t="shared" si="196"/>
        <v>171.73333333333335</v>
      </c>
      <c r="P3180" s="9">
        <f t="shared" si="197"/>
        <v>2038</v>
      </c>
      <c r="Q3180" t="s">
        <v>8315</v>
      </c>
      <c r="R3180" t="s">
        <v>8316</v>
      </c>
      <c r="S3180" s="13">
        <f t="shared" si="198"/>
        <v>41806.605034722219</v>
      </c>
      <c r="T3180" s="14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6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9">
        <f t="shared" si="196"/>
        <v>114.16238095238094</v>
      </c>
      <c r="P3181" s="9">
        <f t="shared" si="197"/>
        <v>4497.41</v>
      </c>
      <c r="Q3181" t="s">
        <v>8315</v>
      </c>
      <c r="R3181" t="s">
        <v>8316</v>
      </c>
      <c r="S3181" s="13">
        <f t="shared" si="198"/>
        <v>41375.702210648145</v>
      </c>
      <c r="T3181" s="14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6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9">
        <f t="shared" si="196"/>
        <v>119.75</v>
      </c>
      <c r="P3182" s="9">
        <f t="shared" si="197"/>
        <v>1318.5</v>
      </c>
      <c r="Q3182" t="s">
        <v>8315</v>
      </c>
      <c r="R3182" t="s">
        <v>8316</v>
      </c>
      <c r="S3182" s="13">
        <f t="shared" si="198"/>
        <v>41780.412604166668</v>
      </c>
      <c r="T3182" s="14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6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9">
        <f t="shared" si="196"/>
        <v>109.00000000000001</v>
      </c>
      <c r="P3183" s="9">
        <f t="shared" si="197"/>
        <v>522.5</v>
      </c>
      <c r="Q3183" t="s">
        <v>8315</v>
      </c>
      <c r="R3183" t="s">
        <v>8316</v>
      </c>
      <c r="S3183" s="13">
        <f t="shared" si="198"/>
        <v>41779.310034722221</v>
      </c>
      <c r="T3183" s="14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6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9">
        <f t="shared" si="196"/>
        <v>100.88571428571429</v>
      </c>
      <c r="P3184" s="9">
        <f t="shared" si="197"/>
        <v>7031</v>
      </c>
      <c r="Q3184" t="s">
        <v>8315</v>
      </c>
      <c r="R3184" t="s">
        <v>8316</v>
      </c>
      <c r="S3184" s="13">
        <f t="shared" si="198"/>
        <v>40883.949317129627</v>
      </c>
      <c r="T3184" s="14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6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9">
        <f t="shared" si="196"/>
        <v>109.00000000000001</v>
      </c>
      <c r="P3185" s="9">
        <f t="shared" si="197"/>
        <v>2612.5</v>
      </c>
      <c r="Q3185" t="s">
        <v>8315</v>
      </c>
      <c r="R3185" t="s">
        <v>8316</v>
      </c>
      <c r="S3185" s="13">
        <f t="shared" si="198"/>
        <v>41491.79478009259</v>
      </c>
      <c r="T3185" s="14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9">
        <f t="shared" si="196"/>
        <v>107.20930232558139</v>
      </c>
      <c r="P3186" s="9">
        <f t="shared" si="197"/>
        <v>4455</v>
      </c>
      <c r="Q3186" t="s">
        <v>8315</v>
      </c>
      <c r="R3186" t="s">
        <v>8316</v>
      </c>
      <c r="S3186" s="13">
        <f t="shared" si="198"/>
        <v>41791.993414351848</v>
      </c>
      <c r="T3186" s="14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6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9">
        <f t="shared" si="196"/>
        <v>100</v>
      </c>
      <c r="P3187" s="9">
        <f t="shared" si="197"/>
        <v>1000</v>
      </c>
      <c r="Q3187" t="s">
        <v>8315</v>
      </c>
      <c r="R3187" t="s">
        <v>8316</v>
      </c>
      <c r="S3187" s="13">
        <f t="shared" si="198"/>
        <v>41829.977326388893</v>
      </c>
      <c r="T3187" s="14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6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9">
        <f t="shared" si="196"/>
        <v>102.18750000000001</v>
      </c>
      <c r="P3188" s="9">
        <f t="shared" si="197"/>
        <v>3235</v>
      </c>
      <c r="Q3188" t="s">
        <v>8315</v>
      </c>
      <c r="R3188" t="s">
        <v>8316</v>
      </c>
      <c r="S3188" s="13">
        <f t="shared" si="198"/>
        <v>41868.924050925925</v>
      </c>
      <c r="T3188" s="14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6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9">
        <f t="shared" si="196"/>
        <v>116.29333333333334</v>
      </c>
      <c r="P3189" s="9">
        <f t="shared" si="197"/>
        <v>16222</v>
      </c>
      <c r="Q3189" t="s">
        <v>8315</v>
      </c>
      <c r="R3189" t="s">
        <v>8316</v>
      </c>
      <c r="S3189" s="13">
        <f t="shared" si="198"/>
        <v>41835.666354166664</v>
      </c>
      <c r="T3189" s="14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5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9">
        <f t="shared" si="196"/>
        <v>65</v>
      </c>
      <c r="P3190" s="9">
        <f t="shared" si="197"/>
        <v>165</v>
      </c>
      <c r="Q3190" t="s">
        <v>8315</v>
      </c>
      <c r="R3190" t="s">
        <v>8357</v>
      </c>
      <c r="S3190" s="13">
        <f t="shared" si="198"/>
        <v>42144.415532407409</v>
      </c>
      <c r="T3190" s="14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5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9">
        <f t="shared" si="196"/>
        <v>12.327272727272726</v>
      </c>
      <c r="P3191" s="9">
        <f t="shared" si="197"/>
        <v>30890</v>
      </c>
      <c r="Q3191" t="s">
        <v>8315</v>
      </c>
      <c r="R3191" t="s">
        <v>8357</v>
      </c>
      <c r="S3191" s="13">
        <f t="shared" si="198"/>
        <v>42118.346435185187</v>
      </c>
      <c r="T3191" s="14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5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9">
        <f t="shared" si="196"/>
        <v>0</v>
      </c>
      <c r="P3192" s="9">
        <f t="shared" si="197"/>
        <v>2000</v>
      </c>
      <c r="Q3192" t="s">
        <v>8315</v>
      </c>
      <c r="R3192" t="s">
        <v>8357</v>
      </c>
      <c r="S3192" s="13">
        <f t="shared" si="198"/>
        <v>42683.151331018518</v>
      </c>
      <c r="T3192" s="14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5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9">
        <f t="shared" si="196"/>
        <v>4.0266666666666664</v>
      </c>
      <c r="P3193" s="9">
        <f t="shared" si="197"/>
        <v>1950.5</v>
      </c>
      <c r="Q3193" t="s">
        <v>8315</v>
      </c>
      <c r="R3193" t="s">
        <v>8357</v>
      </c>
      <c r="S3193" s="13">
        <f t="shared" si="198"/>
        <v>42538.755428240736</v>
      </c>
      <c r="T3193" s="14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5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9">
        <f t="shared" si="196"/>
        <v>1.02</v>
      </c>
      <c r="P3194" s="9">
        <f t="shared" si="197"/>
        <v>5051</v>
      </c>
      <c r="Q3194" t="s">
        <v>8315</v>
      </c>
      <c r="R3194" t="s">
        <v>8357</v>
      </c>
      <c r="S3194" s="13">
        <f t="shared" si="198"/>
        <v>42018.94049768518</v>
      </c>
      <c r="T3194" s="14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9">
        <f t="shared" si="196"/>
        <v>11.74</v>
      </c>
      <c r="P3195" s="9">
        <f t="shared" si="197"/>
        <v>2793.5</v>
      </c>
      <c r="Q3195" t="s">
        <v>8315</v>
      </c>
      <c r="R3195" t="s">
        <v>8357</v>
      </c>
      <c r="S3195" s="13">
        <f t="shared" si="198"/>
        <v>42010.968240740738</v>
      </c>
      <c r="T3195" s="14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5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9">
        <f t="shared" si="196"/>
        <v>0</v>
      </c>
      <c r="P3196" s="9">
        <f t="shared" si="197"/>
        <v>5500</v>
      </c>
      <c r="Q3196" t="s">
        <v>8315</v>
      </c>
      <c r="R3196" t="s">
        <v>8357</v>
      </c>
      <c r="S3196" s="13">
        <f t="shared" si="198"/>
        <v>42182.062476851846</v>
      </c>
      <c r="T3196" s="14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5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9">
        <f t="shared" si="196"/>
        <v>59.142857142857139</v>
      </c>
      <c r="P3197" s="9">
        <f t="shared" si="197"/>
        <v>2785</v>
      </c>
      <c r="Q3197" t="s">
        <v>8315</v>
      </c>
      <c r="R3197" t="s">
        <v>8357</v>
      </c>
      <c r="S3197" s="13">
        <f t="shared" si="198"/>
        <v>42017.594236111108</v>
      </c>
      <c r="T3197" s="14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5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9">
        <f t="shared" si="196"/>
        <v>0.06</v>
      </c>
      <c r="P3198" s="9">
        <f t="shared" si="197"/>
        <v>1500900</v>
      </c>
      <c r="Q3198" t="s">
        <v>8315</v>
      </c>
      <c r="R3198" t="s">
        <v>8357</v>
      </c>
      <c r="S3198" s="13">
        <f t="shared" si="198"/>
        <v>42157.598090277781</v>
      </c>
      <c r="T3198" s="14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5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9">
        <f t="shared" si="196"/>
        <v>11.450000000000001</v>
      </c>
      <c r="P3199" s="9">
        <f t="shared" si="197"/>
        <v>5572.5</v>
      </c>
      <c r="Q3199" t="s">
        <v>8315</v>
      </c>
      <c r="R3199" t="s">
        <v>8357</v>
      </c>
      <c r="S3199" s="13">
        <f t="shared" si="198"/>
        <v>42009.493263888886</v>
      </c>
      <c r="T3199" s="14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5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9">
        <f t="shared" si="196"/>
        <v>0.36666666666666664</v>
      </c>
      <c r="P3200" s="9">
        <f t="shared" si="197"/>
        <v>15055</v>
      </c>
      <c r="Q3200" t="s">
        <v>8315</v>
      </c>
      <c r="R3200" t="s">
        <v>8357</v>
      </c>
      <c r="S3200" s="13">
        <f t="shared" si="198"/>
        <v>42013.424502314811</v>
      </c>
      <c r="T3200" s="14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5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9">
        <f t="shared" si="196"/>
        <v>52.16</v>
      </c>
      <c r="P3201" s="9">
        <f t="shared" si="197"/>
        <v>3804</v>
      </c>
      <c r="Q3201" t="s">
        <v>8315</v>
      </c>
      <c r="R3201" t="s">
        <v>8357</v>
      </c>
      <c r="S3201" s="13">
        <f t="shared" si="198"/>
        <v>41858.761782407404</v>
      </c>
      <c r="T3201" s="14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5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9">
        <f t="shared" si="196"/>
        <v>2E-3</v>
      </c>
      <c r="P3202" s="9">
        <f t="shared" si="197"/>
        <v>25000.5</v>
      </c>
      <c r="Q3202" t="s">
        <v>8315</v>
      </c>
      <c r="R3202" t="s">
        <v>8357</v>
      </c>
      <c r="S3202" s="13">
        <f t="shared" si="198"/>
        <v>42460.320613425924</v>
      </c>
      <c r="T3202" s="14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5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9">
        <f t="shared" ref="O3203:O3266" si="200">E3203/D3203*100</f>
        <v>1.25</v>
      </c>
      <c r="P3203" s="9">
        <f t="shared" ref="P3203:P3266" si="201">AVERAGE(D3203:E3203)</f>
        <v>1012.5</v>
      </c>
      <c r="Q3203" t="s">
        <v>8315</v>
      </c>
      <c r="R3203" t="s">
        <v>8357</v>
      </c>
      <c r="S3203" s="13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5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9">
        <f t="shared" si="200"/>
        <v>54.52</v>
      </c>
      <c r="P3204" s="9">
        <f t="shared" si="201"/>
        <v>3863</v>
      </c>
      <c r="Q3204" t="s">
        <v>8315</v>
      </c>
      <c r="R3204" t="s">
        <v>8357</v>
      </c>
      <c r="S3204" s="13">
        <f t="shared" si="202"/>
        <v>42293.853541666671</v>
      </c>
      <c r="T3204" s="14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9">
        <f t="shared" si="200"/>
        <v>25</v>
      </c>
      <c r="P3205" s="9">
        <f t="shared" si="201"/>
        <v>625</v>
      </c>
      <c r="Q3205" t="s">
        <v>8315</v>
      </c>
      <c r="R3205" t="s">
        <v>8357</v>
      </c>
      <c r="S3205" s="13">
        <f t="shared" si="202"/>
        <v>42242.988680555558</v>
      </c>
      <c r="T3205" s="14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5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9">
        <f t="shared" si="200"/>
        <v>0</v>
      </c>
      <c r="P3206" s="9">
        <f t="shared" si="201"/>
        <v>250</v>
      </c>
      <c r="Q3206" t="s">
        <v>8315</v>
      </c>
      <c r="R3206" t="s">
        <v>8357</v>
      </c>
      <c r="S3206" s="13">
        <f t="shared" si="202"/>
        <v>42172.686099537037</v>
      </c>
      <c r="T3206" s="14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5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9">
        <f t="shared" si="200"/>
        <v>3.4125000000000001</v>
      </c>
      <c r="P3207" s="9">
        <f t="shared" si="201"/>
        <v>4136.5</v>
      </c>
      <c r="Q3207" t="s">
        <v>8315</v>
      </c>
      <c r="R3207" t="s">
        <v>8357</v>
      </c>
      <c r="S3207" s="13">
        <f t="shared" si="202"/>
        <v>42095.374675925923</v>
      </c>
      <c r="T3207" s="14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5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9">
        <f t="shared" si="200"/>
        <v>0</v>
      </c>
      <c r="P3208" s="9">
        <f t="shared" si="201"/>
        <v>2500</v>
      </c>
      <c r="Q3208" t="s">
        <v>8315</v>
      </c>
      <c r="R3208" t="s">
        <v>8357</v>
      </c>
      <c r="S3208" s="13">
        <f t="shared" si="202"/>
        <v>42236.276053240741</v>
      </c>
      <c r="T3208" s="14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5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9">
        <f t="shared" si="200"/>
        <v>46.36363636363636</v>
      </c>
      <c r="P3209" s="9">
        <f t="shared" si="201"/>
        <v>4025</v>
      </c>
      <c r="Q3209" t="s">
        <v>8315</v>
      </c>
      <c r="R3209" t="s">
        <v>8357</v>
      </c>
      <c r="S3209" s="13">
        <f t="shared" si="202"/>
        <v>42057.277858796297</v>
      </c>
      <c r="T3209" s="14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6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9">
        <f t="shared" si="200"/>
        <v>103.49999999999999</v>
      </c>
      <c r="P3210" s="9">
        <f t="shared" si="201"/>
        <v>5087.5</v>
      </c>
      <c r="Q3210" t="s">
        <v>8315</v>
      </c>
      <c r="R3210" t="s">
        <v>8316</v>
      </c>
      <c r="S3210" s="13">
        <f t="shared" si="202"/>
        <v>41827.605057870373</v>
      </c>
      <c r="T3210" s="14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6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9">
        <f t="shared" si="200"/>
        <v>119.32315789473684</v>
      </c>
      <c r="P3211" s="9">
        <f t="shared" si="201"/>
        <v>10417.85</v>
      </c>
      <c r="Q3211" t="s">
        <v>8315</v>
      </c>
      <c r="R3211" t="s">
        <v>8316</v>
      </c>
      <c r="S3211" s="13">
        <f t="shared" si="202"/>
        <v>41778.637245370373</v>
      </c>
      <c r="T3211" s="14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6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9">
        <f t="shared" si="200"/>
        <v>125.76666666666667</v>
      </c>
      <c r="P3212" s="9">
        <f t="shared" si="201"/>
        <v>3386.5</v>
      </c>
      <c r="Q3212" t="s">
        <v>8315</v>
      </c>
      <c r="R3212" t="s">
        <v>8316</v>
      </c>
      <c r="S3212" s="13">
        <f t="shared" si="202"/>
        <v>41013.936562499999</v>
      </c>
      <c r="T3212" s="14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6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9">
        <f t="shared" si="200"/>
        <v>119.74347826086958</v>
      </c>
      <c r="P3213" s="9">
        <f t="shared" si="201"/>
        <v>25270.5</v>
      </c>
      <c r="Q3213" t="s">
        <v>8315</v>
      </c>
      <c r="R3213" t="s">
        <v>8316</v>
      </c>
      <c r="S3213" s="13">
        <f t="shared" si="202"/>
        <v>41834.586574074077</v>
      </c>
      <c r="T3213" s="14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6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9">
        <f t="shared" si="200"/>
        <v>126.25</v>
      </c>
      <c r="P3214" s="9">
        <f t="shared" si="201"/>
        <v>4525</v>
      </c>
      <c r="Q3214" t="s">
        <v>8315</v>
      </c>
      <c r="R3214" t="s">
        <v>8316</v>
      </c>
      <c r="S3214" s="13">
        <f t="shared" si="202"/>
        <v>41829.795729166668</v>
      </c>
      <c r="T3214" s="14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6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9">
        <f t="shared" si="200"/>
        <v>100.11666666666667</v>
      </c>
      <c r="P3215" s="9">
        <f t="shared" si="201"/>
        <v>6003.5</v>
      </c>
      <c r="Q3215" t="s">
        <v>8315</v>
      </c>
      <c r="R3215" t="s">
        <v>8316</v>
      </c>
      <c r="S3215" s="13">
        <f t="shared" si="202"/>
        <v>42171.763414351852</v>
      </c>
      <c r="T3215" s="14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9">
        <f t="shared" si="200"/>
        <v>102.13333333333334</v>
      </c>
      <c r="P3216" s="9">
        <f t="shared" si="201"/>
        <v>12128</v>
      </c>
      <c r="Q3216" t="s">
        <v>8315</v>
      </c>
      <c r="R3216" t="s">
        <v>8316</v>
      </c>
      <c r="S3216" s="13">
        <f t="shared" si="202"/>
        <v>42337.792511574073</v>
      </c>
      <c r="T3216" s="14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6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9">
        <f t="shared" si="200"/>
        <v>100.35142857142858</v>
      </c>
      <c r="P3217" s="9">
        <f t="shared" si="201"/>
        <v>35061.5</v>
      </c>
      <c r="Q3217" t="s">
        <v>8315</v>
      </c>
      <c r="R3217" t="s">
        <v>8316</v>
      </c>
      <c r="S3217" s="13">
        <f t="shared" si="202"/>
        <v>42219.665173611109</v>
      </c>
      <c r="T3217" s="14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6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9">
        <f t="shared" si="200"/>
        <v>100.05</v>
      </c>
      <c r="P3218" s="9">
        <f t="shared" si="201"/>
        <v>2000.5</v>
      </c>
      <c r="Q3218" t="s">
        <v>8315</v>
      </c>
      <c r="R3218" t="s">
        <v>8316</v>
      </c>
      <c r="S3218" s="13">
        <f t="shared" si="202"/>
        <v>42165.462627314817</v>
      </c>
      <c r="T3218" s="14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6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9">
        <f t="shared" si="200"/>
        <v>116.02222222222223</v>
      </c>
      <c r="P3219" s="9">
        <f t="shared" si="201"/>
        <v>4860.5</v>
      </c>
      <c r="Q3219" t="s">
        <v>8315</v>
      </c>
      <c r="R3219" t="s">
        <v>8316</v>
      </c>
      <c r="S3219" s="13">
        <f t="shared" si="202"/>
        <v>42648.546111111107</v>
      </c>
      <c r="T3219" s="14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6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9">
        <f t="shared" si="200"/>
        <v>102.1</v>
      </c>
      <c r="P3220" s="9">
        <f t="shared" si="201"/>
        <v>12126</v>
      </c>
      <c r="Q3220" t="s">
        <v>8315</v>
      </c>
      <c r="R3220" t="s">
        <v>8316</v>
      </c>
      <c r="S3220" s="13">
        <f t="shared" si="202"/>
        <v>41971.002152777779</v>
      </c>
      <c r="T3220" s="14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6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9">
        <f t="shared" si="200"/>
        <v>100.11000000000001</v>
      </c>
      <c r="P3221" s="9">
        <f t="shared" si="201"/>
        <v>20011</v>
      </c>
      <c r="Q3221" t="s">
        <v>8315</v>
      </c>
      <c r="R3221" t="s">
        <v>8316</v>
      </c>
      <c r="S3221" s="13">
        <f t="shared" si="202"/>
        <v>42050.983182870375</v>
      </c>
      <c r="T3221" s="14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6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9">
        <f t="shared" si="200"/>
        <v>100.84</v>
      </c>
      <c r="P3222" s="9">
        <f t="shared" si="201"/>
        <v>15063</v>
      </c>
      <c r="Q3222" t="s">
        <v>8315</v>
      </c>
      <c r="R3222" t="s">
        <v>8316</v>
      </c>
      <c r="S3222" s="13">
        <f t="shared" si="202"/>
        <v>42772.833379629628</v>
      </c>
      <c r="T3222" s="14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6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9">
        <f t="shared" si="200"/>
        <v>103.42499999999998</v>
      </c>
      <c r="P3223" s="9">
        <f t="shared" si="201"/>
        <v>4068.5</v>
      </c>
      <c r="Q3223" t="s">
        <v>8315</v>
      </c>
      <c r="R3223" t="s">
        <v>8316</v>
      </c>
      <c r="S3223" s="13">
        <f t="shared" si="202"/>
        <v>42155.696793981479</v>
      </c>
      <c r="T3223" s="14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6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9">
        <f t="shared" si="200"/>
        <v>124.8</v>
      </c>
      <c r="P3224" s="9">
        <f t="shared" si="201"/>
        <v>2810</v>
      </c>
      <c r="Q3224" t="s">
        <v>8315</v>
      </c>
      <c r="R3224" t="s">
        <v>8316</v>
      </c>
      <c r="S3224" s="13">
        <f t="shared" si="202"/>
        <v>42270.582141203704</v>
      </c>
      <c r="T3224" s="14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6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9">
        <f t="shared" si="200"/>
        <v>109.51612903225806</v>
      </c>
      <c r="P3225" s="9">
        <f t="shared" si="201"/>
        <v>3247.5</v>
      </c>
      <c r="Q3225" t="s">
        <v>8315</v>
      </c>
      <c r="R3225" t="s">
        <v>8316</v>
      </c>
      <c r="S3225" s="13">
        <f t="shared" si="202"/>
        <v>42206.835370370376</v>
      </c>
      <c r="T3225" s="14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9">
        <f t="shared" si="200"/>
        <v>102.03333333333333</v>
      </c>
      <c r="P3226" s="9">
        <f t="shared" si="201"/>
        <v>30305</v>
      </c>
      <c r="Q3226" t="s">
        <v>8315</v>
      </c>
      <c r="R3226" t="s">
        <v>8316</v>
      </c>
      <c r="S3226" s="13">
        <f t="shared" si="202"/>
        <v>42697.850844907407</v>
      </c>
      <c r="T3226" s="14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6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9">
        <f t="shared" si="200"/>
        <v>102.35000000000001</v>
      </c>
      <c r="P3227" s="9">
        <f t="shared" si="201"/>
        <v>2023.5</v>
      </c>
      <c r="Q3227" t="s">
        <v>8315</v>
      </c>
      <c r="R3227" t="s">
        <v>8316</v>
      </c>
      <c r="S3227" s="13">
        <f t="shared" si="202"/>
        <v>42503.559467592597</v>
      </c>
      <c r="T3227" s="14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6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9">
        <f t="shared" si="200"/>
        <v>104.16666666666667</v>
      </c>
      <c r="P3228" s="9">
        <f t="shared" si="201"/>
        <v>1225</v>
      </c>
      <c r="Q3228" t="s">
        <v>8315</v>
      </c>
      <c r="R3228" t="s">
        <v>8316</v>
      </c>
      <c r="S3228" s="13">
        <f t="shared" si="202"/>
        <v>42277.583472222221</v>
      </c>
      <c r="T3228" s="14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6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9">
        <f t="shared" si="200"/>
        <v>125</v>
      </c>
      <c r="P3229" s="9">
        <f t="shared" si="201"/>
        <v>1350</v>
      </c>
      <c r="Q3229" t="s">
        <v>8315</v>
      </c>
      <c r="R3229" t="s">
        <v>8316</v>
      </c>
      <c r="S3229" s="13">
        <f t="shared" si="202"/>
        <v>42722.882361111115</v>
      </c>
      <c r="T3229" s="14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6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9">
        <f t="shared" si="200"/>
        <v>102.34285714285714</v>
      </c>
      <c r="P3230" s="9">
        <f t="shared" si="201"/>
        <v>7082</v>
      </c>
      <c r="Q3230" t="s">
        <v>8315</v>
      </c>
      <c r="R3230" t="s">
        <v>8316</v>
      </c>
      <c r="S3230" s="13">
        <f t="shared" si="202"/>
        <v>42323.70930555556</v>
      </c>
      <c r="T3230" s="14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6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9">
        <f t="shared" si="200"/>
        <v>107.86500000000001</v>
      </c>
      <c r="P3231" s="9">
        <f t="shared" si="201"/>
        <v>20786.5</v>
      </c>
      <c r="Q3231" t="s">
        <v>8315</v>
      </c>
      <c r="R3231" t="s">
        <v>8316</v>
      </c>
      <c r="S3231" s="13">
        <f t="shared" si="202"/>
        <v>41933.291643518518</v>
      </c>
      <c r="T3231" s="14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6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9">
        <f t="shared" si="200"/>
        <v>109.88461538461539</v>
      </c>
      <c r="P3232" s="9">
        <f t="shared" si="201"/>
        <v>2728.5</v>
      </c>
      <c r="Q3232" t="s">
        <v>8315</v>
      </c>
      <c r="R3232" t="s">
        <v>8316</v>
      </c>
      <c r="S3232" s="13">
        <f t="shared" si="202"/>
        <v>41898.168125000004</v>
      </c>
      <c r="T3232" s="14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6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9">
        <f t="shared" si="200"/>
        <v>161</v>
      </c>
      <c r="P3233" s="9">
        <f t="shared" si="201"/>
        <v>1305</v>
      </c>
      <c r="Q3233" t="s">
        <v>8315</v>
      </c>
      <c r="R3233" t="s">
        <v>8316</v>
      </c>
      <c r="S3233" s="13">
        <f t="shared" si="202"/>
        <v>42446.943831018521</v>
      </c>
      <c r="T3233" s="14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6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9">
        <f t="shared" si="200"/>
        <v>131.20000000000002</v>
      </c>
      <c r="P3234" s="9">
        <f t="shared" si="201"/>
        <v>1156</v>
      </c>
      <c r="Q3234" t="s">
        <v>8315</v>
      </c>
      <c r="R3234" t="s">
        <v>8316</v>
      </c>
      <c r="S3234" s="13">
        <f t="shared" si="202"/>
        <v>42463.81385416667</v>
      </c>
      <c r="T3234" s="14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6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9">
        <f t="shared" si="200"/>
        <v>118.8</v>
      </c>
      <c r="P3235" s="9">
        <f t="shared" si="201"/>
        <v>5470</v>
      </c>
      <c r="Q3235" t="s">
        <v>8315</v>
      </c>
      <c r="R3235" t="s">
        <v>8316</v>
      </c>
      <c r="S3235" s="13">
        <f t="shared" si="202"/>
        <v>42766.805034722223</v>
      </c>
      <c r="T3235" s="14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9">
        <f t="shared" si="200"/>
        <v>100.39275000000001</v>
      </c>
      <c r="P3236" s="9">
        <f t="shared" si="201"/>
        <v>4007.855</v>
      </c>
      <c r="Q3236" t="s">
        <v>8315</v>
      </c>
      <c r="R3236" t="s">
        <v>8316</v>
      </c>
      <c r="S3236" s="13">
        <f t="shared" si="202"/>
        <v>42734.789444444439</v>
      </c>
      <c r="T3236" s="14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6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9">
        <f t="shared" si="200"/>
        <v>103.20666666666666</v>
      </c>
      <c r="P3237" s="9">
        <f t="shared" si="201"/>
        <v>15240.5</v>
      </c>
      <c r="Q3237" t="s">
        <v>8315</v>
      </c>
      <c r="R3237" t="s">
        <v>8316</v>
      </c>
      <c r="S3237" s="13">
        <f t="shared" si="202"/>
        <v>42522.347812499997</v>
      </c>
      <c r="T3237" s="14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6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9">
        <f t="shared" si="200"/>
        <v>100.6</v>
      </c>
      <c r="P3238" s="9">
        <f t="shared" si="201"/>
        <v>20060</v>
      </c>
      <c r="Q3238" t="s">
        <v>8315</v>
      </c>
      <c r="R3238" t="s">
        <v>8316</v>
      </c>
      <c r="S3238" s="13">
        <f t="shared" si="202"/>
        <v>42702.917048611111</v>
      </c>
      <c r="T3238" s="14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6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9">
        <f t="shared" si="200"/>
        <v>100.78754285714287</v>
      </c>
      <c r="P3239" s="9">
        <f t="shared" si="201"/>
        <v>35137.82</v>
      </c>
      <c r="Q3239" t="s">
        <v>8315</v>
      </c>
      <c r="R3239" t="s">
        <v>8316</v>
      </c>
      <c r="S3239" s="13">
        <f t="shared" si="202"/>
        <v>42252.474351851852</v>
      </c>
      <c r="T3239" s="14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6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9">
        <f t="shared" si="200"/>
        <v>112.32142857142857</v>
      </c>
      <c r="P3240" s="9">
        <f t="shared" si="201"/>
        <v>2972.5</v>
      </c>
      <c r="Q3240" t="s">
        <v>8315</v>
      </c>
      <c r="R3240" t="s">
        <v>8316</v>
      </c>
      <c r="S3240" s="13">
        <f t="shared" si="202"/>
        <v>42156.510393518518</v>
      </c>
      <c r="T3240" s="14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6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9">
        <f t="shared" si="200"/>
        <v>105.91914022517912</v>
      </c>
      <c r="P3241" s="9">
        <f t="shared" si="201"/>
        <v>6035.49</v>
      </c>
      <c r="Q3241" t="s">
        <v>8315</v>
      </c>
      <c r="R3241" t="s">
        <v>8316</v>
      </c>
      <c r="S3241" s="13">
        <f t="shared" si="202"/>
        <v>42278.089039351849</v>
      </c>
      <c r="T3241" s="14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6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9">
        <f t="shared" si="200"/>
        <v>100.56666666666668</v>
      </c>
      <c r="P3242" s="9">
        <f t="shared" si="201"/>
        <v>3008.5</v>
      </c>
      <c r="Q3242" t="s">
        <v>8315</v>
      </c>
      <c r="R3242" t="s">
        <v>8316</v>
      </c>
      <c r="S3242" s="13">
        <f t="shared" si="202"/>
        <v>42754.693842592591</v>
      </c>
      <c r="T3242" s="14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6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9">
        <f t="shared" si="200"/>
        <v>115.30588235294117</v>
      </c>
      <c r="P3243" s="9">
        <f t="shared" si="201"/>
        <v>9150.5</v>
      </c>
      <c r="Q3243" t="s">
        <v>8315</v>
      </c>
      <c r="R3243" t="s">
        <v>8316</v>
      </c>
      <c r="S3243" s="13">
        <f t="shared" si="202"/>
        <v>41893.324884259258</v>
      </c>
      <c r="T3243" s="14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6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9">
        <f t="shared" si="200"/>
        <v>127.30419999999999</v>
      </c>
      <c r="P3244" s="9">
        <f t="shared" si="201"/>
        <v>11365.21</v>
      </c>
      <c r="Q3244" t="s">
        <v>8315</v>
      </c>
      <c r="R3244" t="s">
        <v>8316</v>
      </c>
      <c r="S3244" s="13">
        <f t="shared" si="202"/>
        <v>41871.755694444444</v>
      </c>
      <c r="T3244" s="14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6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9">
        <f t="shared" si="200"/>
        <v>102.83750000000001</v>
      </c>
      <c r="P3245" s="9">
        <f t="shared" si="201"/>
        <v>8113.5</v>
      </c>
      <c r="Q3245" t="s">
        <v>8315</v>
      </c>
      <c r="R3245" t="s">
        <v>8316</v>
      </c>
      <c r="S3245" s="13">
        <f t="shared" si="202"/>
        <v>42262.096782407403</v>
      </c>
      <c r="T3245" s="14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9">
        <f t="shared" si="200"/>
        <v>102.9375</v>
      </c>
      <c r="P3246" s="9">
        <f t="shared" si="201"/>
        <v>1623.5</v>
      </c>
      <c r="Q3246" t="s">
        <v>8315</v>
      </c>
      <c r="R3246" t="s">
        <v>8316</v>
      </c>
      <c r="S3246" s="13">
        <f t="shared" si="202"/>
        <v>42675.694236111114</v>
      </c>
      <c r="T3246" s="14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6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9">
        <f t="shared" si="200"/>
        <v>104.3047619047619</v>
      </c>
      <c r="P3247" s="9">
        <f t="shared" si="201"/>
        <v>21452</v>
      </c>
      <c r="Q3247" t="s">
        <v>8315</v>
      </c>
      <c r="R3247" t="s">
        <v>8316</v>
      </c>
      <c r="S3247" s="13">
        <f t="shared" si="202"/>
        <v>42135.60020833333</v>
      </c>
      <c r="T3247" s="14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6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9">
        <f t="shared" si="200"/>
        <v>111.22000000000001</v>
      </c>
      <c r="P3248" s="9">
        <f t="shared" si="201"/>
        <v>10561</v>
      </c>
      <c r="Q3248" t="s">
        <v>8315</v>
      </c>
      <c r="R3248" t="s">
        <v>8316</v>
      </c>
      <c r="S3248" s="13">
        <f t="shared" si="202"/>
        <v>42230.472222222219</v>
      </c>
      <c r="T3248" s="14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6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9">
        <f t="shared" si="200"/>
        <v>105.86</v>
      </c>
      <c r="P3249" s="9">
        <f t="shared" si="201"/>
        <v>2573.25</v>
      </c>
      <c r="Q3249" t="s">
        <v>8315</v>
      </c>
      <c r="R3249" t="s">
        <v>8316</v>
      </c>
      <c r="S3249" s="13">
        <f t="shared" si="202"/>
        <v>42167.434166666666</v>
      </c>
      <c r="T3249" s="14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6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9">
        <f t="shared" si="200"/>
        <v>100.79166666666666</v>
      </c>
      <c r="P3250" s="9">
        <f t="shared" si="201"/>
        <v>12047.5</v>
      </c>
      <c r="Q3250" t="s">
        <v>8315</v>
      </c>
      <c r="R3250" t="s">
        <v>8316</v>
      </c>
      <c r="S3250" s="13">
        <f t="shared" si="202"/>
        <v>42068.888391203705</v>
      </c>
      <c r="T3250" s="14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6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9">
        <f t="shared" si="200"/>
        <v>104.92727272727274</v>
      </c>
      <c r="P3251" s="9">
        <f t="shared" si="201"/>
        <v>5635.5</v>
      </c>
      <c r="Q3251" t="s">
        <v>8315</v>
      </c>
      <c r="R3251" t="s">
        <v>8316</v>
      </c>
      <c r="S3251" s="13">
        <f t="shared" si="202"/>
        <v>42145.746689814812</v>
      </c>
      <c r="T3251" s="14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6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9">
        <f t="shared" si="200"/>
        <v>101.55199999999999</v>
      </c>
      <c r="P3252" s="9">
        <f t="shared" si="201"/>
        <v>25194</v>
      </c>
      <c r="Q3252" t="s">
        <v>8315</v>
      </c>
      <c r="R3252" t="s">
        <v>8316</v>
      </c>
      <c r="S3252" s="13">
        <f t="shared" si="202"/>
        <v>41918.742175925923</v>
      </c>
      <c r="T3252" s="14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6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9">
        <f t="shared" si="200"/>
        <v>110.73333333333333</v>
      </c>
      <c r="P3253" s="9">
        <f t="shared" si="201"/>
        <v>1580.5</v>
      </c>
      <c r="Q3253" t="s">
        <v>8315</v>
      </c>
      <c r="R3253" t="s">
        <v>8316</v>
      </c>
      <c r="S3253" s="13">
        <f t="shared" si="202"/>
        <v>42146.731087962966</v>
      </c>
      <c r="T3253" s="14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6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9">
        <f t="shared" si="200"/>
        <v>127.82222222222221</v>
      </c>
      <c r="P3254" s="9">
        <f t="shared" si="201"/>
        <v>2563</v>
      </c>
      <c r="Q3254" t="s">
        <v>8315</v>
      </c>
      <c r="R3254" t="s">
        <v>8316</v>
      </c>
      <c r="S3254" s="13">
        <f t="shared" si="202"/>
        <v>42590.472685185188</v>
      </c>
      <c r="T3254" s="14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6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9">
        <f t="shared" si="200"/>
        <v>101.82500000000002</v>
      </c>
      <c r="P3255" s="9">
        <f t="shared" si="201"/>
        <v>20182.5</v>
      </c>
      <c r="Q3255" t="s">
        <v>8315</v>
      </c>
      <c r="R3255" t="s">
        <v>8316</v>
      </c>
      <c r="S3255" s="13">
        <f t="shared" si="202"/>
        <v>42602.576712962968</v>
      </c>
      <c r="T3255" s="14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9">
        <f t="shared" si="200"/>
        <v>101.25769230769231</v>
      </c>
      <c r="P3256" s="9">
        <f t="shared" si="201"/>
        <v>13081.75</v>
      </c>
      <c r="Q3256" t="s">
        <v>8315</v>
      </c>
      <c r="R3256" t="s">
        <v>8316</v>
      </c>
      <c r="S3256" s="13">
        <f t="shared" si="202"/>
        <v>42059.085752314815</v>
      </c>
      <c r="T3256" s="14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6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9">
        <f t="shared" si="200"/>
        <v>175</v>
      </c>
      <c r="P3257" s="9">
        <f t="shared" si="201"/>
        <v>412.5</v>
      </c>
      <c r="Q3257" t="s">
        <v>8315</v>
      </c>
      <c r="R3257" t="s">
        <v>8316</v>
      </c>
      <c r="S3257" s="13">
        <f t="shared" si="202"/>
        <v>41889.768229166664</v>
      </c>
      <c r="T3257" s="14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6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9">
        <f t="shared" si="200"/>
        <v>128.06</v>
      </c>
      <c r="P3258" s="9">
        <f t="shared" si="201"/>
        <v>11403</v>
      </c>
      <c r="Q3258" t="s">
        <v>8315</v>
      </c>
      <c r="R3258" t="s">
        <v>8316</v>
      </c>
      <c r="S3258" s="13">
        <f t="shared" si="202"/>
        <v>42144.573807870373</v>
      </c>
      <c r="T3258" s="14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6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9">
        <f t="shared" si="200"/>
        <v>106.29949999999999</v>
      </c>
      <c r="P3259" s="9">
        <f t="shared" si="201"/>
        <v>2062.9949999999999</v>
      </c>
      <c r="Q3259" t="s">
        <v>8315</v>
      </c>
      <c r="R3259" t="s">
        <v>8316</v>
      </c>
      <c r="S3259" s="13">
        <f t="shared" si="202"/>
        <v>42758.559629629628</v>
      </c>
      <c r="T3259" s="14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6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9">
        <f t="shared" si="200"/>
        <v>105.21428571428571</v>
      </c>
      <c r="P3260" s="9">
        <f t="shared" si="201"/>
        <v>7182.5</v>
      </c>
      <c r="Q3260" t="s">
        <v>8315</v>
      </c>
      <c r="R3260" t="s">
        <v>8316</v>
      </c>
      <c r="S3260" s="13">
        <f t="shared" si="202"/>
        <v>41982.887280092589</v>
      </c>
      <c r="T3260" s="14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6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9">
        <f t="shared" si="200"/>
        <v>106.16782608695652</v>
      </c>
      <c r="P3261" s="9">
        <f t="shared" si="201"/>
        <v>23709.3</v>
      </c>
      <c r="Q3261" t="s">
        <v>8315</v>
      </c>
      <c r="R3261" t="s">
        <v>8316</v>
      </c>
      <c r="S3261" s="13">
        <f t="shared" si="202"/>
        <v>42614.760937500003</v>
      </c>
      <c r="T3261" s="14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6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9">
        <f t="shared" si="200"/>
        <v>109.24000000000001</v>
      </c>
      <c r="P3262" s="9">
        <f t="shared" si="201"/>
        <v>5231</v>
      </c>
      <c r="Q3262" t="s">
        <v>8315</v>
      </c>
      <c r="R3262" t="s">
        <v>8316</v>
      </c>
      <c r="S3262" s="13">
        <f t="shared" si="202"/>
        <v>42303.672662037032</v>
      </c>
      <c r="T3262" s="14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6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9">
        <f t="shared" si="200"/>
        <v>100.45454545454547</v>
      </c>
      <c r="P3263" s="9">
        <f t="shared" si="201"/>
        <v>3307.5</v>
      </c>
      <c r="Q3263" t="s">
        <v>8315</v>
      </c>
      <c r="R3263" t="s">
        <v>8316</v>
      </c>
      <c r="S3263" s="13">
        <f t="shared" si="202"/>
        <v>42171.725416666668</v>
      </c>
      <c r="T3263" s="14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6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9">
        <f t="shared" si="200"/>
        <v>103.04098360655738</v>
      </c>
      <c r="P3264" s="9">
        <f t="shared" si="201"/>
        <v>12385.5</v>
      </c>
      <c r="Q3264" t="s">
        <v>8315</v>
      </c>
      <c r="R3264" t="s">
        <v>8316</v>
      </c>
      <c r="S3264" s="13">
        <f t="shared" si="202"/>
        <v>41964.315532407403</v>
      </c>
      <c r="T3264" s="14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6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9">
        <f t="shared" si="200"/>
        <v>112.1664</v>
      </c>
      <c r="P3265" s="9">
        <f t="shared" si="201"/>
        <v>2652.08</v>
      </c>
      <c r="Q3265" t="s">
        <v>8315</v>
      </c>
      <c r="R3265" t="s">
        <v>8316</v>
      </c>
      <c r="S3265" s="13">
        <f t="shared" si="202"/>
        <v>42284.516064814816</v>
      </c>
      <c r="T3265" s="14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9">
        <f t="shared" si="200"/>
        <v>103</v>
      </c>
      <c r="P3266" s="9">
        <f t="shared" si="201"/>
        <v>2537.5</v>
      </c>
      <c r="Q3266" t="s">
        <v>8315</v>
      </c>
      <c r="R3266" t="s">
        <v>8316</v>
      </c>
      <c r="S3266" s="13">
        <f t="shared" si="202"/>
        <v>42016.800208333334</v>
      </c>
      <c r="T3266" s="14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6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9">
        <f t="shared" ref="O3267:O3330" si="204">E3267/D3267*100</f>
        <v>164</v>
      </c>
      <c r="P3267" s="9">
        <f t="shared" ref="P3267:P3330" si="205">AVERAGE(D3267:E3267)</f>
        <v>3564</v>
      </c>
      <c r="Q3267" t="s">
        <v>8315</v>
      </c>
      <c r="R3267" t="s">
        <v>8316</v>
      </c>
      <c r="S3267" s="13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6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9">
        <f t="shared" si="204"/>
        <v>131.28333333333333</v>
      </c>
      <c r="P3268" s="9">
        <f t="shared" si="205"/>
        <v>6938.5</v>
      </c>
      <c r="Q3268" t="s">
        <v>8315</v>
      </c>
      <c r="R3268" t="s">
        <v>8316</v>
      </c>
      <c r="S3268" s="13">
        <f t="shared" si="206"/>
        <v>42136.536134259266</v>
      </c>
      <c r="T3268" s="14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6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9">
        <f t="shared" si="204"/>
        <v>102.1</v>
      </c>
      <c r="P3269" s="9">
        <f t="shared" si="205"/>
        <v>15157.5</v>
      </c>
      <c r="Q3269" t="s">
        <v>8315</v>
      </c>
      <c r="R3269" t="s">
        <v>8316</v>
      </c>
      <c r="S3269" s="13">
        <f t="shared" si="206"/>
        <v>42172.757638888885</v>
      </c>
      <c r="T3269" s="14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6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9">
        <f t="shared" si="204"/>
        <v>128</v>
      </c>
      <c r="P3270" s="9">
        <f t="shared" si="205"/>
        <v>2280</v>
      </c>
      <c r="Q3270" t="s">
        <v>8315</v>
      </c>
      <c r="R3270" t="s">
        <v>8316</v>
      </c>
      <c r="S3270" s="13">
        <f t="shared" si="206"/>
        <v>42590.90425925926</v>
      </c>
      <c r="T3270" s="14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6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9">
        <f t="shared" si="204"/>
        <v>101.49999999999999</v>
      </c>
      <c r="P3271" s="9">
        <f t="shared" si="205"/>
        <v>8060</v>
      </c>
      <c r="Q3271" t="s">
        <v>8315</v>
      </c>
      <c r="R3271" t="s">
        <v>8316</v>
      </c>
      <c r="S3271" s="13">
        <f t="shared" si="206"/>
        <v>42137.395798611105</v>
      </c>
      <c r="T3271" s="14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6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9">
        <f t="shared" si="204"/>
        <v>101.66666666666666</v>
      </c>
      <c r="P3272" s="9">
        <f t="shared" si="205"/>
        <v>1815</v>
      </c>
      <c r="Q3272" t="s">
        <v>8315</v>
      </c>
      <c r="R3272" t="s">
        <v>8316</v>
      </c>
      <c r="S3272" s="13">
        <f t="shared" si="206"/>
        <v>42167.533159722225</v>
      </c>
      <c r="T3272" s="14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6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9">
        <f t="shared" si="204"/>
        <v>130</v>
      </c>
      <c r="P3273" s="9">
        <f t="shared" si="205"/>
        <v>1725</v>
      </c>
      <c r="Q3273" t="s">
        <v>8315</v>
      </c>
      <c r="R3273" t="s">
        <v>8316</v>
      </c>
      <c r="S3273" s="13">
        <f t="shared" si="206"/>
        <v>41915.437210648146</v>
      </c>
      <c r="T3273" s="14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6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9">
        <f t="shared" si="204"/>
        <v>154.43</v>
      </c>
      <c r="P3274" s="9">
        <f t="shared" si="205"/>
        <v>12721.5</v>
      </c>
      <c r="Q3274" t="s">
        <v>8315</v>
      </c>
      <c r="R3274" t="s">
        <v>8316</v>
      </c>
      <c r="S3274" s="13">
        <f t="shared" si="206"/>
        <v>42284.500104166669</v>
      </c>
      <c r="T3274" s="14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6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9">
        <f t="shared" si="204"/>
        <v>107.4</v>
      </c>
      <c r="P3275" s="9">
        <f t="shared" si="205"/>
        <v>4148</v>
      </c>
      <c r="Q3275" t="s">
        <v>8315</v>
      </c>
      <c r="R3275" t="s">
        <v>8316</v>
      </c>
      <c r="S3275" s="13">
        <f t="shared" si="206"/>
        <v>42611.801412037035</v>
      </c>
      <c r="T3275" s="14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9">
        <f t="shared" si="204"/>
        <v>101.32258064516128</v>
      </c>
      <c r="P3276" s="9">
        <f t="shared" si="205"/>
        <v>15602.5</v>
      </c>
      <c r="Q3276" t="s">
        <v>8315</v>
      </c>
      <c r="R3276" t="s">
        <v>8316</v>
      </c>
      <c r="S3276" s="13">
        <f t="shared" si="206"/>
        <v>42400.704537037032</v>
      </c>
      <c r="T3276" s="14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6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9">
        <f t="shared" si="204"/>
        <v>100.27777777777777</v>
      </c>
      <c r="P3277" s="9">
        <f t="shared" si="205"/>
        <v>1802.5</v>
      </c>
      <c r="Q3277" t="s">
        <v>8315</v>
      </c>
      <c r="R3277" t="s">
        <v>8316</v>
      </c>
      <c r="S3277" s="13">
        <f t="shared" si="206"/>
        <v>42017.88045138889</v>
      </c>
      <c r="T3277" s="14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6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9">
        <f t="shared" si="204"/>
        <v>116.84444444444443</v>
      </c>
      <c r="P3278" s="9">
        <f t="shared" si="205"/>
        <v>4879</v>
      </c>
      <c r="Q3278" t="s">
        <v>8315</v>
      </c>
      <c r="R3278" t="s">
        <v>8316</v>
      </c>
      <c r="S3278" s="13">
        <f t="shared" si="206"/>
        <v>42426.949988425928</v>
      </c>
      <c r="T3278" s="14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6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9">
        <f t="shared" si="204"/>
        <v>108.60000000000001</v>
      </c>
      <c r="P3279" s="9">
        <f t="shared" si="205"/>
        <v>5215</v>
      </c>
      <c r="Q3279" t="s">
        <v>8315</v>
      </c>
      <c r="R3279" t="s">
        <v>8316</v>
      </c>
      <c r="S3279" s="13">
        <f t="shared" si="206"/>
        <v>41931.682939814818</v>
      </c>
      <c r="T3279" s="14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6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9">
        <f t="shared" si="204"/>
        <v>103.4</v>
      </c>
      <c r="P3280" s="9">
        <f t="shared" si="205"/>
        <v>2542.5</v>
      </c>
      <c r="Q3280" t="s">
        <v>8315</v>
      </c>
      <c r="R3280" t="s">
        <v>8316</v>
      </c>
      <c r="S3280" s="13">
        <f t="shared" si="206"/>
        <v>42124.848414351851</v>
      </c>
      <c r="T3280" s="14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6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9">
        <f t="shared" si="204"/>
        <v>114.27586206896552</v>
      </c>
      <c r="P3281" s="9">
        <f t="shared" si="205"/>
        <v>6214</v>
      </c>
      <c r="Q3281" t="s">
        <v>8315</v>
      </c>
      <c r="R3281" t="s">
        <v>8316</v>
      </c>
      <c r="S3281" s="13">
        <f t="shared" si="206"/>
        <v>42431.102534722217</v>
      </c>
      <c r="T3281" s="14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6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9">
        <f t="shared" si="204"/>
        <v>103</v>
      </c>
      <c r="P3282" s="9">
        <f t="shared" si="205"/>
        <v>2030</v>
      </c>
      <c r="Q3282" t="s">
        <v>8315</v>
      </c>
      <c r="R3282" t="s">
        <v>8316</v>
      </c>
      <c r="S3282" s="13">
        <f t="shared" si="206"/>
        <v>42121.756921296299</v>
      </c>
      <c r="T3282" s="14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6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9">
        <f t="shared" si="204"/>
        <v>121.6</v>
      </c>
      <c r="P3283" s="9">
        <f t="shared" si="205"/>
        <v>5540</v>
      </c>
      <c r="Q3283" t="s">
        <v>8315</v>
      </c>
      <c r="R3283" t="s">
        <v>8316</v>
      </c>
      <c r="S3283" s="13">
        <f t="shared" si="206"/>
        <v>42219.019733796296</v>
      </c>
      <c r="T3283" s="14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6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9">
        <f t="shared" si="204"/>
        <v>102.6467741935484</v>
      </c>
      <c r="P3284" s="9">
        <f t="shared" si="205"/>
        <v>31410.25</v>
      </c>
      <c r="Q3284" t="s">
        <v>8315</v>
      </c>
      <c r="R3284" t="s">
        <v>8316</v>
      </c>
      <c r="S3284" s="13">
        <f t="shared" si="206"/>
        <v>42445.19430555556</v>
      </c>
      <c r="T3284" s="14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6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9">
        <f t="shared" si="204"/>
        <v>104.75000000000001</v>
      </c>
      <c r="P3285" s="9">
        <f t="shared" si="205"/>
        <v>819</v>
      </c>
      <c r="Q3285" t="s">
        <v>8315</v>
      </c>
      <c r="R3285" t="s">
        <v>8316</v>
      </c>
      <c r="S3285" s="13">
        <f t="shared" si="206"/>
        <v>42379.74418981481</v>
      </c>
      <c r="T3285" s="14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9">
        <f t="shared" si="204"/>
        <v>101.6</v>
      </c>
      <c r="P3286" s="9">
        <f t="shared" si="205"/>
        <v>3024</v>
      </c>
      <c r="Q3286" t="s">
        <v>8315</v>
      </c>
      <c r="R3286" t="s">
        <v>8316</v>
      </c>
      <c r="S3286" s="13">
        <f t="shared" si="206"/>
        <v>42380.884872685187</v>
      </c>
      <c r="T3286" s="14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6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9">
        <f t="shared" si="204"/>
        <v>112.10242048409683</v>
      </c>
      <c r="P3287" s="9">
        <f t="shared" si="205"/>
        <v>5301.5</v>
      </c>
      <c r="Q3287" t="s">
        <v>8315</v>
      </c>
      <c r="R3287" t="s">
        <v>8316</v>
      </c>
      <c r="S3287" s="13">
        <f t="shared" si="206"/>
        <v>42762.942430555559</v>
      </c>
      <c r="T3287" s="14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6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9">
        <f t="shared" si="204"/>
        <v>101.76666666666667</v>
      </c>
      <c r="P3288" s="9">
        <f t="shared" si="205"/>
        <v>15132.5</v>
      </c>
      <c r="Q3288" t="s">
        <v>8315</v>
      </c>
      <c r="R3288" t="s">
        <v>8316</v>
      </c>
      <c r="S3288" s="13">
        <f t="shared" si="206"/>
        <v>42567.840069444443</v>
      </c>
      <c r="T3288" s="14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6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9">
        <f t="shared" si="204"/>
        <v>100</v>
      </c>
      <c r="P3289" s="9">
        <f t="shared" si="205"/>
        <v>2500</v>
      </c>
      <c r="Q3289" t="s">
        <v>8315</v>
      </c>
      <c r="R3289" t="s">
        <v>8316</v>
      </c>
      <c r="S3289" s="13">
        <f t="shared" si="206"/>
        <v>42311.750324074077</v>
      </c>
      <c r="T3289" s="14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6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9">
        <f t="shared" si="204"/>
        <v>100.26489999999998</v>
      </c>
      <c r="P3290" s="9">
        <f t="shared" si="205"/>
        <v>10013.244999999999</v>
      </c>
      <c r="Q3290" t="s">
        <v>8315</v>
      </c>
      <c r="R3290" t="s">
        <v>8316</v>
      </c>
      <c r="S3290" s="13">
        <f t="shared" si="206"/>
        <v>42505.774479166663</v>
      </c>
      <c r="T3290" s="14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6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9">
        <f t="shared" si="204"/>
        <v>133.04200000000003</v>
      </c>
      <c r="P3291" s="9">
        <f t="shared" si="205"/>
        <v>582.60500000000002</v>
      </c>
      <c r="Q3291" t="s">
        <v>8315</v>
      </c>
      <c r="R3291" t="s">
        <v>8316</v>
      </c>
      <c r="S3291" s="13">
        <f t="shared" si="206"/>
        <v>42758.368078703701</v>
      </c>
      <c r="T3291" s="14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6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9">
        <f t="shared" si="204"/>
        <v>121.2</v>
      </c>
      <c r="P3292" s="9">
        <f t="shared" si="205"/>
        <v>2212</v>
      </c>
      <c r="Q3292" t="s">
        <v>8315</v>
      </c>
      <c r="R3292" t="s">
        <v>8316</v>
      </c>
      <c r="S3292" s="13">
        <f t="shared" si="206"/>
        <v>42775.51494212963</v>
      </c>
      <c r="T3292" s="14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6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9">
        <f t="shared" si="204"/>
        <v>113.99999999999999</v>
      </c>
      <c r="P3293" s="9">
        <f t="shared" si="205"/>
        <v>535</v>
      </c>
      <c r="Q3293" t="s">
        <v>8315</v>
      </c>
      <c r="R3293" t="s">
        <v>8316</v>
      </c>
      <c r="S3293" s="13">
        <f t="shared" si="206"/>
        <v>42232.702546296292</v>
      </c>
      <c r="T3293" s="14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6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9">
        <f t="shared" si="204"/>
        <v>286.13861386138615</v>
      </c>
      <c r="P3294" s="9">
        <f t="shared" si="205"/>
        <v>195</v>
      </c>
      <c r="Q3294" t="s">
        <v>8315</v>
      </c>
      <c r="R3294" t="s">
        <v>8316</v>
      </c>
      <c r="S3294" s="13">
        <f t="shared" si="206"/>
        <v>42282.770231481481</v>
      </c>
      <c r="T3294" s="14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6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9">
        <f t="shared" si="204"/>
        <v>170.44444444444446</v>
      </c>
      <c r="P3295" s="9">
        <f t="shared" si="205"/>
        <v>6085</v>
      </c>
      <c r="Q3295" t="s">
        <v>8315</v>
      </c>
      <c r="R3295" t="s">
        <v>8316</v>
      </c>
      <c r="S3295" s="13">
        <f t="shared" si="206"/>
        <v>42768.425370370373</v>
      </c>
      <c r="T3295" s="14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9">
        <f t="shared" si="204"/>
        <v>118.33333333333333</v>
      </c>
      <c r="P3296" s="9">
        <f t="shared" si="205"/>
        <v>655</v>
      </c>
      <c r="Q3296" t="s">
        <v>8315</v>
      </c>
      <c r="R3296" t="s">
        <v>8316</v>
      </c>
      <c r="S3296" s="13">
        <f t="shared" si="206"/>
        <v>42141.541134259256</v>
      </c>
      <c r="T3296" s="14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6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9">
        <f t="shared" si="204"/>
        <v>102.85857142857142</v>
      </c>
      <c r="P3297" s="9">
        <f t="shared" si="205"/>
        <v>710.005</v>
      </c>
      <c r="Q3297" t="s">
        <v>8315</v>
      </c>
      <c r="R3297" t="s">
        <v>8316</v>
      </c>
      <c r="S3297" s="13">
        <f t="shared" si="206"/>
        <v>42609.442465277782</v>
      </c>
      <c r="T3297" s="14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6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9">
        <f t="shared" si="204"/>
        <v>144.06666666666666</v>
      </c>
      <c r="P3298" s="9">
        <f t="shared" si="205"/>
        <v>1830.5</v>
      </c>
      <c r="Q3298" t="s">
        <v>8315</v>
      </c>
      <c r="R3298" t="s">
        <v>8316</v>
      </c>
      <c r="S3298" s="13">
        <f t="shared" si="206"/>
        <v>42309.756620370375</v>
      </c>
      <c r="T3298" s="14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6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9">
        <f t="shared" si="204"/>
        <v>100.07272727272726</v>
      </c>
      <c r="P3299" s="9">
        <f t="shared" si="205"/>
        <v>5502</v>
      </c>
      <c r="Q3299" t="s">
        <v>8315</v>
      </c>
      <c r="R3299" t="s">
        <v>8316</v>
      </c>
      <c r="S3299" s="13">
        <f t="shared" si="206"/>
        <v>42193.771481481483</v>
      </c>
      <c r="T3299" s="14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6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9">
        <f t="shared" si="204"/>
        <v>101.73</v>
      </c>
      <c r="P3300" s="9">
        <f t="shared" si="205"/>
        <v>10086.5</v>
      </c>
      <c r="Q3300" t="s">
        <v>8315</v>
      </c>
      <c r="R3300" t="s">
        <v>8316</v>
      </c>
      <c r="S3300" s="13">
        <f t="shared" si="206"/>
        <v>42239.957962962959</v>
      </c>
      <c r="T3300" s="14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6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9">
        <f t="shared" si="204"/>
        <v>116.19999999999999</v>
      </c>
      <c r="P3301" s="9">
        <f t="shared" si="205"/>
        <v>3243</v>
      </c>
      <c r="Q3301" t="s">
        <v>8315</v>
      </c>
      <c r="R3301" t="s">
        <v>8316</v>
      </c>
      <c r="S3301" s="13">
        <f t="shared" si="206"/>
        <v>42261.917395833334</v>
      </c>
      <c r="T3301" s="14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6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9">
        <f t="shared" si="204"/>
        <v>136.16666666666666</v>
      </c>
      <c r="P3302" s="9">
        <f t="shared" si="205"/>
        <v>3542.5</v>
      </c>
      <c r="Q3302" t="s">
        <v>8315</v>
      </c>
      <c r="R3302" t="s">
        <v>8316</v>
      </c>
      <c r="S3302" s="13">
        <f t="shared" si="206"/>
        <v>42102.743773148148</v>
      </c>
      <c r="T3302" s="14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6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9">
        <f t="shared" si="204"/>
        <v>133.46666666666667</v>
      </c>
      <c r="P3303" s="9">
        <f t="shared" si="205"/>
        <v>3502</v>
      </c>
      <c r="Q3303" t="s">
        <v>8315</v>
      </c>
      <c r="R3303" t="s">
        <v>8316</v>
      </c>
      <c r="S3303" s="13">
        <f t="shared" si="206"/>
        <v>42538.73583333334</v>
      </c>
      <c r="T3303" s="14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6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9">
        <f t="shared" si="204"/>
        <v>103.39285714285715</v>
      </c>
      <c r="P3304" s="9">
        <f t="shared" si="205"/>
        <v>8542.5</v>
      </c>
      <c r="Q3304" t="s">
        <v>8315</v>
      </c>
      <c r="R3304" t="s">
        <v>8316</v>
      </c>
      <c r="S3304" s="13">
        <f t="shared" si="206"/>
        <v>42681.35157407407</v>
      </c>
      <c r="T3304" s="14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6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9">
        <f t="shared" si="204"/>
        <v>115.88888888888889</v>
      </c>
      <c r="P3305" s="9">
        <f t="shared" si="205"/>
        <v>1943</v>
      </c>
      <c r="Q3305" t="s">
        <v>8315</v>
      </c>
      <c r="R3305" t="s">
        <v>8316</v>
      </c>
      <c r="S3305" s="13">
        <f t="shared" si="206"/>
        <v>42056.65143518518</v>
      </c>
      <c r="T3305" s="14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9">
        <f t="shared" si="204"/>
        <v>104.51666666666665</v>
      </c>
      <c r="P3306" s="9">
        <f t="shared" si="205"/>
        <v>15338.75</v>
      </c>
      <c r="Q3306" t="s">
        <v>8315</v>
      </c>
      <c r="R3306" t="s">
        <v>8316</v>
      </c>
      <c r="S3306" s="13">
        <f t="shared" si="206"/>
        <v>42696.624444444446</v>
      </c>
      <c r="T3306" s="14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6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9">
        <f t="shared" si="204"/>
        <v>102.02500000000001</v>
      </c>
      <c r="P3307" s="9">
        <f t="shared" si="205"/>
        <v>4040.5</v>
      </c>
      <c r="Q3307" t="s">
        <v>8315</v>
      </c>
      <c r="R3307" t="s">
        <v>8316</v>
      </c>
      <c r="S3307" s="13">
        <f t="shared" si="206"/>
        <v>42186.855879629627</v>
      </c>
      <c r="T3307" s="14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6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9">
        <f t="shared" si="204"/>
        <v>175.33333333333334</v>
      </c>
      <c r="P3308" s="9">
        <f t="shared" si="205"/>
        <v>2065</v>
      </c>
      <c r="Q3308" t="s">
        <v>8315</v>
      </c>
      <c r="R3308" t="s">
        <v>8316</v>
      </c>
      <c r="S3308" s="13">
        <f t="shared" si="206"/>
        <v>42493.219236111108</v>
      </c>
      <c r="T3308" s="14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6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9">
        <f t="shared" si="204"/>
        <v>106.67999999999999</v>
      </c>
      <c r="P3309" s="9">
        <f t="shared" si="205"/>
        <v>1033.4000000000001</v>
      </c>
      <c r="Q3309" t="s">
        <v>8315</v>
      </c>
      <c r="R3309" t="s">
        <v>8316</v>
      </c>
      <c r="S3309" s="13">
        <f t="shared" si="206"/>
        <v>42475.057164351849</v>
      </c>
      <c r="T3309" s="14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6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9">
        <f t="shared" si="204"/>
        <v>122.28571428571429</v>
      </c>
      <c r="P3310" s="9">
        <f t="shared" si="205"/>
        <v>3890</v>
      </c>
      <c r="Q3310" t="s">
        <v>8315</v>
      </c>
      <c r="R3310" t="s">
        <v>8316</v>
      </c>
      <c r="S3310" s="13">
        <f t="shared" si="206"/>
        <v>42452.876909722225</v>
      </c>
      <c r="T3310" s="14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6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9">
        <f t="shared" si="204"/>
        <v>159.42857142857144</v>
      </c>
      <c r="P3311" s="9">
        <f t="shared" si="205"/>
        <v>454</v>
      </c>
      <c r="Q3311" t="s">
        <v>8315</v>
      </c>
      <c r="R3311" t="s">
        <v>8316</v>
      </c>
      <c r="S3311" s="13">
        <f t="shared" si="206"/>
        <v>42628.650208333333</v>
      </c>
      <c r="T3311" s="14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6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9">
        <f t="shared" si="204"/>
        <v>100.07692307692308</v>
      </c>
      <c r="P3312" s="9">
        <f t="shared" si="205"/>
        <v>6502.5</v>
      </c>
      <c r="Q3312" t="s">
        <v>8315</v>
      </c>
      <c r="R3312" t="s">
        <v>8316</v>
      </c>
      <c r="S3312" s="13">
        <f t="shared" si="206"/>
        <v>42253.928530092591</v>
      </c>
      <c r="T3312" s="14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6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9">
        <f t="shared" si="204"/>
        <v>109.84</v>
      </c>
      <c r="P3313" s="9">
        <f t="shared" si="205"/>
        <v>2623</v>
      </c>
      <c r="Q3313" t="s">
        <v>8315</v>
      </c>
      <c r="R3313" t="s">
        <v>8316</v>
      </c>
      <c r="S3313" s="13">
        <f t="shared" si="206"/>
        <v>42264.29178240741</v>
      </c>
      <c r="T3313" s="14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6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9">
        <f t="shared" si="204"/>
        <v>100.03999999999999</v>
      </c>
      <c r="P3314" s="9">
        <f t="shared" si="205"/>
        <v>2500.5</v>
      </c>
      <c r="Q3314" t="s">
        <v>8315</v>
      </c>
      <c r="R3314" t="s">
        <v>8316</v>
      </c>
      <c r="S3314" s="13">
        <f t="shared" si="206"/>
        <v>42664.809560185182</v>
      </c>
      <c r="T3314" s="14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6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9">
        <f t="shared" si="204"/>
        <v>116.05000000000001</v>
      </c>
      <c r="P3315" s="9">
        <f t="shared" si="205"/>
        <v>2160.5</v>
      </c>
      <c r="Q3315" t="s">
        <v>8315</v>
      </c>
      <c r="R3315" t="s">
        <v>8316</v>
      </c>
      <c r="S3315" s="13">
        <f t="shared" si="206"/>
        <v>42382.244409722218</v>
      </c>
      <c r="T3315" s="14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9">
        <f t="shared" si="204"/>
        <v>210.75</v>
      </c>
      <c r="P3316" s="9">
        <f t="shared" si="205"/>
        <v>1243</v>
      </c>
      <c r="Q3316" t="s">
        <v>8315</v>
      </c>
      <c r="R3316" t="s">
        <v>8316</v>
      </c>
      <c r="S3316" s="13">
        <f t="shared" si="206"/>
        <v>42105.267488425925</v>
      </c>
      <c r="T3316" s="14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6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9">
        <f t="shared" si="204"/>
        <v>110.00000000000001</v>
      </c>
      <c r="P3317" s="9">
        <f t="shared" si="205"/>
        <v>4200</v>
      </c>
      <c r="Q3317" t="s">
        <v>8315</v>
      </c>
      <c r="R3317" t="s">
        <v>8316</v>
      </c>
      <c r="S3317" s="13">
        <f t="shared" si="206"/>
        <v>42466.303715277783</v>
      </c>
      <c r="T3317" s="14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6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9">
        <f t="shared" si="204"/>
        <v>100.08673425918037</v>
      </c>
      <c r="P3318" s="9">
        <f t="shared" si="205"/>
        <v>11742.09</v>
      </c>
      <c r="Q3318" t="s">
        <v>8315</v>
      </c>
      <c r="R3318" t="s">
        <v>8316</v>
      </c>
      <c r="S3318" s="13">
        <f t="shared" si="206"/>
        <v>41826.871238425927</v>
      </c>
      <c r="T3318" s="14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6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9">
        <f t="shared" si="204"/>
        <v>106.19047619047619</v>
      </c>
      <c r="P3319" s="9">
        <f t="shared" si="205"/>
        <v>1082.5</v>
      </c>
      <c r="Q3319" t="s">
        <v>8315</v>
      </c>
      <c r="R3319" t="s">
        <v>8316</v>
      </c>
      <c r="S3319" s="13">
        <f t="shared" si="206"/>
        <v>42499.039629629624</v>
      </c>
      <c r="T3319" s="14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6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9">
        <f t="shared" si="204"/>
        <v>125.6</v>
      </c>
      <c r="P3320" s="9">
        <f t="shared" si="205"/>
        <v>2256</v>
      </c>
      <c r="Q3320" t="s">
        <v>8315</v>
      </c>
      <c r="R3320" t="s">
        <v>8316</v>
      </c>
      <c r="S3320" s="13">
        <f t="shared" si="206"/>
        <v>42431.302002314813</v>
      </c>
      <c r="T3320" s="14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6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9">
        <f t="shared" si="204"/>
        <v>108</v>
      </c>
      <c r="P3321" s="9">
        <f t="shared" si="205"/>
        <v>520</v>
      </c>
      <c r="Q3321" t="s">
        <v>8315</v>
      </c>
      <c r="R3321" t="s">
        <v>8316</v>
      </c>
      <c r="S3321" s="13">
        <f t="shared" si="206"/>
        <v>41990.585486111115</v>
      </c>
      <c r="T3321" s="14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6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9">
        <f t="shared" si="204"/>
        <v>101</v>
      </c>
      <c r="P3322" s="9">
        <f t="shared" si="205"/>
        <v>2512.5</v>
      </c>
      <c r="Q3322" t="s">
        <v>8315</v>
      </c>
      <c r="R3322" t="s">
        <v>8316</v>
      </c>
      <c r="S3322" s="13">
        <f t="shared" si="206"/>
        <v>42513.045798611114</v>
      </c>
      <c r="T3322" s="14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6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9">
        <f t="shared" si="204"/>
        <v>107.4</v>
      </c>
      <c r="P3323" s="9">
        <f t="shared" si="205"/>
        <v>518.5</v>
      </c>
      <c r="Q3323" t="s">
        <v>8315</v>
      </c>
      <c r="R3323" t="s">
        <v>8316</v>
      </c>
      <c r="S3323" s="13">
        <f t="shared" si="206"/>
        <v>41914.100289351853</v>
      </c>
      <c r="T3323" s="14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6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9">
        <f t="shared" si="204"/>
        <v>101.51515151515152</v>
      </c>
      <c r="P3324" s="9">
        <f t="shared" si="205"/>
        <v>3325</v>
      </c>
      <c r="Q3324" t="s">
        <v>8315</v>
      </c>
      <c r="R3324" t="s">
        <v>8316</v>
      </c>
      <c r="S3324" s="13">
        <f t="shared" si="206"/>
        <v>42521.010370370372</v>
      </c>
      <c r="T3324" s="14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6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9">
        <f t="shared" si="204"/>
        <v>125.89999999999999</v>
      </c>
      <c r="P3325" s="9">
        <f t="shared" si="205"/>
        <v>1129.5</v>
      </c>
      <c r="Q3325" t="s">
        <v>8315</v>
      </c>
      <c r="R3325" t="s">
        <v>8316</v>
      </c>
      <c r="S3325" s="13">
        <f t="shared" si="206"/>
        <v>42608.36583333333</v>
      </c>
      <c r="T3325" s="14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9">
        <f t="shared" si="204"/>
        <v>101.66666666666666</v>
      </c>
      <c r="P3326" s="9">
        <f t="shared" si="205"/>
        <v>1512.5</v>
      </c>
      <c r="Q3326" t="s">
        <v>8315</v>
      </c>
      <c r="R3326" t="s">
        <v>8316</v>
      </c>
      <c r="S3326" s="13">
        <f t="shared" si="206"/>
        <v>42512.58321759259</v>
      </c>
      <c r="T3326" s="14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6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9">
        <f t="shared" si="204"/>
        <v>112.5</v>
      </c>
      <c r="P3327" s="9">
        <f t="shared" si="205"/>
        <v>425</v>
      </c>
      <c r="Q3327" t="s">
        <v>8315</v>
      </c>
      <c r="R3327" t="s">
        <v>8316</v>
      </c>
      <c r="S3327" s="13">
        <f t="shared" si="206"/>
        <v>42064.785613425927</v>
      </c>
      <c r="T3327" s="14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6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9">
        <f t="shared" si="204"/>
        <v>101.375</v>
      </c>
      <c r="P3328" s="9">
        <f t="shared" si="205"/>
        <v>8055</v>
      </c>
      <c r="Q3328" t="s">
        <v>8315</v>
      </c>
      <c r="R3328" t="s">
        <v>8316</v>
      </c>
      <c r="S3328" s="13">
        <f t="shared" si="206"/>
        <v>42041.714178240742</v>
      </c>
      <c r="T3328" s="14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6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9">
        <f t="shared" si="204"/>
        <v>101.25</v>
      </c>
      <c r="P3329" s="9">
        <f t="shared" si="205"/>
        <v>805</v>
      </c>
      <c r="Q3329" t="s">
        <v>8315</v>
      </c>
      <c r="R3329" t="s">
        <v>8316</v>
      </c>
      <c r="S3329" s="13">
        <f t="shared" si="206"/>
        <v>42468.374606481477</v>
      </c>
      <c r="T3329" s="14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6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9">
        <f t="shared" si="204"/>
        <v>146.38888888888889</v>
      </c>
      <c r="P3330" s="9">
        <f t="shared" si="205"/>
        <v>2217.5</v>
      </c>
      <c r="Q3330" t="s">
        <v>8315</v>
      </c>
      <c r="R3330" t="s">
        <v>8316</v>
      </c>
      <c r="S3330" s="13">
        <f t="shared" si="206"/>
        <v>41822.57503472222</v>
      </c>
      <c r="T3330" s="14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6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9">
        <f t="shared" ref="O3331:O3394" si="208">E3331/D3331*100</f>
        <v>116.8</v>
      </c>
      <c r="P3331" s="9">
        <f t="shared" ref="P3331:P3394" si="209">AVERAGE(D3331:E3331)</f>
        <v>1084</v>
      </c>
      <c r="Q3331" t="s">
        <v>8315</v>
      </c>
      <c r="R3331" t="s">
        <v>8316</v>
      </c>
      <c r="S3331" s="13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6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9">
        <f t="shared" si="208"/>
        <v>106.26666666666667</v>
      </c>
      <c r="P3332" s="9">
        <f t="shared" si="209"/>
        <v>1547</v>
      </c>
      <c r="Q3332" t="s">
        <v>8315</v>
      </c>
      <c r="R3332" t="s">
        <v>8316</v>
      </c>
      <c r="S3332" s="13">
        <f t="shared" si="210"/>
        <v>42065.887361111112</v>
      </c>
      <c r="T3332" s="14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6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9">
        <f t="shared" si="208"/>
        <v>104.52</v>
      </c>
      <c r="P3333" s="9">
        <f t="shared" si="209"/>
        <v>5113</v>
      </c>
      <c r="Q3333" t="s">
        <v>8315</v>
      </c>
      <c r="R3333" t="s">
        <v>8316</v>
      </c>
      <c r="S3333" s="13">
        <f t="shared" si="210"/>
        <v>42248.697754629626</v>
      </c>
      <c r="T3333" s="14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6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9">
        <f t="shared" si="208"/>
        <v>100</v>
      </c>
      <c r="P3334" s="9">
        <f t="shared" si="209"/>
        <v>6000</v>
      </c>
      <c r="Q3334" t="s">
        <v>8315</v>
      </c>
      <c r="R3334" t="s">
        <v>8316</v>
      </c>
      <c r="S3334" s="13">
        <f t="shared" si="210"/>
        <v>41809.860300925924</v>
      </c>
      <c r="T3334" s="14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6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9">
        <f t="shared" si="208"/>
        <v>104.57142857142858</v>
      </c>
      <c r="P3335" s="9">
        <f t="shared" si="209"/>
        <v>3580</v>
      </c>
      <c r="Q3335" t="s">
        <v>8315</v>
      </c>
      <c r="R3335" t="s">
        <v>8316</v>
      </c>
      <c r="S3335" s="13">
        <f t="shared" si="210"/>
        <v>42148.676851851851</v>
      </c>
      <c r="T3335" s="14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9">
        <f t="shared" si="208"/>
        <v>138.62051149573753</v>
      </c>
      <c r="P3336" s="9">
        <f t="shared" si="209"/>
        <v>4618.5</v>
      </c>
      <c r="Q3336" t="s">
        <v>8315</v>
      </c>
      <c r="R3336" t="s">
        <v>8316</v>
      </c>
      <c r="S3336" s="13">
        <f t="shared" si="210"/>
        <v>42185.521087962959</v>
      </c>
      <c r="T3336" s="14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6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9">
        <f t="shared" si="208"/>
        <v>100.32000000000001</v>
      </c>
      <c r="P3337" s="9">
        <f t="shared" si="209"/>
        <v>5008</v>
      </c>
      <c r="Q3337" t="s">
        <v>8315</v>
      </c>
      <c r="R3337" t="s">
        <v>8316</v>
      </c>
      <c r="S3337" s="13">
        <f t="shared" si="210"/>
        <v>41827.674143518518</v>
      </c>
      <c r="T3337" s="14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6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9">
        <f t="shared" si="208"/>
        <v>100</v>
      </c>
      <c r="P3338" s="9">
        <f t="shared" si="209"/>
        <v>250</v>
      </c>
      <c r="Q3338" t="s">
        <v>8315</v>
      </c>
      <c r="R3338" t="s">
        <v>8316</v>
      </c>
      <c r="S3338" s="13">
        <f t="shared" si="210"/>
        <v>42437.398680555561</v>
      </c>
      <c r="T3338" s="14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6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9">
        <f t="shared" si="208"/>
        <v>110.2</v>
      </c>
      <c r="P3339" s="9">
        <f t="shared" si="209"/>
        <v>2627.5</v>
      </c>
      <c r="Q3339" t="s">
        <v>8315</v>
      </c>
      <c r="R3339" t="s">
        <v>8316</v>
      </c>
      <c r="S3339" s="13">
        <f t="shared" si="210"/>
        <v>41901.282025462962</v>
      </c>
      <c r="T3339" s="14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6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9">
        <f t="shared" si="208"/>
        <v>102.18</v>
      </c>
      <c r="P3340" s="9">
        <f t="shared" si="209"/>
        <v>15163.5</v>
      </c>
      <c r="Q3340" t="s">
        <v>8315</v>
      </c>
      <c r="R3340" t="s">
        <v>8316</v>
      </c>
      <c r="S3340" s="13">
        <f t="shared" si="210"/>
        <v>42769.574999999997</v>
      </c>
      <c r="T3340" s="14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6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9">
        <f t="shared" si="208"/>
        <v>104.35000000000001</v>
      </c>
      <c r="P3341" s="9">
        <f t="shared" si="209"/>
        <v>8174</v>
      </c>
      <c r="Q3341" t="s">
        <v>8315</v>
      </c>
      <c r="R3341" t="s">
        <v>8316</v>
      </c>
      <c r="S3341" s="13">
        <f t="shared" si="210"/>
        <v>42549.665717592594</v>
      </c>
      <c r="T3341" s="14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6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9">
        <f t="shared" si="208"/>
        <v>138.16666666666666</v>
      </c>
      <c r="P3342" s="9">
        <f t="shared" si="209"/>
        <v>3572.5</v>
      </c>
      <c r="Q3342" t="s">
        <v>8315</v>
      </c>
      <c r="R3342" t="s">
        <v>8316</v>
      </c>
      <c r="S3342" s="13">
        <f t="shared" si="210"/>
        <v>42685.974004629628</v>
      </c>
      <c r="T3342" s="14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6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9">
        <f t="shared" si="208"/>
        <v>100</v>
      </c>
      <c r="P3343" s="9">
        <f t="shared" si="209"/>
        <v>3350</v>
      </c>
      <c r="Q3343" t="s">
        <v>8315</v>
      </c>
      <c r="R3343" t="s">
        <v>8316</v>
      </c>
      <c r="S3343" s="13">
        <f t="shared" si="210"/>
        <v>42510.798854166671</v>
      </c>
      <c r="T3343" s="14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6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9">
        <f t="shared" si="208"/>
        <v>101.66666666666666</v>
      </c>
      <c r="P3344" s="9">
        <f t="shared" si="209"/>
        <v>6050</v>
      </c>
      <c r="Q3344" t="s">
        <v>8315</v>
      </c>
      <c r="R3344" t="s">
        <v>8316</v>
      </c>
      <c r="S3344" s="13">
        <f t="shared" si="210"/>
        <v>42062.296412037031</v>
      </c>
      <c r="T3344" s="14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6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9">
        <f t="shared" si="208"/>
        <v>171.42857142857142</v>
      </c>
      <c r="P3345" s="9">
        <f t="shared" si="209"/>
        <v>950</v>
      </c>
      <c r="Q3345" t="s">
        <v>8315</v>
      </c>
      <c r="R3345" t="s">
        <v>8316</v>
      </c>
      <c r="S3345" s="13">
        <f t="shared" si="210"/>
        <v>42452.916481481487</v>
      </c>
      <c r="T3345" s="14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9">
        <f t="shared" si="208"/>
        <v>101.44444444444444</v>
      </c>
      <c r="P3346" s="9">
        <f t="shared" si="209"/>
        <v>4532.5</v>
      </c>
      <c r="Q3346" t="s">
        <v>8315</v>
      </c>
      <c r="R3346" t="s">
        <v>8316</v>
      </c>
      <c r="S3346" s="13">
        <f t="shared" si="210"/>
        <v>41851.200150462959</v>
      </c>
      <c r="T3346" s="14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6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9">
        <f t="shared" si="208"/>
        <v>130</v>
      </c>
      <c r="P3347" s="9">
        <f t="shared" si="209"/>
        <v>575</v>
      </c>
      <c r="Q3347" t="s">
        <v>8315</v>
      </c>
      <c r="R3347" t="s">
        <v>8316</v>
      </c>
      <c r="S3347" s="13">
        <f t="shared" si="210"/>
        <v>42053.106111111112</v>
      </c>
      <c r="T3347" s="14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6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9">
        <f t="shared" si="208"/>
        <v>110.00000000000001</v>
      </c>
      <c r="P3348" s="9">
        <f t="shared" si="209"/>
        <v>1575</v>
      </c>
      <c r="Q3348" t="s">
        <v>8315</v>
      </c>
      <c r="R3348" t="s">
        <v>8316</v>
      </c>
      <c r="S3348" s="13">
        <f t="shared" si="210"/>
        <v>42054.024421296301</v>
      </c>
      <c r="T3348" s="14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6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9">
        <f t="shared" si="208"/>
        <v>119.44999999999999</v>
      </c>
      <c r="P3349" s="9">
        <f t="shared" si="209"/>
        <v>2194.5</v>
      </c>
      <c r="Q3349" t="s">
        <v>8315</v>
      </c>
      <c r="R3349" t="s">
        <v>8316</v>
      </c>
      <c r="S3349" s="13">
        <f t="shared" si="210"/>
        <v>42484.551550925928</v>
      </c>
      <c r="T3349" s="14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6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9">
        <f t="shared" si="208"/>
        <v>100.2909090909091</v>
      </c>
      <c r="P3350" s="9">
        <f t="shared" si="209"/>
        <v>5508</v>
      </c>
      <c r="Q3350" t="s">
        <v>8315</v>
      </c>
      <c r="R3350" t="s">
        <v>8316</v>
      </c>
      <c r="S3350" s="13">
        <f t="shared" si="210"/>
        <v>42466.558796296296</v>
      </c>
      <c r="T3350" s="14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6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9">
        <f t="shared" si="208"/>
        <v>153.4</v>
      </c>
      <c r="P3351" s="9">
        <f t="shared" si="209"/>
        <v>1267</v>
      </c>
      <c r="Q3351" t="s">
        <v>8315</v>
      </c>
      <c r="R3351" t="s">
        <v>8316</v>
      </c>
      <c r="S3351" s="13">
        <f t="shared" si="210"/>
        <v>42513.110787037032</v>
      </c>
      <c r="T3351" s="14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6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9">
        <f t="shared" si="208"/>
        <v>104.42857142857143</v>
      </c>
      <c r="P3352" s="9">
        <f t="shared" si="209"/>
        <v>3577.5</v>
      </c>
      <c r="Q3352" t="s">
        <v>8315</v>
      </c>
      <c r="R3352" t="s">
        <v>8316</v>
      </c>
      <c r="S3352" s="13">
        <f t="shared" si="210"/>
        <v>42302.701516203699</v>
      </c>
      <c r="T3352" s="14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6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9">
        <f t="shared" si="208"/>
        <v>101.1</v>
      </c>
      <c r="P3353" s="9">
        <f t="shared" si="209"/>
        <v>5027.5</v>
      </c>
      <c r="Q3353" t="s">
        <v>8315</v>
      </c>
      <c r="R3353" t="s">
        <v>8316</v>
      </c>
      <c r="S3353" s="13">
        <f t="shared" si="210"/>
        <v>41806.395428240743</v>
      </c>
      <c r="T3353" s="14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6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9">
        <f t="shared" si="208"/>
        <v>107.52</v>
      </c>
      <c r="P3354" s="9">
        <f t="shared" si="209"/>
        <v>5188</v>
      </c>
      <c r="Q3354" t="s">
        <v>8315</v>
      </c>
      <c r="R3354" t="s">
        <v>8316</v>
      </c>
      <c r="S3354" s="13">
        <f t="shared" si="210"/>
        <v>42495.992800925931</v>
      </c>
      <c r="T3354" s="14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6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9">
        <f t="shared" si="208"/>
        <v>315</v>
      </c>
      <c r="P3355" s="9">
        <f t="shared" si="209"/>
        <v>1037.5</v>
      </c>
      <c r="Q3355" t="s">
        <v>8315</v>
      </c>
      <c r="R3355" t="s">
        <v>8316</v>
      </c>
      <c r="S3355" s="13">
        <f t="shared" si="210"/>
        <v>42479.432291666672</v>
      </c>
      <c r="T3355" s="14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9">
        <f t="shared" si="208"/>
        <v>101.93333333333334</v>
      </c>
      <c r="P3356" s="9">
        <f t="shared" si="209"/>
        <v>3029</v>
      </c>
      <c r="Q3356" t="s">
        <v>8315</v>
      </c>
      <c r="R3356" t="s">
        <v>8316</v>
      </c>
      <c r="S3356" s="13">
        <f t="shared" si="210"/>
        <v>42270.7269212963</v>
      </c>
      <c r="T3356" s="14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6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9">
        <f t="shared" si="208"/>
        <v>126.28571428571429</v>
      </c>
      <c r="P3357" s="9">
        <f t="shared" si="209"/>
        <v>1980</v>
      </c>
      <c r="Q3357" t="s">
        <v>8315</v>
      </c>
      <c r="R3357" t="s">
        <v>8316</v>
      </c>
      <c r="S3357" s="13">
        <f t="shared" si="210"/>
        <v>42489.619525462964</v>
      </c>
      <c r="T3357" s="14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6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9">
        <f t="shared" si="208"/>
        <v>101.4</v>
      </c>
      <c r="P3358" s="9">
        <f t="shared" si="209"/>
        <v>1510.5</v>
      </c>
      <c r="Q3358" t="s">
        <v>8315</v>
      </c>
      <c r="R3358" t="s">
        <v>8316</v>
      </c>
      <c r="S3358" s="13">
        <f t="shared" si="210"/>
        <v>42536.815648148149</v>
      </c>
      <c r="T3358" s="14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6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9">
        <f t="shared" si="208"/>
        <v>101</v>
      </c>
      <c r="P3359" s="9">
        <f t="shared" si="209"/>
        <v>2010</v>
      </c>
      <c r="Q3359" t="s">
        <v>8315</v>
      </c>
      <c r="R3359" t="s">
        <v>8316</v>
      </c>
      <c r="S3359" s="13">
        <f t="shared" si="210"/>
        <v>41822.417939814812</v>
      </c>
      <c r="T3359" s="14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6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9">
        <f t="shared" si="208"/>
        <v>102.99000000000001</v>
      </c>
      <c r="P3360" s="9">
        <f t="shared" si="209"/>
        <v>10149.5</v>
      </c>
      <c r="Q3360" t="s">
        <v>8315</v>
      </c>
      <c r="R3360" t="s">
        <v>8316</v>
      </c>
      <c r="S3360" s="13">
        <f t="shared" si="210"/>
        <v>41932.311099537037</v>
      </c>
      <c r="T3360" s="14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6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9">
        <f t="shared" si="208"/>
        <v>106.25</v>
      </c>
      <c r="P3361" s="9">
        <f t="shared" si="209"/>
        <v>4125</v>
      </c>
      <c r="Q3361" t="s">
        <v>8315</v>
      </c>
      <c r="R3361" t="s">
        <v>8316</v>
      </c>
      <c r="S3361" s="13">
        <f t="shared" si="210"/>
        <v>42746.057106481487</v>
      </c>
      <c r="T3361" s="14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6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9">
        <f t="shared" si="208"/>
        <v>101.37777777777779</v>
      </c>
      <c r="P3362" s="9">
        <f t="shared" si="209"/>
        <v>9062</v>
      </c>
      <c r="Q3362" t="s">
        <v>8315</v>
      </c>
      <c r="R3362" t="s">
        <v>8316</v>
      </c>
      <c r="S3362" s="13">
        <f t="shared" si="210"/>
        <v>42697.082673611112</v>
      </c>
      <c r="T3362" s="14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6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9">
        <f t="shared" si="208"/>
        <v>113.46000000000001</v>
      </c>
      <c r="P3363" s="9">
        <f t="shared" si="209"/>
        <v>5336.5</v>
      </c>
      <c r="Q3363" t="s">
        <v>8315</v>
      </c>
      <c r="R3363" t="s">
        <v>8316</v>
      </c>
      <c r="S3363" s="13">
        <f t="shared" si="210"/>
        <v>41866.025347222225</v>
      </c>
      <c r="T3363" s="14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6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9">
        <f t="shared" si="208"/>
        <v>218.00000000000003</v>
      </c>
      <c r="P3364" s="9">
        <f t="shared" si="209"/>
        <v>795</v>
      </c>
      <c r="Q3364" t="s">
        <v>8315</v>
      </c>
      <c r="R3364" t="s">
        <v>8316</v>
      </c>
      <c r="S3364" s="13">
        <f t="shared" si="210"/>
        <v>42056.091631944444</v>
      </c>
      <c r="T3364" s="14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6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9">
        <f t="shared" si="208"/>
        <v>101.41935483870968</v>
      </c>
      <c r="P3365" s="9">
        <f t="shared" si="209"/>
        <v>7805</v>
      </c>
      <c r="Q3365" t="s">
        <v>8315</v>
      </c>
      <c r="R3365" t="s">
        <v>8316</v>
      </c>
      <c r="S3365" s="13">
        <f t="shared" si="210"/>
        <v>41851.771354166667</v>
      </c>
      <c r="T3365" s="14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9">
        <f t="shared" si="208"/>
        <v>105.93333333333332</v>
      </c>
      <c r="P3366" s="9">
        <f t="shared" si="209"/>
        <v>3089</v>
      </c>
      <c r="Q3366" t="s">
        <v>8315</v>
      </c>
      <c r="R3366" t="s">
        <v>8316</v>
      </c>
      <c r="S3366" s="13">
        <f t="shared" si="210"/>
        <v>42422.977418981478</v>
      </c>
      <c r="T3366" s="14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6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9">
        <f t="shared" si="208"/>
        <v>104</v>
      </c>
      <c r="P3367" s="9">
        <f t="shared" si="209"/>
        <v>2550</v>
      </c>
      <c r="Q3367" t="s">
        <v>8315</v>
      </c>
      <c r="R3367" t="s">
        <v>8316</v>
      </c>
      <c r="S3367" s="13">
        <f t="shared" si="210"/>
        <v>42321.101759259262</v>
      </c>
      <c r="T3367" s="14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6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9">
        <f t="shared" si="208"/>
        <v>221</v>
      </c>
      <c r="P3368" s="9">
        <f t="shared" si="209"/>
        <v>802.5</v>
      </c>
      <c r="Q3368" t="s">
        <v>8315</v>
      </c>
      <c r="R3368" t="s">
        <v>8316</v>
      </c>
      <c r="S3368" s="13">
        <f t="shared" si="210"/>
        <v>42107.067557870367</v>
      </c>
      <c r="T3368" s="14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6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9">
        <f t="shared" si="208"/>
        <v>118.66666666666667</v>
      </c>
      <c r="P3369" s="9">
        <f t="shared" si="209"/>
        <v>820</v>
      </c>
      <c r="Q3369" t="s">
        <v>8315</v>
      </c>
      <c r="R3369" t="s">
        <v>8316</v>
      </c>
      <c r="S3369" s="13">
        <f t="shared" si="210"/>
        <v>42192.933958333335</v>
      </c>
      <c r="T3369" s="14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6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9">
        <f t="shared" si="208"/>
        <v>104.60000000000001</v>
      </c>
      <c r="P3370" s="9">
        <f t="shared" si="209"/>
        <v>1023</v>
      </c>
      <c r="Q3370" t="s">
        <v>8315</v>
      </c>
      <c r="R3370" t="s">
        <v>8316</v>
      </c>
      <c r="S3370" s="13">
        <f t="shared" si="210"/>
        <v>41969.199756944443</v>
      </c>
      <c r="T3370" s="14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6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9">
        <f t="shared" si="208"/>
        <v>103.89999999999999</v>
      </c>
      <c r="P3371" s="9">
        <f t="shared" si="209"/>
        <v>5097.5</v>
      </c>
      <c r="Q3371" t="s">
        <v>8315</v>
      </c>
      <c r="R3371" t="s">
        <v>8316</v>
      </c>
      <c r="S3371" s="13">
        <f t="shared" si="210"/>
        <v>42690.041435185187</v>
      </c>
      <c r="T3371" s="14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6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9">
        <f t="shared" si="208"/>
        <v>117.73333333333333</v>
      </c>
      <c r="P3372" s="9">
        <f t="shared" si="209"/>
        <v>1633</v>
      </c>
      <c r="Q3372" t="s">
        <v>8315</v>
      </c>
      <c r="R3372" t="s">
        <v>8316</v>
      </c>
      <c r="S3372" s="13">
        <f t="shared" si="210"/>
        <v>42690.334317129629</v>
      </c>
      <c r="T3372" s="14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6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9">
        <f t="shared" si="208"/>
        <v>138.5</v>
      </c>
      <c r="P3373" s="9">
        <f t="shared" si="209"/>
        <v>238.5</v>
      </c>
      <c r="Q3373" t="s">
        <v>8315</v>
      </c>
      <c r="R3373" t="s">
        <v>8316</v>
      </c>
      <c r="S3373" s="13">
        <f t="shared" si="210"/>
        <v>42312.874594907407</v>
      </c>
      <c r="T3373" s="14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6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9">
        <f t="shared" si="208"/>
        <v>103.49999999999999</v>
      </c>
      <c r="P3374" s="9">
        <f t="shared" si="209"/>
        <v>1017.5</v>
      </c>
      <c r="Q3374" t="s">
        <v>8315</v>
      </c>
      <c r="R3374" t="s">
        <v>8316</v>
      </c>
      <c r="S3374" s="13">
        <f t="shared" si="210"/>
        <v>41855.548101851848</v>
      </c>
      <c r="T3374" s="14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6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9">
        <f t="shared" si="208"/>
        <v>100.25</v>
      </c>
      <c r="P3375" s="9">
        <f t="shared" si="209"/>
        <v>2002.5</v>
      </c>
      <c r="Q3375" t="s">
        <v>8315</v>
      </c>
      <c r="R3375" t="s">
        <v>8316</v>
      </c>
      <c r="S3375" s="13">
        <f t="shared" si="210"/>
        <v>42179.854629629626</v>
      </c>
      <c r="T3375" s="14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9">
        <f t="shared" si="208"/>
        <v>106.57142857142856</v>
      </c>
      <c r="P3376" s="9">
        <f t="shared" si="209"/>
        <v>3615</v>
      </c>
      <c r="Q3376" t="s">
        <v>8315</v>
      </c>
      <c r="R3376" t="s">
        <v>8316</v>
      </c>
      <c r="S3376" s="13">
        <f t="shared" si="210"/>
        <v>42275.731666666667</v>
      </c>
      <c r="T3376" s="14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6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9">
        <f t="shared" si="208"/>
        <v>100</v>
      </c>
      <c r="P3377" s="9">
        <f t="shared" si="209"/>
        <v>3000</v>
      </c>
      <c r="Q3377" t="s">
        <v>8315</v>
      </c>
      <c r="R3377" t="s">
        <v>8316</v>
      </c>
      <c r="S3377" s="13">
        <f t="shared" si="210"/>
        <v>41765.610798611109</v>
      </c>
      <c r="T3377" s="14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6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9">
        <f t="shared" si="208"/>
        <v>100.01249999999999</v>
      </c>
      <c r="P3378" s="9">
        <f t="shared" si="209"/>
        <v>8000.5</v>
      </c>
      <c r="Q3378" t="s">
        <v>8315</v>
      </c>
      <c r="R3378" t="s">
        <v>8316</v>
      </c>
      <c r="S3378" s="13">
        <f t="shared" si="210"/>
        <v>42059.701319444444</v>
      </c>
      <c r="T3378" s="14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6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9">
        <f t="shared" si="208"/>
        <v>101.05</v>
      </c>
      <c r="P3379" s="9">
        <f t="shared" si="209"/>
        <v>8042</v>
      </c>
      <c r="Q3379" t="s">
        <v>8315</v>
      </c>
      <c r="R3379" t="s">
        <v>8316</v>
      </c>
      <c r="S3379" s="13">
        <f t="shared" si="210"/>
        <v>42053.732627314821</v>
      </c>
      <c r="T3379" s="14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6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9">
        <f t="shared" si="208"/>
        <v>107.63636363636364</v>
      </c>
      <c r="P3380" s="9">
        <f t="shared" si="209"/>
        <v>571</v>
      </c>
      <c r="Q3380" t="s">
        <v>8315</v>
      </c>
      <c r="R3380" t="s">
        <v>8316</v>
      </c>
      <c r="S3380" s="13">
        <f t="shared" si="210"/>
        <v>41858.355393518519</v>
      </c>
      <c r="T3380" s="14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6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9">
        <f t="shared" si="208"/>
        <v>103.64999999999999</v>
      </c>
      <c r="P3381" s="9">
        <f t="shared" si="209"/>
        <v>2036.5</v>
      </c>
      <c r="Q3381" t="s">
        <v>8315</v>
      </c>
      <c r="R3381" t="s">
        <v>8316</v>
      </c>
      <c r="S3381" s="13">
        <f t="shared" si="210"/>
        <v>42225.513888888891</v>
      </c>
      <c r="T3381" s="14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6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9">
        <f t="shared" si="208"/>
        <v>104.43333333333334</v>
      </c>
      <c r="P3382" s="9">
        <f t="shared" si="209"/>
        <v>3066.5</v>
      </c>
      <c r="Q3382" t="s">
        <v>8315</v>
      </c>
      <c r="R3382" t="s">
        <v>8316</v>
      </c>
      <c r="S3382" s="13">
        <f t="shared" si="210"/>
        <v>41937.95344907407</v>
      </c>
      <c r="T3382" s="14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6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9">
        <f t="shared" si="208"/>
        <v>102.25</v>
      </c>
      <c r="P3383" s="9">
        <f t="shared" si="209"/>
        <v>4045</v>
      </c>
      <c r="Q3383" t="s">
        <v>8315</v>
      </c>
      <c r="R3383" t="s">
        <v>8316</v>
      </c>
      <c r="S3383" s="13">
        <f t="shared" si="210"/>
        <v>42044.184988425928</v>
      </c>
      <c r="T3383" s="14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6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9">
        <f t="shared" si="208"/>
        <v>100.74285714285713</v>
      </c>
      <c r="P3384" s="9">
        <f t="shared" si="209"/>
        <v>3513</v>
      </c>
      <c r="Q3384" t="s">
        <v>8315</v>
      </c>
      <c r="R3384" t="s">
        <v>8316</v>
      </c>
      <c r="S3384" s="13">
        <f t="shared" si="210"/>
        <v>42559.431203703702</v>
      </c>
      <c r="T3384" s="14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6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9">
        <f t="shared" si="208"/>
        <v>111.71428571428572</v>
      </c>
      <c r="P3385" s="9">
        <f t="shared" si="209"/>
        <v>1852.5</v>
      </c>
      <c r="Q3385" t="s">
        <v>8315</v>
      </c>
      <c r="R3385" t="s">
        <v>8316</v>
      </c>
      <c r="S3385" s="13">
        <f t="shared" si="210"/>
        <v>42524.782638888893</v>
      </c>
      <c r="T3385" s="14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9">
        <f t="shared" si="208"/>
        <v>100.01100000000001</v>
      </c>
      <c r="P3386" s="9">
        <f t="shared" si="209"/>
        <v>6000.33</v>
      </c>
      <c r="Q3386" t="s">
        <v>8315</v>
      </c>
      <c r="R3386" t="s">
        <v>8316</v>
      </c>
      <c r="S3386" s="13">
        <f t="shared" si="210"/>
        <v>42292.087592592594</v>
      </c>
      <c r="T3386" s="14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6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9">
        <f t="shared" si="208"/>
        <v>100</v>
      </c>
      <c r="P3387" s="9">
        <f t="shared" si="209"/>
        <v>2000</v>
      </c>
      <c r="Q3387" t="s">
        <v>8315</v>
      </c>
      <c r="R3387" t="s">
        <v>8316</v>
      </c>
      <c r="S3387" s="13">
        <f t="shared" si="210"/>
        <v>41953.8675</v>
      </c>
      <c r="T3387" s="14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6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9">
        <f t="shared" si="208"/>
        <v>105</v>
      </c>
      <c r="P3388" s="9">
        <f t="shared" si="209"/>
        <v>2050</v>
      </c>
      <c r="Q3388" t="s">
        <v>8315</v>
      </c>
      <c r="R3388" t="s">
        <v>8316</v>
      </c>
      <c r="S3388" s="13">
        <f t="shared" si="210"/>
        <v>41946.644745370373</v>
      </c>
      <c r="T3388" s="14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6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9">
        <f t="shared" si="208"/>
        <v>116.86666666666667</v>
      </c>
      <c r="P3389" s="9">
        <f t="shared" si="209"/>
        <v>3253</v>
      </c>
      <c r="Q3389" t="s">
        <v>8315</v>
      </c>
      <c r="R3389" t="s">
        <v>8316</v>
      </c>
      <c r="S3389" s="13">
        <f t="shared" si="210"/>
        <v>41947.762592592589</v>
      </c>
      <c r="T3389" s="14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6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9">
        <f t="shared" si="208"/>
        <v>103.8</v>
      </c>
      <c r="P3390" s="9">
        <f t="shared" si="209"/>
        <v>1528.5</v>
      </c>
      <c r="Q3390" t="s">
        <v>8315</v>
      </c>
      <c r="R3390" t="s">
        <v>8316</v>
      </c>
      <c r="S3390" s="13">
        <f t="shared" si="210"/>
        <v>42143.461122685185</v>
      </c>
      <c r="T3390" s="14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6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9">
        <f t="shared" si="208"/>
        <v>114.5</v>
      </c>
      <c r="P3391" s="9">
        <f t="shared" si="209"/>
        <v>10725</v>
      </c>
      <c r="Q3391" t="s">
        <v>8315</v>
      </c>
      <c r="R3391" t="s">
        <v>8316</v>
      </c>
      <c r="S3391" s="13">
        <f t="shared" si="210"/>
        <v>42494.563449074078</v>
      </c>
      <c r="T3391" s="14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6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9">
        <f t="shared" si="208"/>
        <v>102.4</v>
      </c>
      <c r="P3392" s="9">
        <f t="shared" si="209"/>
        <v>1518</v>
      </c>
      <c r="Q3392" t="s">
        <v>8315</v>
      </c>
      <c r="R3392" t="s">
        <v>8316</v>
      </c>
      <c r="S3392" s="13">
        <f t="shared" si="210"/>
        <v>41815.774826388886</v>
      </c>
      <c r="T3392" s="14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6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9">
        <f t="shared" si="208"/>
        <v>223</v>
      </c>
      <c r="P3393" s="9">
        <f t="shared" si="209"/>
        <v>807.5</v>
      </c>
      <c r="Q3393" t="s">
        <v>8315</v>
      </c>
      <c r="R3393" t="s">
        <v>8316</v>
      </c>
      <c r="S3393" s="13">
        <f t="shared" si="210"/>
        <v>41830.545694444445</v>
      </c>
      <c r="T3393" s="14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6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9">
        <f t="shared" si="208"/>
        <v>100</v>
      </c>
      <c r="P3394" s="9">
        <f t="shared" si="209"/>
        <v>500</v>
      </c>
      <c r="Q3394" t="s">
        <v>8315</v>
      </c>
      <c r="R3394" t="s">
        <v>8316</v>
      </c>
      <c r="S3394" s="13">
        <f t="shared" si="210"/>
        <v>42446.845543981486</v>
      </c>
      <c r="T3394" s="14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6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9">
        <f t="shared" ref="O3395:O3458" si="212">E3395/D3395*100</f>
        <v>105.80000000000001</v>
      </c>
      <c r="P3395" s="9">
        <f t="shared" ref="P3395:P3458" si="213">AVERAGE(D3395:E3395)</f>
        <v>1543.5</v>
      </c>
      <c r="Q3395" t="s">
        <v>8315</v>
      </c>
      <c r="R3395" t="s">
        <v>8316</v>
      </c>
      <c r="S3395" s="13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9">
        <f t="shared" si="212"/>
        <v>142.36363636363635</v>
      </c>
      <c r="P3396" s="9">
        <f t="shared" si="213"/>
        <v>666.5</v>
      </c>
      <c r="Q3396" t="s">
        <v>8315</v>
      </c>
      <c r="R3396" t="s">
        <v>8316</v>
      </c>
      <c r="S3396" s="13">
        <f t="shared" si="214"/>
        <v>41817.59542824074</v>
      </c>
      <c r="T3396" s="14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6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9">
        <f t="shared" si="212"/>
        <v>184</v>
      </c>
      <c r="P3397" s="9">
        <f t="shared" si="213"/>
        <v>710</v>
      </c>
      <c r="Q3397" t="s">
        <v>8315</v>
      </c>
      <c r="R3397" t="s">
        <v>8316</v>
      </c>
      <c r="S3397" s="13">
        <f t="shared" si="214"/>
        <v>42140.712314814817</v>
      </c>
      <c r="T3397" s="14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6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9">
        <f t="shared" si="212"/>
        <v>104.33333333333333</v>
      </c>
      <c r="P3398" s="9">
        <f t="shared" si="213"/>
        <v>1532.5</v>
      </c>
      <c r="Q3398" t="s">
        <v>8315</v>
      </c>
      <c r="R3398" t="s">
        <v>8316</v>
      </c>
      <c r="S3398" s="13">
        <f t="shared" si="214"/>
        <v>41764.44663194444</v>
      </c>
      <c r="T3398" s="14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6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9">
        <f t="shared" si="212"/>
        <v>112.00000000000001</v>
      </c>
      <c r="P3399" s="9">
        <f t="shared" si="213"/>
        <v>265</v>
      </c>
      <c r="Q3399" t="s">
        <v>8315</v>
      </c>
      <c r="R3399" t="s">
        <v>8316</v>
      </c>
      <c r="S3399" s="13">
        <f t="shared" si="214"/>
        <v>42378.478344907402</v>
      </c>
      <c r="T3399" s="14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6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9">
        <f t="shared" si="212"/>
        <v>111.07499999999999</v>
      </c>
      <c r="P3400" s="9">
        <f t="shared" si="213"/>
        <v>4221.5</v>
      </c>
      <c r="Q3400" t="s">
        <v>8315</v>
      </c>
      <c r="R3400" t="s">
        <v>8316</v>
      </c>
      <c r="S3400" s="13">
        <f t="shared" si="214"/>
        <v>41941.75203703704</v>
      </c>
      <c r="T3400" s="14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6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9">
        <f t="shared" si="212"/>
        <v>103.75000000000001</v>
      </c>
      <c r="P3401" s="9">
        <f t="shared" si="213"/>
        <v>1222.5</v>
      </c>
      <c r="Q3401" t="s">
        <v>8315</v>
      </c>
      <c r="R3401" t="s">
        <v>8316</v>
      </c>
      <c r="S3401" s="13">
        <f t="shared" si="214"/>
        <v>42026.920428240745</v>
      </c>
      <c r="T3401" s="14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6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9">
        <f t="shared" si="212"/>
        <v>100.41</v>
      </c>
      <c r="P3402" s="9">
        <f t="shared" si="213"/>
        <v>10020.5</v>
      </c>
      <c r="Q3402" t="s">
        <v>8315</v>
      </c>
      <c r="R3402" t="s">
        <v>8316</v>
      </c>
      <c r="S3402" s="13">
        <f t="shared" si="214"/>
        <v>41834.953865740739</v>
      </c>
      <c r="T3402" s="14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6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9">
        <f t="shared" si="212"/>
        <v>101.86206896551724</v>
      </c>
      <c r="P3403" s="9">
        <f t="shared" si="213"/>
        <v>2927</v>
      </c>
      <c r="Q3403" t="s">
        <v>8315</v>
      </c>
      <c r="R3403" t="s">
        <v>8316</v>
      </c>
      <c r="S3403" s="13">
        <f t="shared" si="214"/>
        <v>42193.723912037036</v>
      </c>
      <c r="T3403" s="14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6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9">
        <f t="shared" si="212"/>
        <v>109.76666666666665</v>
      </c>
      <c r="P3404" s="9">
        <f t="shared" si="213"/>
        <v>15732.5</v>
      </c>
      <c r="Q3404" t="s">
        <v>8315</v>
      </c>
      <c r="R3404" t="s">
        <v>8316</v>
      </c>
      <c r="S3404" s="13">
        <f t="shared" si="214"/>
        <v>42290.61855324074</v>
      </c>
      <c r="T3404" s="14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6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9">
        <f t="shared" si="212"/>
        <v>100</v>
      </c>
      <c r="P3405" s="9">
        <f t="shared" si="213"/>
        <v>2000</v>
      </c>
      <c r="Q3405" t="s">
        <v>8315</v>
      </c>
      <c r="R3405" t="s">
        <v>8316</v>
      </c>
      <c r="S3405" s="13">
        <f t="shared" si="214"/>
        <v>42150.462083333332</v>
      </c>
      <c r="T3405" s="14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9">
        <f t="shared" si="212"/>
        <v>122</v>
      </c>
      <c r="P3406" s="9">
        <f t="shared" si="213"/>
        <v>555</v>
      </c>
      <c r="Q3406" t="s">
        <v>8315</v>
      </c>
      <c r="R3406" t="s">
        <v>8316</v>
      </c>
      <c r="S3406" s="13">
        <f t="shared" si="214"/>
        <v>42152.503495370373</v>
      </c>
      <c r="T3406" s="14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6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9">
        <f t="shared" si="212"/>
        <v>137.57142857142856</v>
      </c>
      <c r="P3407" s="9">
        <f t="shared" si="213"/>
        <v>415.75</v>
      </c>
      <c r="Q3407" t="s">
        <v>8315</v>
      </c>
      <c r="R3407" t="s">
        <v>8316</v>
      </c>
      <c r="S3407" s="13">
        <f t="shared" si="214"/>
        <v>42410.017199074078</v>
      </c>
      <c r="T3407" s="14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6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9">
        <f t="shared" si="212"/>
        <v>100.31000000000002</v>
      </c>
      <c r="P3408" s="9">
        <f t="shared" si="213"/>
        <v>10015.5</v>
      </c>
      <c r="Q3408" t="s">
        <v>8315</v>
      </c>
      <c r="R3408" t="s">
        <v>8316</v>
      </c>
      <c r="S3408" s="13">
        <f t="shared" si="214"/>
        <v>41791.492777777778</v>
      </c>
      <c r="T3408" s="14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6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9">
        <f t="shared" si="212"/>
        <v>107.1</v>
      </c>
      <c r="P3409" s="9">
        <f t="shared" si="213"/>
        <v>2071</v>
      </c>
      <c r="Q3409" t="s">
        <v>8315</v>
      </c>
      <c r="R3409" t="s">
        <v>8316</v>
      </c>
      <c r="S3409" s="13">
        <f t="shared" si="214"/>
        <v>41796.422326388885</v>
      </c>
      <c r="T3409" s="14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6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9">
        <f t="shared" si="212"/>
        <v>211</v>
      </c>
      <c r="P3410" s="9">
        <f t="shared" si="213"/>
        <v>777.5</v>
      </c>
      <c r="Q3410" t="s">
        <v>8315</v>
      </c>
      <c r="R3410" t="s">
        <v>8316</v>
      </c>
      <c r="S3410" s="13">
        <f t="shared" si="214"/>
        <v>41808.991944444446</v>
      </c>
      <c r="T3410" s="14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6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9">
        <f t="shared" si="212"/>
        <v>123.6</v>
      </c>
      <c r="P3411" s="9">
        <f t="shared" si="213"/>
        <v>559</v>
      </c>
      <c r="Q3411" t="s">
        <v>8315</v>
      </c>
      <c r="R3411" t="s">
        <v>8316</v>
      </c>
      <c r="S3411" s="13">
        <f t="shared" si="214"/>
        <v>42544.814328703709</v>
      </c>
      <c r="T3411" s="14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6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9">
        <f t="shared" si="212"/>
        <v>108.5</v>
      </c>
      <c r="P3412" s="9">
        <f t="shared" si="213"/>
        <v>3127.5</v>
      </c>
      <c r="Q3412" t="s">
        <v>8315</v>
      </c>
      <c r="R3412" t="s">
        <v>8316</v>
      </c>
      <c r="S3412" s="13">
        <f t="shared" si="214"/>
        <v>42500.041550925926</v>
      </c>
      <c r="T3412" s="14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6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9">
        <f t="shared" si="212"/>
        <v>103.56666666666668</v>
      </c>
      <c r="P3413" s="9">
        <f t="shared" si="213"/>
        <v>15267.5</v>
      </c>
      <c r="Q3413" t="s">
        <v>8315</v>
      </c>
      <c r="R3413" t="s">
        <v>8316</v>
      </c>
      <c r="S3413" s="13">
        <f t="shared" si="214"/>
        <v>42265.022824074069</v>
      </c>
      <c r="T3413" s="14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6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9">
        <f t="shared" si="212"/>
        <v>100</v>
      </c>
      <c r="P3414" s="9">
        <f t="shared" si="213"/>
        <v>3000</v>
      </c>
      <c r="Q3414" t="s">
        <v>8315</v>
      </c>
      <c r="R3414" t="s">
        <v>8316</v>
      </c>
      <c r="S3414" s="13">
        <f t="shared" si="214"/>
        <v>41879.959050925929</v>
      </c>
      <c r="T3414" s="14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6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9">
        <f t="shared" si="212"/>
        <v>130</v>
      </c>
      <c r="P3415" s="9">
        <f t="shared" si="213"/>
        <v>575</v>
      </c>
      <c r="Q3415" t="s">
        <v>8315</v>
      </c>
      <c r="R3415" t="s">
        <v>8316</v>
      </c>
      <c r="S3415" s="13">
        <f t="shared" si="214"/>
        <v>42053.733078703706</v>
      </c>
      <c r="T3415" s="14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9">
        <f t="shared" si="212"/>
        <v>103.49999999999999</v>
      </c>
      <c r="P3416" s="9">
        <f t="shared" si="213"/>
        <v>3052.5</v>
      </c>
      <c r="Q3416" t="s">
        <v>8315</v>
      </c>
      <c r="R3416" t="s">
        <v>8316</v>
      </c>
      <c r="S3416" s="13">
        <f t="shared" si="214"/>
        <v>42675.832465277781</v>
      </c>
      <c r="T3416" s="14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6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9">
        <f t="shared" si="212"/>
        <v>100</v>
      </c>
      <c r="P3417" s="9">
        <f t="shared" si="213"/>
        <v>200</v>
      </c>
      <c r="Q3417" t="s">
        <v>8315</v>
      </c>
      <c r="R3417" t="s">
        <v>8316</v>
      </c>
      <c r="S3417" s="13">
        <f t="shared" si="214"/>
        <v>42467.144166666665</v>
      </c>
      <c r="T3417" s="14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6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9">
        <f t="shared" si="212"/>
        <v>119.6</v>
      </c>
      <c r="P3418" s="9">
        <f t="shared" si="213"/>
        <v>4392</v>
      </c>
      <c r="Q3418" t="s">
        <v>8315</v>
      </c>
      <c r="R3418" t="s">
        <v>8316</v>
      </c>
      <c r="S3418" s="13">
        <f t="shared" si="214"/>
        <v>42089.412557870368</v>
      </c>
      <c r="T3418" s="14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6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9">
        <f t="shared" si="212"/>
        <v>100.00058823529412</v>
      </c>
      <c r="P3419" s="9">
        <f t="shared" si="213"/>
        <v>1700.0050000000001</v>
      </c>
      <c r="Q3419" t="s">
        <v>8315</v>
      </c>
      <c r="R3419" t="s">
        <v>8316</v>
      </c>
      <c r="S3419" s="13">
        <f t="shared" si="214"/>
        <v>41894.91375</v>
      </c>
      <c r="T3419" s="14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6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9">
        <f t="shared" si="212"/>
        <v>100.875</v>
      </c>
      <c r="P3420" s="9">
        <f t="shared" si="213"/>
        <v>4017.5</v>
      </c>
      <c r="Q3420" t="s">
        <v>8315</v>
      </c>
      <c r="R3420" t="s">
        <v>8316</v>
      </c>
      <c r="S3420" s="13">
        <f t="shared" si="214"/>
        <v>41752.83457175926</v>
      </c>
      <c r="T3420" s="14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6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9">
        <f t="shared" si="212"/>
        <v>106.54545454545455</v>
      </c>
      <c r="P3421" s="9">
        <f t="shared" si="213"/>
        <v>2840</v>
      </c>
      <c r="Q3421" t="s">
        <v>8315</v>
      </c>
      <c r="R3421" t="s">
        <v>8316</v>
      </c>
      <c r="S3421" s="13">
        <f t="shared" si="214"/>
        <v>42448.821585648147</v>
      </c>
      <c r="T3421" s="14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6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9">
        <f t="shared" si="212"/>
        <v>138</v>
      </c>
      <c r="P3422" s="9">
        <f t="shared" si="213"/>
        <v>833</v>
      </c>
      <c r="Q3422" t="s">
        <v>8315</v>
      </c>
      <c r="R3422" t="s">
        <v>8316</v>
      </c>
      <c r="S3422" s="13">
        <f t="shared" si="214"/>
        <v>42405.090300925927</v>
      </c>
      <c r="T3422" s="14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6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9">
        <f t="shared" si="212"/>
        <v>101.15</v>
      </c>
      <c r="P3423" s="9">
        <f t="shared" si="213"/>
        <v>10057.5</v>
      </c>
      <c r="Q3423" t="s">
        <v>8315</v>
      </c>
      <c r="R3423" t="s">
        <v>8316</v>
      </c>
      <c r="S3423" s="13">
        <f t="shared" si="214"/>
        <v>42037.791238425925</v>
      </c>
      <c r="T3423" s="14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6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9">
        <f t="shared" si="212"/>
        <v>109.1</v>
      </c>
      <c r="P3424" s="9">
        <f t="shared" si="213"/>
        <v>3136.5</v>
      </c>
      <c r="Q3424" t="s">
        <v>8315</v>
      </c>
      <c r="R3424" t="s">
        <v>8316</v>
      </c>
      <c r="S3424" s="13">
        <f t="shared" si="214"/>
        <v>42323.562222222223</v>
      </c>
      <c r="T3424" s="14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6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9">
        <f t="shared" si="212"/>
        <v>140</v>
      </c>
      <c r="P3425" s="9">
        <f t="shared" si="213"/>
        <v>300</v>
      </c>
      <c r="Q3425" t="s">
        <v>8315</v>
      </c>
      <c r="R3425" t="s">
        <v>8316</v>
      </c>
      <c r="S3425" s="13">
        <f t="shared" si="214"/>
        <v>42088.911354166667</v>
      </c>
      <c r="T3425" s="14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9">
        <f t="shared" si="212"/>
        <v>103.58333333333334</v>
      </c>
      <c r="P3426" s="9">
        <f t="shared" si="213"/>
        <v>6107.5</v>
      </c>
      <c r="Q3426" t="s">
        <v>8315</v>
      </c>
      <c r="R3426" t="s">
        <v>8316</v>
      </c>
      <c r="S3426" s="13">
        <f t="shared" si="214"/>
        <v>42018.676898148144</v>
      </c>
      <c r="T3426" s="14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6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9">
        <f t="shared" si="212"/>
        <v>102.97033333333331</v>
      </c>
      <c r="P3427" s="9">
        <f t="shared" si="213"/>
        <v>30445.55</v>
      </c>
      <c r="Q3427" t="s">
        <v>8315</v>
      </c>
      <c r="R3427" t="s">
        <v>8316</v>
      </c>
      <c r="S3427" s="13">
        <f t="shared" si="214"/>
        <v>41884.617314814815</v>
      </c>
      <c r="T3427" s="14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6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9">
        <f t="shared" si="212"/>
        <v>108.13333333333333</v>
      </c>
      <c r="P3428" s="9">
        <f t="shared" si="213"/>
        <v>3902.5</v>
      </c>
      <c r="Q3428" t="s">
        <v>8315</v>
      </c>
      <c r="R3428" t="s">
        <v>8316</v>
      </c>
      <c r="S3428" s="13">
        <f t="shared" si="214"/>
        <v>41884.056747685187</v>
      </c>
      <c r="T3428" s="14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6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9">
        <f t="shared" si="212"/>
        <v>100</v>
      </c>
      <c r="P3429" s="9">
        <f t="shared" si="213"/>
        <v>1500</v>
      </c>
      <c r="Q3429" t="s">
        <v>8315</v>
      </c>
      <c r="R3429" t="s">
        <v>8316</v>
      </c>
      <c r="S3429" s="13">
        <f t="shared" si="214"/>
        <v>41792.645277777774</v>
      </c>
      <c r="T3429" s="14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6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9">
        <f t="shared" si="212"/>
        <v>102.75000000000001</v>
      </c>
      <c r="P3430" s="9">
        <f t="shared" si="213"/>
        <v>2027.5</v>
      </c>
      <c r="Q3430" t="s">
        <v>8315</v>
      </c>
      <c r="R3430" t="s">
        <v>8316</v>
      </c>
      <c r="S3430" s="13">
        <f t="shared" si="214"/>
        <v>42038.720451388886</v>
      </c>
      <c r="T3430" s="14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6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9">
        <f t="shared" si="212"/>
        <v>130</v>
      </c>
      <c r="P3431" s="9">
        <f t="shared" si="213"/>
        <v>172.5</v>
      </c>
      <c r="Q3431" t="s">
        <v>8315</v>
      </c>
      <c r="R3431" t="s">
        <v>8316</v>
      </c>
      <c r="S3431" s="13">
        <f t="shared" si="214"/>
        <v>42662.021539351852</v>
      </c>
      <c r="T3431" s="14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6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9">
        <f t="shared" si="212"/>
        <v>108.54949999999999</v>
      </c>
      <c r="P3432" s="9">
        <f t="shared" si="213"/>
        <v>2085.4949999999999</v>
      </c>
      <c r="Q3432" t="s">
        <v>8315</v>
      </c>
      <c r="R3432" t="s">
        <v>8316</v>
      </c>
      <c r="S3432" s="13">
        <f t="shared" si="214"/>
        <v>41820.945613425924</v>
      </c>
      <c r="T3432" s="14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6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9">
        <f t="shared" si="212"/>
        <v>100</v>
      </c>
      <c r="P3433" s="9">
        <f t="shared" si="213"/>
        <v>2000</v>
      </c>
      <c r="Q3433" t="s">
        <v>8315</v>
      </c>
      <c r="R3433" t="s">
        <v>8316</v>
      </c>
      <c r="S3433" s="13">
        <f t="shared" si="214"/>
        <v>41839.730937500004</v>
      </c>
      <c r="T3433" s="14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6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9">
        <f t="shared" si="212"/>
        <v>109.65</v>
      </c>
      <c r="P3434" s="9">
        <f t="shared" si="213"/>
        <v>2096.5</v>
      </c>
      <c r="Q3434" t="s">
        <v>8315</v>
      </c>
      <c r="R3434" t="s">
        <v>8316</v>
      </c>
      <c r="S3434" s="13">
        <f t="shared" si="214"/>
        <v>42380.581180555557</v>
      </c>
      <c r="T3434" s="14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6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9">
        <f t="shared" si="212"/>
        <v>100.26315789473684</v>
      </c>
      <c r="P3435" s="9">
        <f t="shared" si="213"/>
        <v>9512.5</v>
      </c>
      <c r="Q3435" t="s">
        <v>8315</v>
      </c>
      <c r="R3435" t="s">
        <v>8316</v>
      </c>
      <c r="S3435" s="13">
        <f t="shared" si="214"/>
        <v>41776.063136574077</v>
      </c>
      <c r="T3435" s="14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9">
        <f t="shared" si="212"/>
        <v>105.55000000000001</v>
      </c>
      <c r="P3436" s="9">
        <f t="shared" si="213"/>
        <v>10277.5</v>
      </c>
      <c r="Q3436" t="s">
        <v>8315</v>
      </c>
      <c r="R3436" t="s">
        <v>8316</v>
      </c>
      <c r="S3436" s="13">
        <f t="shared" si="214"/>
        <v>41800.380428240744</v>
      </c>
      <c r="T3436" s="14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6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9">
        <f t="shared" si="212"/>
        <v>112.00000000000001</v>
      </c>
      <c r="P3437" s="9">
        <f t="shared" si="213"/>
        <v>1060</v>
      </c>
      <c r="Q3437" t="s">
        <v>8315</v>
      </c>
      <c r="R3437" t="s">
        <v>8316</v>
      </c>
      <c r="S3437" s="13">
        <f t="shared" si="214"/>
        <v>42572.61681712963</v>
      </c>
      <c r="T3437" s="14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6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9">
        <f t="shared" si="212"/>
        <v>105.89999999999999</v>
      </c>
      <c r="P3438" s="9">
        <f t="shared" si="213"/>
        <v>5147.5</v>
      </c>
      <c r="Q3438" t="s">
        <v>8315</v>
      </c>
      <c r="R3438" t="s">
        <v>8316</v>
      </c>
      <c r="S3438" s="13">
        <f t="shared" si="214"/>
        <v>41851.541585648149</v>
      </c>
      <c r="T3438" s="14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6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9">
        <f t="shared" si="212"/>
        <v>101</v>
      </c>
      <c r="P3439" s="9">
        <f t="shared" si="213"/>
        <v>3015</v>
      </c>
      <c r="Q3439" t="s">
        <v>8315</v>
      </c>
      <c r="R3439" t="s">
        <v>8316</v>
      </c>
      <c r="S3439" s="13">
        <f t="shared" si="214"/>
        <v>42205.710879629631</v>
      </c>
      <c r="T3439" s="14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6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9">
        <f t="shared" si="212"/>
        <v>104.2</v>
      </c>
      <c r="P3440" s="9">
        <f t="shared" si="213"/>
        <v>2552.5</v>
      </c>
      <c r="Q3440" t="s">
        <v>8315</v>
      </c>
      <c r="R3440" t="s">
        <v>8316</v>
      </c>
      <c r="S3440" s="13">
        <f t="shared" si="214"/>
        <v>42100.927858796291</v>
      </c>
      <c r="T3440" s="14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6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9">
        <f t="shared" si="212"/>
        <v>134.67833333333334</v>
      </c>
      <c r="P3441" s="9">
        <f t="shared" si="213"/>
        <v>1408.0700000000002</v>
      </c>
      <c r="Q3441" t="s">
        <v>8315</v>
      </c>
      <c r="R3441" t="s">
        <v>8316</v>
      </c>
      <c r="S3441" s="13">
        <f t="shared" si="214"/>
        <v>42374.911226851851</v>
      </c>
      <c r="T3441" s="14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6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9">
        <f t="shared" si="212"/>
        <v>105.2184</v>
      </c>
      <c r="P3442" s="9">
        <f t="shared" si="213"/>
        <v>5130.46</v>
      </c>
      <c r="Q3442" t="s">
        <v>8315</v>
      </c>
      <c r="R3442" t="s">
        <v>8316</v>
      </c>
      <c r="S3442" s="13">
        <f t="shared" si="214"/>
        <v>41809.12300925926</v>
      </c>
      <c r="T3442" s="14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6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9">
        <f t="shared" si="212"/>
        <v>102.60000000000001</v>
      </c>
      <c r="P3443" s="9">
        <f t="shared" si="213"/>
        <v>2532.5</v>
      </c>
      <c r="Q3443" t="s">
        <v>8315</v>
      </c>
      <c r="R3443" t="s">
        <v>8316</v>
      </c>
      <c r="S3443" s="13">
        <f t="shared" si="214"/>
        <v>42294.429641203707</v>
      </c>
      <c r="T3443" s="14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6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9">
        <f t="shared" si="212"/>
        <v>100</v>
      </c>
      <c r="P3444" s="9">
        <f t="shared" si="213"/>
        <v>250</v>
      </c>
      <c r="Q3444" t="s">
        <v>8315</v>
      </c>
      <c r="R3444" t="s">
        <v>8316</v>
      </c>
      <c r="S3444" s="13">
        <f t="shared" si="214"/>
        <v>42124.841111111105</v>
      </c>
      <c r="T3444" s="14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6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9">
        <f t="shared" si="212"/>
        <v>185.5</v>
      </c>
      <c r="P3445" s="9">
        <f t="shared" si="213"/>
        <v>1427.5</v>
      </c>
      <c r="Q3445" t="s">
        <v>8315</v>
      </c>
      <c r="R3445" t="s">
        <v>8316</v>
      </c>
      <c r="S3445" s="13">
        <f t="shared" si="214"/>
        <v>41861.524837962963</v>
      </c>
      <c r="T3445" s="14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9">
        <f t="shared" si="212"/>
        <v>289</v>
      </c>
      <c r="P3446" s="9">
        <f t="shared" si="213"/>
        <v>583.5</v>
      </c>
      <c r="Q3446" t="s">
        <v>8315</v>
      </c>
      <c r="R3446" t="s">
        <v>8316</v>
      </c>
      <c r="S3446" s="13">
        <f t="shared" si="214"/>
        <v>42521.291504629626</v>
      </c>
      <c r="T3446" s="14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6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9">
        <f t="shared" si="212"/>
        <v>100</v>
      </c>
      <c r="P3447" s="9">
        <f t="shared" si="213"/>
        <v>2000</v>
      </c>
      <c r="Q3447" t="s">
        <v>8315</v>
      </c>
      <c r="R3447" t="s">
        <v>8316</v>
      </c>
      <c r="S3447" s="13">
        <f t="shared" si="214"/>
        <v>42272.530509259261</v>
      </c>
      <c r="T3447" s="14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6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9">
        <f t="shared" si="212"/>
        <v>108.2</v>
      </c>
      <c r="P3448" s="9">
        <f t="shared" si="213"/>
        <v>1041</v>
      </c>
      <c r="Q3448" t="s">
        <v>8315</v>
      </c>
      <c r="R3448" t="s">
        <v>8316</v>
      </c>
      <c r="S3448" s="13">
        <f t="shared" si="214"/>
        <v>42016.832465277781</v>
      </c>
      <c r="T3448" s="14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6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9">
        <f t="shared" si="212"/>
        <v>107.80000000000001</v>
      </c>
      <c r="P3449" s="9">
        <f t="shared" si="213"/>
        <v>1039</v>
      </c>
      <c r="Q3449" t="s">
        <v>8315</v>
      </c>
      <c r="R3449" t="s">
        <v>8316</v>
      </c>
      <c r="S3449" s="13">
        <f t="shared" si="214"/>
        <v>42402.889027777783</v>
      </c>
      <c r="T3449" s="14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6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9">
        <f t="shared" si="212"/>
        <v>109.76190476190477</v>
      </c>
      <c r="P3450" s="9">
        <f t="shared" si="213"/>
        <v>2202.5</v>
      </c>
      <c r="Q3450" t="s">
        <v>8315</v>
      </c>
      <c r="R3450" t="s">
        <v>8316</v>
      </c>
      <c r="S3450" s="13">
        <f t="shared" si="214"/>
        <v>41960.119085648148</v>
      </c>
      <c r="T3450" s="14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6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9">
        <f t="shared" si="212"/>
        <v>170.625</v>
      </c>
      <c r="P3451" s="9">
        <f t="shared" si="213"/>
        <v>1082.5</v>
      </c>
      <c r="Q3451" t="s">
        <v>8315</v>
      </c>
      <c r="R3451" t="s">
        <v>8316</v>
      </c>
      <c r="S3451" s="13">
        <f t="shared" si="214"/>
        <v>42532.052523148144</v>
      </c>
      <c r="T3451" s="14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6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9">
        <f t="shared" si="212"/>
        <v>152</v>
      </c>
      <c r="P3452" s="9">
        <f t="shared" si="213"/>
        <v>630</v>
      </c>
      <c r="Q3452" t="s">
        <v>8315</v>
      </c>
      <c r="R3452" t="s">
        <v>8316</v>
      </c>
      <c r="S3452" s="13">
        <f t="shared" si="214"/>
        <v>42036.704525462963</v>
      </c>
      <c r="T3452" s="14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6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9">
        <f t="shared" si="212"/>
        <v>101.23076923076924</v>
      </c>
      <c r="P3453" s="9">
        <f t="shared" si="213"/>
        <v>654</v>
      </c>
      <c r="Q3453" t="s">
        <v>8315</v>
      </c>
      <c r="R3453" t="s">
        <v>8316</v>
      </c>
      <c r="S3453" s="13">
        <f t="shared" si="214"/>
        <v>42088.723692129628</v>
      </c>
      <c r="T3453" s="14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6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9">
        <f t="shared" si="212"/>
        <v>153.19999999999999</v>
      </c>
      <c r="P3454" s="9">
        <f t="shared" si="213"/>
        <v>1266</v>
      </c>
      <c r="Q3454" t="s">
        <v>8315</v>
      </c>
      <c r="R3454" t="s">
        <v>8316</v>
      </c>
      <c r="S3454" s="13">
        <f t="shared" si="214"/>
        <v>41820.639189814814</v>
      </c>
      <c r="T3454" s="14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6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9">
        <f t="shared" si="212"/>
        <v>128.33333333333334</v>
      </c>
      <c r="P3455" s="9">
        <f t="shared" si="213"/>
        <v>342.5</v>
      </c>
      <c r="Q3455" t="s">
        <v>8315</v>
      </c>
      <c r="R3455" t="s">
        <v>8316</v>
      </c>
      <c r="S3455" s="13">
        <f t="shared" si="214"/>
        <v>42535.97865740741</v>
      </c>
      <c r="T3455" s="14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9">
        <f t="shared" si="212"/>
        <v>100.71428571428571</v>
      </c>
      <c r="P3456" s="9">
        <f t="shared" si="213"/>
        <v>702.5</v>
      </c>
      <c r="Q3456" t="s">
        <v>8315</v>
      </c>
      <c r="R3456" t="s">
        <v>8316</v>
      </c>
      <c r="S3456" s="13">
        <f t="shared" si="214"/>
        <v>41821.698599537034</v>
      </c>
      <c r="T3456" s="14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6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9">
        <f t="shared" si="212"/>
        <v>100.64999999999999</v>
      </c>
      <c r="P3457" s="9">
        <f t="shared" si="213"/>
        <v>10032.5</v>
      </c>
      <c r="Q3457" t="s">
        <v>8315</v>
      </c>
      <c r="R3457" t="s">
        <v>8316</v>
      </c>
      <c r="S3457" s="13">
        <f t="shared" si="214"/>
        <v>42626.7503125</v>
      </c>
      <c r="T3457" s="14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6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9">
        <f t="shared" si="212"/>
        <v>191.3</v>
      </c>
      <c r="P3458" s="9">
        <f t="shared" si="213"/>
        <v>4369.5</v>
      </c>
      <c r="Q3458" t="s">
        <v>8315</v>
      </c>
      <c r="R3458" t="s">
        <v>8316</v>
      </c>
      <c r="S3458" s="13">
        <f t="shared" si="214"/>
        <v>41821.205636574072</v>
      </c>
      <c r="T3458" s="14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6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9">
        <f t="shared" ref="O3459:O3522" si="216">E3459/D3459*100</f>
        <v>140.19999999999999</v>
      </c>
      <c r="P3459" s="9">
        <f t="shared" ref="P3459:P3522" si="217">AVERAGE(D3459:E3459)</f>
        <v>2402</v>
      </c>
      <c r="Q3459" t="s">
        <v>8315</v>
      </c>
      <c r="R3459" t="s">
        <v>8316</v>
      </c>
      <c r="S3459" s="13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6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9">
        <f t="shared" si="216"/>
        <v>124.33537832310839</v>
      </c>
      <c r="P3460" s="9">
        <f t="shared" si="217"/>
        <v>1097</v>
      </c>
      <c r="Q3460" t="s">
        <v>8315</v>
      </c>
      <c r="R3460" t="s">
        <v>8316</v>
      </c>
      <c r="S3460" s="13">
        <f t="shared" si="218"/>
        <v>42011.202581018515</v>
      </c>
      <c r="T3460" s="14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6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9">
        <f t="shared" si="216"/>
        <v>126.2</v>
      </c>
      <c r="P3461" s="9">
        <f t="shared" si="217"/>
        <v>565.5</v>
      </c>
      <c r="Q3461" t="s">
        <v>8315</v>
      </c>
      <c r="R3461" t="s">
        <v>8316</v>
      </c>
      <c r="S3461" s="13">
        <f t="shared" si="218"/>
        <v>42480.479861111111</v>
      </c>
      <c r="T3461" s="14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6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9">
        <f t="shared" si="216"/>
        <v>190</v>
      </c>
      <c r="P3462" s="9">
        <f t="shared" si="217"/>
        <v>725</v>
      </c>
      <c r="Q3462" t="s">
        <v>8315</v>
      </c>
      <c r="R3462" t="s">
        <v>8316</v>
      </c>
      <c r="S3462" s="13">
        <f t="shared" si="218"/>
        <v>41852.527222222219</v>
      </c>
      <c r="T3462" s="14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6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9">
        <f t="shared" si="216"/>
        <v>139</v>
      </c>
      <c r="P3463" s="9">
        <f t="shared" si="217"/>
        <v>597.5</v>
      </c>
      <c r="Q3463" t="s">
        <v>8315</v>
      </c>
      <c r="R3463" t="s">
        <v>8316</v>
      </c>
      <c r="S3463" s="13">
        <f t="shared" si="218"/>
        <v>42643.632858796293</v>
      </c>
      <c r="T3463" s="14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6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9">
        <f t="shared" si="216"/>
        <v>202</v>
      </c>
      <c r="P3464" s="9">
        <f t="shared" si="217"/>
        <v>377.5</v>
      </c>
      <c r="Q3464" t="s">
        <v>8315</v>
      </c>
      <c r="R3464" t="s">
        <v>8316</v>
      </c>
      <c r="S3464" s="13">
        <f t="shared" si="218"/>
        <v>42179.898472222223</v>
      </c>
      <c r="T3464" s="14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6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9">
        <f t="shared" si="216"/>
        <v>103.38000000000001</v>
      </c>
      <c r="P3465" s="9">
        <f t="shared" si="217"/>
        <v>10169</v>
      </c>
      <c r="Q3465" t="s">
        <v>8315</v>
      </c>
      <c r="R3465" t="s">
        <v>8316</v>
      </c>
      <c r="S3465" s="13">
        <f t="shared" si="218"/>
        <v>42612.918807870374</v>
      </c>
      <c r="T3465" s="14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9">
        <f t="shared" si="216"/>
        <v>102.3236</v>
      </c>
      <c r="P3466" s="9">
        <f t="shared" si="217"/>
        <v>5058.09</v>
      </c>
      <c r="Q3466" t="s">
        <v>8315</v>
      </c>
      <c r="R3466" t="s">
        <v>8316</v>
      </c>
      <c r="S3466" s="13">
        <f t="shared" si="218"/>
        <v>42575.130057870367</v>
      </c>
      <c r="T3466" s="14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6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9">
        <f t="shared" si="216"/>
        <v>103</v>
      </c>
      <c r="P3467" s="9">
        <f t="shared" si="217"/>
        <v>2030</v>
      </c>
      <c r="Q3467" t="s">
        <v>8315</v>
      </c>
      <c r="R3467" t="s">
        <v>8316</v>
      </c>
      <c r="S3467" s="13">
        <f t="shared" si="218"/>
        <v>42200.625833333332</v>
      </c>
      <c r="T3467" s="14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6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9">
        <f t="shared" si="216"/>
        <v>127.14285714285714</v>
      </c>
      <c r="P3468" s="9">
        <f t="shared" si="217"/>
        <v>3975</v>
      </c>
      <c r="Q3468" t="s">
        <v>8315</v>
      </c>
      <c r="R3468" t="s">
        <v>8316</v>
      </c>
      <c r="S3468" s="13">
        <f t="shared" si="218"/>
        <v>42420.019097222219</v>
      </c>
      <c r="T3468" s="14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6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9">
        <f t="shared" si="216"/>
        <v>101</v>
      </c>
      <c r="P3469" s="9">
        <f t="shared" si="217"/>
        <v>3015</v>
      </c>
      <c r="Q3469" t="s">
        <v>8315</v>
      </c>
      <c r="R3469" t="s">
        <v>8316</v>
      </c>
      <c r="S3469" s="13">
        <f t="shared" si="218"/>
        <v>42053.671666666662</v>
      </c>
      <c r="T3469" s="14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6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9">
        <f t="shared" si="216"/>
        <v>121.78</v>
      </c>
      <c r="P3470" s="9">
        <f t="shared" si="217"/>
        <v>11089</v>
      </c>
      <c r="Q3470" t="s">
        <v>8315</v>
      </c>
      <c r="R3470" t="s">
        <v>8316</v>
      </c>
      <c r="S3470" s="13">
        <f t="shared" si="218"/>
        <v>42605.765381944439</v>
      </c>
      <c r="T3470" s="14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6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9">
        <f t="shared" si="216"/>
        <v>113.39285714285714</v>
      </c>
      <c r="P3471" s="9">
        <f t="shared" si="217"/>
        <v>2987.5</v>
      </c>
      <c r="Q3471" t="s">
        <v>8315</v>
      </c>
      <c r="R3471" t="s">
        <v>8316</v>
      </c>
      <c r="S3471" s="13">
        <f t="shared" si="218"/>
        <v>42458.641724537039</v>
      </c>
      <c r="T3471" s="14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6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9">
        <f t="shared" si="216"/>
        <v>150</v>
      </c>
      <c r="P3472" s="9">
        <f t="shared" si="217"/>
        <v>312.5</v>
      </c>
      <c r="Q3472" t="s">
        <v>8315</v>
      </c>
      <c r="R3472" t="s">
        <v>8316</v>
      </c>
      <c r="S3472" s="13">
        <f t="shared" si="218"/>
        <v>42529.022013888884</v>
      </c>
      <c r="T3472" s="14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6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9">
        <f t="shared" si="216"/>
        <v>214.6</v>
      </c>
      <c r="P3473" s="9">
        <f t="shared" si="217"/>
        <v>786.5</v>
      </c>
      <c r="Q3473" t="s">
        <v>8315</v>
      </c>
      <c r="R3473" t="s">
        <v>8316</v>
      </c>
      <c r="S3473" s="13">
        <f t="shared" si="218"/>
        <v>41841.820486111108</v>
      </c>
      <c r="T3473" s="14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6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9">
        <f t="shared" si="216"/>
        <v>102.05</v>
      </c>
      <c r="P3474" s="9">
        <f t="shared" si="217"/>
        <v>2020.5</v>
      </c>
      <c r="Q3474" t="s">
        <v>8315</v>
      </c>
      <c r="R3474" t="s">
        <v>8316</v>
      </c>
      <c r="S3474" s="13">
        <f t="shared" si="218"/>
        <v>41928.170497685183</v>
      </c>
      <c r="T3474" s="14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6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9">
        <f t="shared" si="216"/>
        <v>100</v>
      </c>
      <c r="P3475" s="9">
        <f t="shared" si="217"/>
        <v>4900</v>
      </c>
      <c r="Q3475" t="s">
        <v>8315</v>
      </c>
      <c r="R3475" t="s">
        <v>8316</v>
      </c>
      <c r="S3475" s="13">
        <f t="shared" si="218"/>
        <v>42062.834444444445</v>
      </c>
      <c r="T3475" s="14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9">
        <f t="shared" si="216"/>
        <v>101</v>
      </c>
      <c r="P3476" s="9">
        <f t="shared" si="217"/>
        <v>2010</v>
      </c>
      <c r="Q3476" t="s">
        <v>8315</v>
      </c>
      <c r="R3476" t="s">
        <v>8316</v>
      </c>
      <c r="S3476" s="13">
        <f t="shared" si="218"/>
        <v>42541.501516203702</v>
      </c>
      <c r="T3476" s="14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6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9">
        <f t="shared" si="216"/>
        <v>113.33333333333333</v>
      </c>
      <c r="P3477" s="9">
        <f t="shared" si="217"/>
        <v>320</v>
      </c>
      <c r="Q3477" t="s">
        <v>8315</v>
      </c>
      <c r="R3477" t="s">
        <v>8316</v>
      </c>
      <c r="S3477" s="13">
        <f t="shared" si="218"/>
        <v>41918.880833333329</v>
      </c>
      <c r="T3477" s="14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6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9">
        <f t="shared" si="216"/>
        <v>104</v>
      </c>
      <c r="P3478" s="9">
        <f t="shared" si="217"/>
        <v>306</v>
      </c>
      <c r="Q3478" t="s">
        <v>8315</v>
      </c>
      <c r="R3478" t="s">
        <v>8316</v>
      </c>
      <c r="S3478" s="13">
        <f t="shared" si="218"/>
        <v>41921.279976851853</v>
      </c>
      <c r="T3478" s="14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6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9">
        <f t="shared" si="216"/>
        <v>115.33333333333333</v>
      </c>
      <c r="P3479" s="9">
        <f t="shared" si="217"/>
        <v>1938</v>
      </c>
      <c r="Q3479" t="s">
        <v>8315</v>
      </c>
      <c r="R3479" t="s">
        <v>8316</v>
      </c>
      <c r="S3479" s="13">
        <f t="shared" si="218"/>
        <v>42128.736608796295</v>
      </c>
      <c r="T3479" s="14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6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9">
        <f t="shared" si="216"/>
        <v>112.85000000000001</v>
      </c>
      <c r="P3480" s="9">
        <f t="shared" si="217"/>
        <v>2128.5</v>
      </c>
      <c r="Q3480" t="s">
        <v>8315</v>
      </c>
      <c r="R3480" t="s">
        <v>8316</v>
      </c>
      <c r="S3480" s="13">
        <f t="shared" si="218"/>
        <v>42053.916921296302</v>
      </c>
      <c r="T3480" s="14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6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9">
        <f t="shared" si="216"/>
        <v>127.86666666666666</v>
      </c>
      <c r="P3481" s="9">
        <f t="shared" si="217"/>
        <v>1709</v>
      </c>
      <c r="Q3481" t="s">
        <v>8315</v>
      </c>
      <c r="R3481" t="s">
        <v>8316</v>
      </c>
      <c r="S3481" s="13">
        <f t="shared" si="218"/>
        <v>41781.855092592588</v>
      </c>
      <c r="T3481" s="14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6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9">
        <f t="shared" si="216"/>
        <v>142.66666666666669</v>
      </c>
      <c r="P3482" s="9">
        <f t="shared" si="217"/>
        <v>1820</v>
      </c>
      <c r="Q3482" t="s">
        <v>8315</v>
      </c>
      <c r="R3482" t="s">
        <v>8316</v>
      </c>
      <c r="S3482" s="13">
        <f t="shared" si="218"/>
        <v>42171.317442129628</v>
      </c>
      <c r="T3482" s="14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6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9">
        <f t="shared" si="216"/>
        <v>118.8</v>
      </c>
      <c r="P3483" s="9">
        <f t="shared" si="217"/>
        <v>10940</v>
      </c>
      <c r="Q3483" t="s">
        <v>8315</v>
      </c>
      <c r="R3483" t="s">
        <v>8316</v>
      </c>
      <c r="S3483" s="13">
        <f t="shared" si="218"/>
        <v>41989.24754629629</v>
      </c>
      <c r="T3483" s="14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6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9">
        <f t="shared" si="216"/>
        <v>138.33333333333334</v>
      </c>
      <c r="P3484" s="9">
        <f t="shared" si="217"/>
        <v>3575</v>
      </c>
      <c r="Q3484" t="s">
        <v>8315</v>
      </c>
      <c r="R3484" t="s">
        <v>8316</v>
      </c>
      <c r="S3484" s="13">
        <f t="shared" si="218"/>
        <v>41796.771597222221</v>
      </c>
      <c r="T3484" s="14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6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9">
        <f t="shared" si="216"/>
        <v>159.9402985074627</v>
      </c>
      <c r="P3485" s="9">
        <f t="shared" si="217"/>
        <v>4354</v>
      </c>
      <c r="Q3485" t="s">
        <v>8315</v>
      </c>
      <c r="R3485" t="s">
        <v>8316</v>
      </c>
      <c r="S3485" s="13">
        <f t="shared" si="218"/>
        <v>41793.668761574074</v>
      </c>
      <c r="T3485" s="14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9">
        <f t="shared" si="216"/>
        <v>114.24000000000001</v>
      </c>
      <c r="P3486" s="9">
        <f t="shared" si="217"/>
        <v>2678</v>
      </c>
      <c r="Q3486" t="s">
        <v>8315</v>
      </c>
      <c r="R3486" t="s">
        <v>8316</v>
      </c>
      <c r="S3486" s="13">
        <f t="shared" si="218"/>
        <v>42506.760405092587</v>
      </c>
      <c r="T3486" s="14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6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9">
        <f t="shared" si="216"/>
        <v>100.60606060606061</v>
      </c>
      <c r="P3487" s="9">
        <f t="shared" si="217"/>
        <v>1655</v>
      </c>
      <c r="Q3487" t="s">
        <v>8315</v>
      </c>
      <c r="R3487" t="s">
        <v>8316</v>
      </c>
      <c r="S3487" s="13">
        <f t="shared" si="218"/>
        <v>42372.693055555559</v>
      </c>
      <c r="T3487" s="14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6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9">
        <f t="shared" si="216"/>
        <v>155.20000000000002</v>
      </c>
      <c r="P3488" s="9">
        <f t="shared" si="217"/>
        <v>3828</v>
      </c>
      <c r="Q3488" t="s">
        <v>8315</v>
      </c>
      <c r="R3488" t="s">
        <v>8316</v>
      </c>
      <c r="S3488" s="13">
        <f t="shared" si="218"/>
        <v>42126.87501157407</v>
      </c>
      <c r="T3488" s="14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6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9">
        <f t="shared" si="216"/>
        <v>127.75000000000001</v>
      </c>
      <c r="P3489" s="9">
        <f t="shared" si="217"/>
        <v>2277.5</v>
      </c>
      <c r="Q3489" t="s">
        <v>8315</v>
      </c>
      <c r="R3489" t="s">
        <v>8316</v>
      </c>
      <c r="S3489" s="13">
        <f t="shared" si="218"/>
        <v>42149.940416666665</v>
      </c>
      <c r="T3489" s="14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6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9">
        <f t="shared" si="216"/>
        <v>121.2</v>
      </c>
      <c r="P3490" s="9">
        <f t="shared" si="217"/>
        <v>3318</v>
      </c>
      <c r="Q3490" t="s">
        <v>8315</v>
      </c>
      <c r="R3490" t="s">
        <v>8316</v>
      </c>
      <c r="S3490" s="13">
        <f t="shared" si="218"/>
        <v>42087.768055555556</v>
      </c>
      <c r="T3490" s="14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6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9">
        <f t="shared" si="216"/>
        <v>112.7</v>
      </c>
      <c r="P3491" s="9">
        <f t="shared" si="217"/>
        <v>5317.5</v>
      </c>
      <c r="Q3491" t="s">
        <v>8315</v>
      </c>
      <c r="R3491" t="s">
        <v>8316</v>
      </c>
      <c r="S3491" s="13">
        <f t="shared" si="218"/>
        <v>41753.635775462964</v>
      </c>
      <c r="T3491" s="14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6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9">
        <f t="shared" si="216"/>
        <v>127.49999999999999</v>
      </c>
      <c r="P3492" s="9">
        <f t="shared" si="217"/>
        <v>1137.5</v>
      </c>
      <c r="Q3492" t="s">
        <v>8315</v>
      </c>
      <c r="R3492" t="s">
        <v>8316</v>
      </c>
      <c r="S3492" s="13">
        <f t="shared" si="218"/>
        <v>42443.802361111113</v>
      </c>
      <c r="T3492" s="14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6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9">
        <f t="shared" si="216"/>
        <v>158.20000000000002</v>
      </c>
      <c r="P3493" s="9">
        <f t="shared" si="217"/>
        <v>645.5</v>
      </c>
      <c r="Q3493" t="s">
        <v>8315</v>
      </c>
      <c r="R3493" t="s">
        <v>8316</v>
      </c>
      <c r="S3493" s="13">
        <f t="shared" si="218"/>
        <v>42121.249814814815</v>
      </c>
      <c r="T3493" s="14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6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9">
        <f t="shared" si="216"/>
        <v>105.26894736842105</v>
      </c>
      <c r="P3494" s="9">
        <f t="shared" si="217"/>
        <v>3900.1099999999997</v>
      </c>
      <c r="Q3494" t="s">
        <v>8315</v>
      </c>
      <c r="R3494" t="s">
        <v>8316</v>
      </c>
      <c r="S3494" s="13">
        <f t="shared" si="218"/>
        <v>42268.009224537032</v>
      </c>
      <c r="T3494" s="14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6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9">
        <f t="shared" si="216"/>
        <v>100</v>
      </c>
      <c r="P3495" s="9">
        <f t="shared" si="217"/>
        <v>1500</v>
      </c>
      <c r="Q3495" t="s">
        <v>8315</v>
      </c>
      <c r="R3495" t="s">
        <v>8316</v>
      </c>
      <c r="S3495" s="13">
        <f t="shared" si="218"/>
        <v>41848.866157407407</v>
      </c>
      <c r="T3495" s="14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9">
        <f t="shared" si="216"/>
        <v>100</v>
      </c>
      <c r="P3496" s="9">
        <f t="shared" si="217"/>
        <v>400</v>
      </c>
      <c r="Q3496" t="s">
        <v>8315</v>
      </c>
      <c r="R3496" t="s">
        <v>8316</v>
      </c>
      <c r="S3496" s="13">
        <f t="shared" si="218"/>
        <v>42689.214988425927</v>
      </c>
      <c r="T3496" s="14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6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9">
        <f t="shared" si="216"/>
        <v>106.86</v>
      </c>
      <c r="P3497" s="9">
        <f t="shared" si="217"/>
        <v>5171.5</v>
      </c>
      <c r="Q3497" t="s">
        <v>8315</v>
      </c>
      <c r="R3497" t="s">
        <v>8316</v>
      </c>
      <c r="S3497" s="13">
        <f t="shared" si="218"/>
        <v>41915.762835648151</v>
      </c>
      <c r="T3497" s="14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6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9">
        <f t="shared" si="216"/>
        <v>124.4</v>
      </c>
      <c r="P3498" s="9">
        <f t="shared" si="217"/>
        <v>3366</v>
      </c>
      <c r="Q3498" t="s">
        <v>8315</v>
      </c>
      <c r="R3498" t="s">
        <v>8316</v>
      </c>
      <c r="S3498" s="13">
        <f t="shared" si="218"/>
        <v>42584.846828703703</v>
      </c>
      <c r="T3498" s="14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6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9">
        <f t="shared" si="216"/>
        <v>108.70406189555126</v>
      </c>
      <c r="P3499" s="9">
        <f t="shared" si="217"/>
        <v>1618.5</v>
      </c>
      <c r="Q3499" t="s">
        <v>8315</v>
      </c>
      <c r="R3499" t="s">
        <v>8316</v>
      </c>
      <c r="S3499" s="13">
        <f t="shared" si="218"/>
        <v>42511.741944444439</v>
      </c>
      <c r="T3499" s="14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6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9">
        <f t="shared" si="216"/>
        <v>102.42424242424242</v>
      </c>
      <c r="P3500" s="9">
        <f t="shared" si="217"/>
        <v>1670</v>
      </c>
      <c r="Q3500" t="s">
        <v>8315</v>
      </c>
      <c r="R3500" t="s">
        <v>8316</v>
      </c>
      <c r="S3500" s="13">
        <f t="shared" si="218"/>
        <v>42459.15861111111</v>
      </c>
      <c r="T3500" s="14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6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9">
        <f t="shared" si="216"/>
        <v>105.5</v>
      </c>
      <c r="P3501" s="9">
        <f t="shared" si="217"/>
        <v>2055</v>
      </c>
      <c r="Q3501" t="s">
        <v>8315</v>
      </c>
      <c r="R3501" t="s">
        <v>8316</v>
      </c>
      <c r="S3501" s="13">
        <f t="shared" si="218"/>
        <v>42132.036168981482</v>
      </c>
      <c r="T3501" s="14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6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9">
        <f t="shared" si="216"/>
        <v>106.3</v>
      </c>
      <c r="P3502" s="9">
        <f t="shared" si="217"/>
        <v>1031.5</v>
      </c>
      <c r="Q3502" t="s">
        <v>8315</v>
      </c>
      <c r="R3502" t="s">
        <v>8316</v>
      </c>
      <c r="S3502" s="13">
        <f t="shared" si="218"/>
        <v>42419.91942129629</v>
      </c>
      <c r="T3502" s="14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6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9">
        <f t="shared" si="216"/>
        <v>100.66666666666666</v>
      </c>
      <c r="P3503" s="9">
        <f t="shared" si="217"/>
        <v>1505</v>
      </c>
      <c r="Q3503" t="s">
        <v>8315</v>
      </c>
      <c r="R3503" t="s">
        <v>8316</v>
      </c>
      <c r="S3503" s="13">
        <f t="shared" si="218"/>
        <v>42233.763831018514</v>
      </c>
      <c r="T3503" s="14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6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9">
        <f t="shared" si="216"/>
        <v>105.4</v>
      </c>
      <c r="P3504" s="9">
        <f t="shared" si="217"/>
        <v>4108</v>
      </c>
      <c r="Q3504" t="s">
        <v>8315</v>
      </c>
      <c r="R3504" t="s">
        <v>8316</v>
      </c>
      <c r="S3504" s="13">
        <f t="shared" si="218"/>
        <v>42430.839398148149</v>
      </c>
      <c r="T3504" s="14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6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9">
        <f t="shared" si="216"/>
        <v>107.55999999999999</v>
      </c>
      <c r="P3505" s="9">
        <f t="shared" si="217"/>
        <v>2594.5</v>
      </c>
      <c r="Q3505" t="s">
        <v>8315</v>
      </c>
      <c r="R3505" t="s">
        <v>8316</v>
      </c>
      <c r="S3505" s="13">
        <f t="shared" si="218"/>
        <v>42545.478333333333</v>
      </c>
      <c r="T3505" s="14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9">
        <f t="shared" si="216"/>
        <v>100</v>
      </c>
      <c r="P3506" s="9">
        <f t="shared" si="217"/>
        <v>1000</v>
      </c>
      <c r="Q3506" t="s">
        <v>8315</v>
      </c>
      <c r="R3506" t="s">
        <v>8316</v>
      </c>
      <c r="S3506" s="13">
        <f t="shared" si="218"/>
        <v>42297.748738425929</v>
      </c>
      <c r="T3506" s="14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6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9">
        <f t="shared" si="216"/>
        <v>103.76</v>
      </c>
      <c r="P3507" s="9">
        <f t="shared" si="217"/>
        <v>2547</v>
      </c>
      <c r="Q3507" t="s">
        <v>8315</v>
      </c>
      <c r="R3507" t="s">
        <v>8316</v>
      </c>
      <c r="S3507" s="13">
        <f t="shared" si="218"/>
        <v>41760.935706018521</v>
      </c>
      <c r="T3507" s="14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6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9">
        <f t="shared" si="216"/>
        <v>101.49999999999999</v>
      </c>
      <c r="P3508" s="9">
        <f t="shared" si="217"/>
        <v>3022.5</v>
      </c>
      <c r="Q3508" t="s">
        <v>8315</v>
      </c>
      <c r="R3508" t="s">
        <v>8316</v>
      </c>
      <c r="S3508" s="13">
        <f t="shared" si="218"/>
        <v>41829.734259259261</v>
      </c>
      <c r="T3508" s="14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6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9">
        <f t="shared" si="216"/>
        <v>104.4</v>
      </c>
      <c r="P3509" s="9">
        <f t="shared" si="217"/>
        <v>10220</v>
      </c>
      <c r="Q3509" t="s">
        <v>8315</v>
      </c>
      <c r="R3509" t="s">
        <v>8316</v>
      </c>
      <c r="S3509" s="13">
        <f t="shared" si="218"/>
        <v>42491.92288194444</v>
      </c>
      <c r="T3509" s="14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6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9">
        <f t="shared" si="216"/>
        <v>180</v>
      </c>
      <c r="P3510" s="9">
        <f t="shared" si="217"/>
        <v>140</v>
      </c>
      <c r="Q3510" t="s">
        <v>8315</v>
      </c>
      <c r="R3510" t="s">
        <v>8316</v>
      </c>
      <c r="S3510" s="13">
        <f t="shared" si="218"/>
        <v>42477.729780092588</v>
      </c>
      <c r="T3510" s="14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6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9">
        <f t="shared" si="216"/>
        <v>106.33333333333333</v>
      </c>
      <c r="P3511" s="9">
        <f t="shared" si="217"/>
        <v>3095</v>
      </c>
      <c r="Q3511" t="s">
        <v>8315</v>
      </c>
      <c r="R3511" t="s">
        <v>8316</v>
      </c>
      <c r="S3511" s="13">
        <f t="shared" si="218"/>
        <v>41950.859560185185</v>
      </c>
      <c r="T3511" s="14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6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9">
        <f t="shared" si="216"/>
        <v>100.55555555555556</v>
      </c>
      <c r="P3512" s="9">
        <f t="shared" si="217"/>
        <v>902.5</v>
      </c>
      <c r="Q3512" t="s">
        <v>8315</v>
      </c>
      <c r="R3512" t="s">
        <v>8316</v>
      </c>
      <c r="S3512" s="13">
        <f t="shared" si="218"/>
        <v>41802.62090277778</v>
      </c>
      <c r="T3512" s="14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6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9">
        <f t="shared" si="216"/>
        <v>101.2</v>
      </c>
      <c r="P3513" s="9">
        <f t="shared" si="217"/>
        <v>1509</v>
      </c>
      <c r="Q3513" t="s">
        <v>8315</v>
      </c>
      <c r="R3513" t="s">
        <v>8316</v>
      </c>
      <c r="S3513" s="13">
        <f t="shared" si="218"/>
        <v>41927.873784722222</v>
      </c>
      <c r="T3513" s="14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6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9">
        <f t="shared" si="216"/>
        <v>100</v>
      </c>
      <c r="P3514" s="9">
        <f t="shared" si="217"/>
        <v>1000</v>
      </c>
      <c r="Q3514" t="s">
        <v>8315</v>
      </c>
      <c r="R3514" t="s">
        <v>8316</v>
      </c>
      <c r="S3514" s="13">
        <f t="shared" si="218"/>
        <v>42057.536944444444</v>
      </c>
      <c r="T3514" s="14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6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9">
        <f t="shared" si="216"/>
        <v>118.39285714285714</v>
      </c>
      <c r="P3515" s="9">
        <f t="shared" si="217"/>
        <v>3057.5</v>
      </c>
      <c r="Q3515" t="s">
        <v>8315</v>
      </c>
      <c r="R3515" t="s">
        <v>8316</v>
      </c>
      <c r="S3515" s="13">
        <f t="shared" si="218"/>
        <v>41781.096203703702</v>
      </c>
      <c r="T3515" s="14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9">
        <f t="shared" si="216"/>
        <v>110.00000000000001</v>
      </c>
      <c r="P3516" s="9">
        <f t="shared" si="217"/>
        <v>525</v>
      </c>
      <c r="Q3516" t="s">
        <v>8315</v>
      </c>
      <c r="R3516" t="s">
        <v>8316</v>
      </c>
      <c r="S3516" s="13">
        <f t="shared" si="218"/>
        <v>42020.846666666665</v>
      </c>
      <c r="T3516" s="14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6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9">
        <f t="shared" si="216"/>
        <v>102.66666666666666</v>
      </c>
      <c r="P3517" s="9">
        <f t="shared" si="217"/>
        <v>3040</v>
      </c>
      <c r="Q3517" t="s">
        <v>8315</v>
      </c>
      <c r="R3517" t="s">
        <v>8316</v>
      </c>
      <c r="S3517" s="13">
        <f t="shared" si="218"/>
        <v>42125.772812499999</v>
      </c>
      <c r="T3517" s="14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6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9">
        <f t="shared" si="216"/>
        <v>100</v>
      </c>
      <c r="P3518" s="9">
        <f t="shared" si="217"/>
        <v>2500</v>
      </c>
      <c r="Q3518" t="s">
        <v>8315</v>
      </c>
      <c r="R3518" t="s">
        <v>8316</v>
      </c>
      <c r="S3518" s="13">
        <f t="shared" si="218"/>
        <v>41856.010069444441</v>
      </c>
      <c r="T3518" s="14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6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9">
        <f t="shared" si="216"/>
        <v>100</v>
      </c>
      <c r="P3519" s="9">
        <f t="shared" si="217"/>
        <v>4000</v>
      </c>
      <c r="Q3519" t="s">
        <v>8315</v>
      </c>
      <c r="R3519" t="s">
        <v>8316</v>
      </c>
      <c r="S3519" s="13">
        <f t="shared" si="218"/>
        <v>41794.817523148151</v>
      </c>
      <c r="T3519" s="14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6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9">
        <f t="shared" si="216"/>
        <v>110.04599999999999</v>
      </c>
      <c r="P3520" s="9">
        <f t="shared" si="217"/>
        <v>1575.345</v>
      </c>
      <c r="Q3520" t="s">
        <v>8315</v>
      </c>
      <c r="R3520" t="s">
        <v>8316</v>
      </c>
      <c r="S3520" s="13">
        <f t="shared" si="218"/>
        <v>41893.783553240741</v>
      </c>
      <c r="T3520" s="14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6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9">
        <f t="shared" si="216"/>
        <v>101.35000000000001</v>
      </c>
      <c r="P3521" s="9">
        <f t="shared" si="217"/>
        <v>2013.5</v>
      </c>
      <c r="Q3521" t="s">
        <v>8315</v>
      </c>
      <c r="R3521" t="s">
        <v>8316</v>
      </c>
      <c r="S3521" s="13">
        <f t="shared" si="218"/>
        <v>42037.598958333328</v>
      </c>
      <c r="T3521" s="14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6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9">
        <f t="shared" si="216"/>
        <v>100.75</v>
      </c>
      <c r="P3522" s="9">
        <f t="shared" si="217"/>
        <v>2007.5</v>
      </c>
      <c r="Q3522" t="s">
        <v>8315</v>
      </c>
      <c r="R3522" t="s">
        <v>8316</v>
      </c>
      <c r="S3522" s="13">
        <f t="shared" si="218"/>
        <v>42227.824212962965</v>
      </c>
      <c r="T3522" s="14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6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9">
        <f t="shared" ref="O3523:O3586" si="220">E3523/D3523*100</f>
        <v>169.42857142857144</v>
      </c>
      <c r="P3523" s="9">
        <f t="shared" ref="P3523:P3586" si="221">AVERAGE(D3523:E3523)</f>
        <v>471.5</v>
      </c>
      <c r="Q3523" t="s">
        <v>8315</v>
      </c>
      <c r="R3523" t="s">
        <v>8316</v>
      </c>
      <c r="S3523" s="13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6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9">
        <f t="shared" si="220"/>
        <v>100</v>
      </c>
      <c r="P3524" s="9">
        <f t="shared" si="221"/>
        <v>1395</v>
      </c>
      <c r="Q3524" t="s">
        <v>8315</v>
      </c>
      <c r="R3524" t="s">
        <v>8316</v>
      </c>
      <c r="S3524" s="13">
        <f t="shared" si="222"/>
        <v>42234.789884259255</v>
      </c>
      <c r="T3524" s="14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6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9">
        <f t="shared" si="220"/>
        <v>113.65</v>
      </c>
      <c r="P3525" s="9">
        <f t="shared" si="221"/>
        <v>4273</v>
      </c>
      <c r="Q3525" t="s">
        <v>8315</v>
      </c>
      <c r="R3525" t="s">
        <v>8316</v>
      </c>
      <c r="S3525" s="13">
        <f t="shared" si="222"/>
        <v>42581.397546296299</v>
      </c>
      <c r="T3525" s="14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9">
        <f t="shared" si="220"/>
        <v>101.56</v>
      </c>
      <c r="P3526" s="9">
        <f t="shared" si="221"/>
        <v>10078</v>
      </c>
      <c r="Q3526" t="s">
        <v>8315</v>
      </c>
      <c r="R3526" t="s">
        <v>8316</v>
      </c>
      <c r="S3526" s="13">
        <f t="shared" si="222"/>
        <v>41880.76357638889</v>
      </c>
      <c r="T3526" s="14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6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9">
        <f t="shared" si="220"/>
        <v>106</v>
      </c>
      <c r="P3527" s="9">
        <f t="shared" si="221"/>
        <v>515</v>
      </c>
      <c r="Q3527" t="s">
        <v>8315</v>
      </c>
      <c r="R3527" t="s">
        <v>8316</v>
      </c>
      <c r="S3527" s="13">
        <f t="shared" si="222"/>
        <v>42214.6956712963</v>
      </c>
      <c r="T3527" s="14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6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9">
        <f t="shared" si="220"/>
        <v>102</v>
      </c>
      <c r="P3528" s="9">
        <f t="shared" si="221"/>
        <v>3333</v>
      </c>
      <c r="Q3528" t="s">
        <v>8315</v>
      </c>
      <c r="R3528" t="s">
        <v>8316</v>
      </c>
      <c r="S3528" s="13">
        <f t="shared" si="222"/>
        <v>42460.335312499999</v>
      </c>
      <c r="T3528" s="14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6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9">
        <f t="shared" si="220"/>
        <v>116.91666666666667</v>
      </c>
      <c r="P3529" s="9">
        <f t="shared" si="221"/>
        <v>6507.5</v>
      </c>
      <c r="Q3529" t="s">
        <v>8315</v>
      </c>
      <c r="R3529" t="s">
        <v>8316</v>
      </c>
      <c r="S3529" s="13">
        <f t="shared" si="222"/>
        <v>42167.023206018523</v>
      </c>
      <c r="T3529" s="14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6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9">
        <f t="shared" si="220"/>
        <v>101.15151515151514</v>
      </c>
      <c r="P3530" s="9">
        <f t="shared" si="221"/>
        <v>1659.5</v>
      </c>
      <c r="Q3530" t="s">
        <v>8315</v>
      </c>
      <c r="R3530" t="s">
        <v>8316</v>
      </c>
      <c r="S3530" s="13">
        <f t="shared" si="222"/>
        <v>42733.50136574074</v>
      </c>
      <c r="T3530" s="14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6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9">
        <f t="shared" si="220"/>
        <v>132</v>
      </c>
      <c r="P3531" s="9">
        <f t="shared" si="221"/>
        <v>580</v>
      </c>
      <c r="Q3531" t="s">
        <v>8315</v>
      </c>
      <c r="R3531" t="s">
        <v>8316</v>
      </c>
      <c r="S3531" s="13">
        <f t="shared" si="222"/>
        <v>42177.761782407411</v>
      </c>
      <c r="T3531" s="14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6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9">
        <f t="shared" si="220"/>
        <v>100</v>
      </c>
      <c r="P3532" s="9">
        <f t="shared" si="221"/>
        <v>2750</v>
      </c>
      <c r="Q3532" t="s">
        <v>8315</v>
      </c>
      <c r="R3532" t="s">
        <v>8316</v>
      </c>
      <c r="S3532" s="13">
        <f t="shared" si="222"/>
        <v>42442.623344907406</v>
      </c>
      <c r="T3532" s="14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6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9">
        <f t="shared" si="220"/>
        <v>128</v>
      </c>
      <c r="P3533" s="9">
        <f t="shared" si="221"/>
        <v>1140</v>
      </c>
      <c r="Q3533" t="s">
        <v>8315</v>
      </c>
      <c r="R3533" t="s">
        <v>8316</v>
      </c>
      <c r="S3533" s="13">
        <f t="shared" si="222"/>
        <v>42521.654328703706</v>
      </c>
      <c r="T3533" s="14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6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9">
        <f t="shared" si="220"/>
        <v>118.95833333333334</v>
      </c>
      <c r="P3534" s="9">
        <f t="shared" si="221"/>
        <v>1051</v>
      </c>
      <c r="Q3534" t="s">
        <v>8315</v>
      </c>
      <c r="R3534" t="s">
        <v>8316</v>
      </c>
      <c r="S3534" s="13">
        <f t="shared" si="222"/>
        <v>41884.599849537037</v>
      </c>
      <c r="T3534" s="14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6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9">
        <f t="shared" si="220"/>
        <v>126.2</v>
      </c>
      <c r="P3535" s="9">
        <f t="shared" si="221"/>
        <v>565.5</v>
      </c>
      <c r="Q3535" t="s">
        <v>8315</v>
      </c>
      <c r="R3535" t="s">
        <v>8316</v>
      </c>
      <c r="S3535" s="13">
        <f t="shared" si="222"/>
        <v>42289.761192129634</v>
      </c>
      <c r="T3535" s="14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9">
        <f t="shared" si="220"/>
        <v>156.20000000000002</v>
      </c>
      <c r="P3536" s="9">
        <f t="shared" si="221"/>
        <v>6405</v>
      </c>
      <c r="Q3536" t="s">
        <v>8315</v>
      </c>
      <c r="R3536" t="s">
        <v>8316</v>
      </c>
      <c r="S3536" s="13">
        <f t="shared" si="222"/>
        <v>42243.6252662037</v>
      </c>
      <c r="T3536" s="14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6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9">
        <f t="shared" si="220"/>
        <v>103.15</v>
      </c>
      <c r="P3537" s="9">
        <f t="shared" si="221"/>
        <v>2031.5</v>
      </c>
      <c r="Q3537" t="s">
        <v>8315</v>
      </c>
      <c r="R3537" t="s">
        <v>8316</v>
      </c>
      <c r="S3537" s="13">
        <f t="shared" si="222"/>
        <v>42248.640162037031</v>
      </c>
      <c r="T3537" s="14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6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9">
        <f t="shared" si="220"/>
        <v>153.33333333333334</v>
      </c>
      <c r="P3538" s="9">
        <f t="shared" si="221"/>
        <v>190</v>
      </c>
      <c r="Q3538" t="s">
        <v>8315</v>
      </c>
      <c r="R3538" t="s">
        <v>8316</v>
      </c>
      <c r="S3538" s="13">
        <f t="shared" si="222"/>
        <v>42328.727141203708</v>
      </c>
      <c r="T3538" s="14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6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9">
        <f t="shared" si="220"/>
        <v>180.44444444444446</v>
      </c>
      <c r="P3539" s="9">
        <f t="shared" si="221"/>
        <v>946.5</v>
      </c>
      <c r="Q3539" t="s">
        <v>8315</v>
      </c>
      <c r="R3539" t="s">
        <v>8316</v>
      </c>
      <c r="S3539" s="13">
        <f t="shared" si="222"/>
        <v>41923.354351851849</v>
      </c>
      <c r="T3539" s="14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6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9">
        <f t="shared" si="220"/>
        <v>128.44999999999999</v>
      </c>
      <c r="P3540" s="9">
        <f t="shared" si="221"/>
        <v>2284.5</v>
      </c>
      <c r="Q3540" t="s">
        <v>8315</v>
      </c>
      <c r="R3540" t="s">
        <v>8316</v>
      </c>
      <c r="S3540" s="13">
        <f t="shared" si="222"/>
        <v>42571.420601851853</v>
      </c>
      <c r="T3540" s="14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6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9">
        <f t="shared" si="220"/>
        <v>119.66666666666667</v>
      </c>
      <c r="P3541" s="9">
        <f t="shared" si="221"/>
        <v>659</v>
      </c>
      <c r="Q3541" t="s">
        <v>8315</v>
      </c>
      <c r="R3541" t="s">
        <v>8316</v>
      </c>
      <c r="S3541" s="13">
        <f t="shared" si="222"/>
        <v>42600.756041666667</v>
      </c>
      <c r="T3541" s="14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6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9">
        <f t="shared" si="220"/>
        <v>123</v>
      </c>
      <c r="P3542" s="9">
        <f t="shared" si="221"/>
        <v>334.5</v>
      </c>
      <c r="Q3542" t="s">
        <v>8315</v>
      </c>
      <c r="R3542" t="s">
        <v>8316</v>
      </c>
      <c r="S3542" s="13">
        <f t="shared" si="222"/>
        <v>42517.003368055557</v>
      </c>
      <c r="T3542" s="14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6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9">
        <f t="shared" si="220"/>
        <v>105</v>
      </c>
      <c r="P3543" s="9">
        <f t="shared" si="221"/>
        <v>1230</v>
      </c>
      <c r="Q3543" t="s">
        <v>8315</v>
      </c>
      <c r="R3543" t="s">
        <v>8316</v>
      </c>
      <c r="S3543" s="13">
        <f t="shared" si="222"/>
        <v>42222.730034722219</v>
      </c>
      <c r="T3543" s="14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6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9">
        <f t="shared" si="220"/>
        <v>102.23636363636363</v>
      </c>
      <c r="P3544" s="9">
        <f t="shared" si="221"/>
        <v>5561.5</v>
      </c>
      <c r="Q3544" t="s">
        <v>8315</v>
      </c>
      <c r="R3544" t="s">
        <v>8316</v>
      </c>
      <c r="S3544" s="13">
        <f t="shared" si="222"/>
        <v>41829.599791666667</v>
      </c>
      <c r="T3544" s="14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6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9">
        <f t="shared" si="220"/>
        <v>104.66666666666666</v>
      </c>
      <c r="P3545" s="9">
        <f t="shared" si="221"/>
        <v>1535</v>
      </c>
      <c r="Q3545" t="s">
        <v>8315</v>
      </c>
      <c r="R3545" t="s">
        <v>8316</v>
      </c>
      <c r="S3545" s="13">
        <f t="shared" si="222"/>
        <v>42150.755312499998</v>
      </c>
      <c r="T3545" s="14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9">
        <f t="shared" si="220"/>
        <v>100</v>
      </c>
      <c r="P3546" s="9">
        <f t="shared" si="221"/>
        <v>2500</v>
      </c>
      <c r="Q3546" t="s">
        <v>8315</v>
      </c>
      <c r="R3546" t="s">
        <v>8316</v>
      </c>
      <c r="S3546" s="13">
        <f t="shared" si="222"/>
        <v>42040.831678240742</v>
      </c>
      <c r="T3546" s="14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6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9">
        <f t="shared" si="220"/>
        <v>100.4</v>
      </c>
      <c r="P3547" s="9">
        <f t="shared" si="221"/>
        <v>250.5</v>
      </c>
      <c r="Q3547" t="s">
        <v>8315</v>
      </c>
      <c r="R3547" t="s">
        <v>8316</v>
      </c>
      <c r="S3547" s="13">
        <f t="shared" si="222"/>
        <v>42075.807395833333</v>
      </c>
      <c r="T3547" s="14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6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9">
        <f t="shared" si="220"/>
        <v>102.27272727272727</v>
      </c>
      <c r="P3548" s="9">
        <f t="shared" si="221"/>
        <v>1112.5</v>
      </c>
      <c r="Q3548" t="s">
        <v>8315</v>
      </c>
      <c r="R3548" t="s">
        <v>8316</v>
      </c>
      <c r="S3548" s="13">
        <f t="shared" si="222"/>
        <v>42073.660694444443</v>
      </c>
      <c r="T3548" s="14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6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9">
        <f t="shared" si="220"/>
        <v>114.40928571428573</v>
      </c>
      <c r="P3549" s="9">
        <f t="shared" si="221"/>
        <v>37521.625</v>
      </c>
      <c r="Q3549" t="s">
        <v>8315</v>
      </c>
      <c r="R3549" t="s">
        <v>8316</v>
      </c>
      <c r="S3549" s="13">
        <f t="shared" si="222"/>
        <v>42480.078715277778</v>
      </c>
      <c r="T3549" s="14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6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9">
        <f t="shared" si="220"/>
        <v>101.9047619047619</v>
      </c>
      <c r="P3550" s="9">
        <f t="shared" si="221"/>
        <v>2120</v>
      </c>
      <c r="Q3550" t="s">
        <v>8315</v>
      </c>
      <c r="R3550" t="s">
        <v>8316</v>
      </c>
      <c r="S3550" s="13">
        <f t="shared" si="222"/>
        <v>42411.942291666666</v>
      </c>
      <c r="T3550" s="14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6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9">
        <f t="shared" si="220"/>
        <v>102</v>
      </c>
      <c r="P3551" s="9">
        <f t="shared" si="221"/>
        <v>1010</v>
      </c>
      <c r="Q3551" t="s">
        <v>8315</v>
      </c>
      <c r="R3551" t="s">
        <v>8316</v>
      </c>
      <c r="S3551" s="13">
        <f t="shared" si="222"/>
        <v>42223.394363425927</v>
      </c>
      <c r="T3551" s="14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6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9">
        <f t="shared" si="220"/>
        <v>104.80000000000001</v>
      </c>
      <c r="P3552" s="9">
        <f t="shared" si="221"/>
        <v>2560</v>
      </c>
      <c r="Q3552" t="s">
        <v>8315</v>
      </c>
      <c r="R3552" t="s">
        <v>8316</v>
      </c>
      <c r="S3552" s="13">
        <f t="shared" si="222"/>
        <v>42462.893495370372</v>
      </c>
      <c r="T3552" s="14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6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9">
        <f t="shared" si="220"/>
        <v>101.83333333333333</v>
      </c>
      <c r="P3553" s="9">
        <f t="shared" si="221"/>
        <v>1513.75</v>
      </c>
      <c r="Q3553" t="s">
        <v>8315</v>
      </c>
      <c r="R3553" t="s">
        <v>8316</v>
      </c>
      <c r="S3553" s="13">
        <f t="shared" si="222"/>
        <v>41753.515856481477</v>
      </c>
      <c r="T3553" s="14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6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9">
        <f t="shared" si="220"/>
        <v>100</v>
      </c>
      <c r="P3554" s="9">
        <f t="shared" si="221"/>
        <v>773</v>
      </c>
      <c r="Q3554" t="s">
        <v>8315</v>
      </c>
      <c r="R3554" t="s">
        <v>8316</v>
      </c>
      <c r="S3554" s="13">
        <f t="shared" si="222"/>
        <v>41788.587083333332</v>
      </c>
      <c r="T3554" s="14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6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9">
        <f t="shared" si="220"/>
        <v>106.27272727272728</v>
      </c>
      <c r="P3555" s="9">
        <f t="shared" si="221"/>
        <v>5672.5</v>
      </c>
      <c r="Q3555" t="s">
        <v>8315</v>
      </c>
      <c r="R3555" t="s">
        <v>8316</v>
      </c>
      <c r="S3555" s="13">
        <f t="shared" si="222"/>
        <v>42196.028703703705</v>
      </c>
      <c r="T3555" s="14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9">
        <f t="shared" si="220"/>
        <v>113.42219999999999</v>
      </c>
      <c r="P3556" s="9">
        <f t="shared" si="221"/>
        <v>5335.5550000000003</v>
      </c>
      <c r="Q3556" t="s">
        <v>8315</v>
      </c>
      <c r="R3556" t="s">
        <v>8316</v>
      </c>
      <c r="S3556" s="13">
        <f t="shared" si="222"/>
        <v>42016.050451388888</v>
      </c>
      <c r="T3556" s="14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6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9">
        <f t="shared" si="220"/>
        <v>100</v>
      </c>
      <c r="P3557" s="9">
        <f t="shared" si="221"/>
        <v>2400</v>
      </c>
      <c r="Q3557" t="s">
        <v>8315</v>
      </c>
      <c r="R3557" t="s">
        <v>8316</v>
      </c>
      <c r="S3557" s="13">
        <f t="shared" si="222"/>
        <v>42661.442060185189</v>
      </c>
      <c r="T3557" s="14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6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9">
        <f t="shared" si="220"/>
        <v>100.45454545454547</v>
      </c>
      <c r="P3558" s="9">
        <f t="shared" si="221"/>
        <v>2205</v>
      </c>
      <c r="Q3558" t="s">
        <v>8315</v>
      </c>
      <c r="R3558" t="s">
        <v>8316</v>
      </c>
      <c r="S3558" s="13">
        <f t="shared" si="222"/>
        <v>41808.649583333332</v>
      </c>
      <c r="T3558" s="14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6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9">
        <f t="shared" si="220"/>
        <v>100.03599999999999</v>
      </c>
      <c r="P3559" s="9">
        <f t="shared" si="221"/>
        <v>100018</v>
      </c>
      <c r="Q3559" t="s">
        <v>8315</v>
      </c>
      <c r="R3559" t="s">
        <v>8316</v>
      </c>
      <c r="S3559" s="13">
        <f t="shared" si="222"/>
        <v>41730.276747685188</v>
      </c>
      <c r="T3559" s="14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6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9">
        <f t="shared" si="220"/>
        <v>144</v>
      </c>
      <c r="P3560" s="9">
        <f t="shared" si="221"/>
        <v>427</v>
      </c>
      <c r="Q3560" t="s">
        <v>8315</v>
      </c>
      <c r="R3560" t="s">
        <v>8316</v>
      </c>
      <c r="S3560" s="13">
        <f t="shared" si="222"/>
        <v>42139.816840277781</v>
      </c>
      <c r="T3560" s="14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6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9">
        <f t="shared" si="220"/>
        <v>103.49999999999999</v>
      </c>
      <c r="P3561" s="9">
        <f t="shared" si="221"/>
        <v>1017.5</v>
      </c>
      <c r="Q3561" t="s">
        <v>8315</v>
      </c>
      <c r="R3561" t="s">
        <v>8316</v>
      </c>
      <c r="S3561" s="13">
        <f t="shared" si="222"/>
        <v>42194.096157407403</v>
      </c>
      <c r="T3561" s="14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6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9">
        <f t="shared" si="220"/>
        <v>108.43750000000001</v>
      </c>
      <c r="P3562" s="9">
        <f t="shared" si="221"/>
        <v>3335</v>
      </c>
      <c r="Q3562" t="s">
        <v>8315</v>
      </c>
      <c r="R3562" t="s">
        <v>8316</v>
      </c>
      <c r="S3562" s="13">
        <f t="shared" si="222"/>
        <v>42115.889652777783</v>
      </c>
      <c r="T3562" s="14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6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9">
        <f t="shared" si="220"/>
        <v>102.4</v>
      </c>
      <c r="P3563" s="9">
        <f t="shared" si="221"/>
        <v>2530</v>
      </c>
      <c r="Q3563" t="s">
        <v>8315</v>
      </c>
      <c r="R3563" t="s">
        <v>8316</v>
      </c>
      <c r="S3563" s="13">
        <f t="shared" si="222"/>
        <v>42203.680300925931</v>
      </c>
      <c r="T3563" s="14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6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9">
        <f t="shared" si="220"/>
        <v>148.88888888888889</v>
      </c>
      <c r="P3564" s="9">
        <f t="shared" si="221"/>
        <v>392</v>
      </c>
      <c r="Q3564" t="s">
        <v>8315</v>
      </c>
      <c r="R3564" t="s">
        <v>8316</v>
      </c>
      <c r="S3564" s="13">
        <f t="shared" si="222"/>
        <v>42433.761886574073</v>
      </c>
      <c r="T3564" s="14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6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9">
        <f t="shared" si="220"/>
        <v>105.49000000000002</v>
      </c>
      <c r="P3565" s="9">
        <f t="shared" si="221"/>
        <v>513.72500000000002</v>
      </c>
      <c r="Q3565" t="s">
        <v>8315</v>
      </c>
      <c r="R3565" t="s">
        <v>8316</v>
      </c>
      <c r="S3565" s="13">
        <f t="shared" si="222"/>
        <v>42555.671944444446</v>
      </c>
      <c r="T3565" s="14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9">
        <f t="shared" si="220"/>
        <v>100.49999999999999</v>
      </c>
      <c r="P3566" s="9">
        <f t="shared" si="221"/>
        <v>1002.5</v>
      </c>
      <c r="Q3566" t="s">
        <v>8315</v>
      </c>
      <c r="R3566" t="s">
        <v>8316</v>
      </c>
      <c r="S3566" s="13">
        <f t="shared" si="222"/>
        <v>42236.623252314821</v>
      </c>
      <c r="T3566" s="14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6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9">
        <f t="shared" si="220"/>
        <v>130.55555555555557</v>
      </c>
      <c r="P3567" s="9">
        <f t="shared" si="221"/>
        <v>1037.5</v>
      </c>
      <c r="Q3567" t="s">
        <v>8315</v>
      </c>
      <c r="R3567" t="s">
        <v>8316</v>
      </c>
      <c r="S3567" s="13">
        <f t="shared" si="222"/>
        <v>41974.743148148147</v>
      </c>
      <c r="T3567" s="14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6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9">
        <f t="shared" si="220"/>
        <v>104.75000000000001</v>
      </c>
      <c r="P3568" s="9">
        <f t="shared" si="221"/>
        <v>2047.5</v>
      </c>
      <c r="Q3568" t="s">
        <v>8315</v>
      </c>
      <c r="R3568" t="s">
        <v>8316</v>
      </c>
      <c r="S3568" s="13">
        <f t="shared" si="222"/>
        <v>41997.507905092592</v>
      </c>
      <c r="T3568" s="14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6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9">
        <f t="shared" si="220"/>
        <v>108.80000000000001</v>
      </c>
      <c r="P3569" s="9">
        <f t="shared" si="221"/>
        <v>1044</v>
      </c>
      <c r="Q3569" t="s">
        <v>8315</v>
      </c>
      <c r="R3569" t="s">
        <v>8316</v>
      </c>
      <c r="S3569" s="13">
        <f t="shared" si="222"/>
        <v>42135.810694444444</v>
      </c>
      <c r="T3569" s="14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6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9">
        <f t="shared" si="220"/>
        <v>111.00000000000001</v>
      </c>
      <c r="P3570" s="9">
        <f t="shared" si="221"/>
        <v>1055</v>
      </c>
      <c r="Q3570" t="s">
        <v>8315</v>
      </c>
      <c r="R3570" t="s">
        <v>8316</v>
      </c>
      <c r="S3570" s="13">
        <f t="shared" si="222"/>
        <v>41869.740671296298</v>
      </c>
      <c r="T3570" s="14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6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9">
        <f t="shared" si="220"/>
        <v>100.47999999999999</v>
      </c>
      <c r="P3571" s="9">
        <f t="shared" si="221"/>
        <v>5012</v>
      </c>
      <c r="Q3571" t="s">
        <v>8315</v>
      </c>
      <c r="R3571" t="s">
        <v>8316</v>
      </c>
      <c r="S3571" s="13">
        <f t="shared" si="222"/>
        <v>41982.688611111109</v>
      </c>
      <c r="T3571" s="14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6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9">
        <f t="shared" si="220"/>
        <v>114.35</v>
      </c>
      <c r="P3572" s="9">
        <f t="shared" si="221"/>
        <v>2143.5</v>
      </c>
      <c r="Q3572" t="s">
        <v>8315</v>
      </c>
      <c r="R3572" t="s">
        <v>8316</v>
      </c>
      <c r="S3572" s="13">
        <f t="shared" si="222"/>
        <v>41976.331979166673</v>
      </c>
      <c r="T3572" s="14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6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9">
        <f t="shared" si="220"/>
        <v>122.06666666666666</v>
      </c>
      <c r="P3573" s="9">
        <f t="shared" si="221"/>
        <v>1665.5</v>
      </c>
      <c r="Q3573" t="s">
        <v>8315</v>
      </c>
      <c r="R3573" t="s">
        <v>8316</v>
      </c>
      <c r="S3573" s="13">
        <f t="shared" si="222"/>
        <v>41912.858946759261</v>
      </c>
      <c r="T3573" s="14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6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9">
        <f t="shared" si="220"/>
        <v>100</v>
      </c>
      <c r="P3574" s="9">
        <f t="shared" si="221"/>
        <v>500</v>
      </c>
      <c r="Q3574" t="s">
        <v>8315</v>
      </c>
      <c r="R3574" t="s">
        <v>8316</v>
      </c>
      <c r="S3574" s="13">
        <f t="shared" si="222"/>
        <v>42146.570393518516</v>
      </c>
      <c r="T3574" s="14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6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9">
        <f t="shared" si="220"/>
        <v>102.8</v>
      </c>
      <c r="P3575" s="9">
        <f t="shared" si="221"/>
        <v>3042</v>
      </c>
      <c r="Q3575" t="s">
        <v>8315</v>
      </c>
      <c r="R3575" t="s">
        <v>8316</v>
      </c>
      <c r="S3575" s="13">
        <f t="shared" si="222"/>
        <v>41921.375532407408</v>
      </c>
      <c r="T3575" s="14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9">
        <f t="shared" si="220"/>
        <v>106.12068965517241</v>
      </c>
      <c r="P3576" s="9">
        <f t="shared" si="221"/>
        <v>5977.5</v>
      </c>
      <c r="Q3576" t="s">
        <v>8315</v>
      </c>
      <c r="R3576" t="s">
        <v>8316</v>
      </c>
      <c r="S3576" s="13">
        <f t="shared" si="222"/>
        <v>41926.942685185182</v>
      </c>
      <c r="T3576" s="14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6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9">
        <f t="shared" si="220"/>
        <v>101.33000000000001</v>
      </c>
      <c r="P3577" s="9">
        <f t="shared" si="221"/>
        <v>10066.5</v>
      </c>
      <c r="Q3577" t="s">
        <v>8315</v>
      </c>
      <c r="R3577" t="s">
        <v>8316</v>
      </c>
      <c r="S3577" s="13">
        <f t="shared" si="222"/>
        <v>42561.783877314811</v>
      </c>
      <c r="T3577" s="14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6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9">
        <f t="shared" si="220"/>
        <v>100</v>
      </c>
      <c r="P3578" s="9">
        <f t="shared" si="221"/>
        <v>100</v>
      </c>
      <c r="Q3578" t="s">
        <v>8315</v>
      </c>
      <c r="R3578" t="s">
        <v>8316</v>
      </c>
      <c r="S3578" s="13">
        <f t="shared" si="222"/>
        <v>42649.54923611111</v>
      </c>
      <c r="T3578" s="14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6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9">
        <f t="shared" si="220"/>
        <v>130</v>
      </c>
      <c r="P3579" s="9">
        <f t="shared" si="221"/>
        <v>690</v>
      </c>
      <c r="Q3579" t="s">
        <v>8315</v>
      </c>
      <c r="R3579" t="s">
        <v>8316</v>
      </c>
      <c r="S3579" s="13">
        <f t="shared" si="222"/>
        <v>42093.786840277782</v>
      </c>
      <c r="T3579" s="14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6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9">
        <f t="shared" si="220"/>
        <v>100.01333333333334</v>
      </c>
      <c r="P3580" s="9">
        <f t="shared" si="221"/>
        <v>1500.1</v>
      </c>
      <c r="Q3580" t="s">
        <v>8315</v>
      </c>
      <c r="R3580" t="s">
        <v>8316</v>
      </c>
      <c r="S3580" s="13">
        <f t="shared" si="222"/>
        <v>42460.733530092592</v>
      </c>
      <c r="T3580" s="14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6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9">
        <f t="shared" si="220"/>
        <v>100</v>
      </c>
      <c r="P3581" s="9">
        <f t="shared" si="221"/>
        <v>500</v>
      </c>
      <c r="Q3581" t="s">
        <v>8315</v>
      </c>
      <c r="R3581" t="s">
        <v>8316</v>
      </c>
      <c r="S3581" s="13">
        <f t="shared" si="222"/>
        <v>42430.762222222227</v>
      </c>
      <c r="T3581" s="14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6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9">
        <f t="shared" si="220"/>
        <v>113.88888888888889</v>
      </c>
      <c r="P3582" s="9">
        <f t="shared" si="221"/>
        <v>962.5</v>
      </c>
      <c r="Q3582" t="s">
        <v>8315</v>
      </c>
      <c r="R3582" t="s">
        <v>8316</v>
      </c>
      <c r="S3582" s="13">
        <f t="shared" si="222"/>
        <v>42026.176180555558</v>
      </c>
      <c r="T3582" s="14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6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9">
        <f t="shared" si="220"/>
        <v>100</v>
      </c>
      <c r="P3583" s="9">
        <f t="shared" si="221"/>
        <v>1500</v>
      </c>
      <c r="Q3583" t="s">
        <v>8315</v>
      </c>
      <c r="R3583" t="s">
        <v>8316</v>
      </c>
      <c r="S3583" s="13">
        <f t="shared" si="222"/>
        <v>41836.471180555556</v>
      </c>
      <c r="T3583" s="14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6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9">
        <f t="shared" si="220"/>
        <v>287</v>
      </c>
      <c r="P3584" s="9">
        <f t="shared" si="221"/>
        <v>1935</v>
      </c>
      <c r="Q3584" t="s">
        <v>8315</v>
      </c>
      <c r="R3584" t="s">
        <v>8316</v>
      </c>
      <c r="S3584" s="13">
        <f t="shared" si="222"/>
        <v>42451.095856481479</v>
      </c>
      <c r="T3584" s="14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6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9">
        <f t="shared" si="220"/>
        <v>108.5</v>
      </c>
      <c r="P3585" s="9">
        <f t="shared" si="221"/>
        <v>3127.5</v>
      </c>
      <c r="Q3585" t="s">
        <v>8315</v>
      </c>
      <c r="R3585" t="s">
        <v>8316</v>
      </c>
      <c r="S3585" s="13">
        <f t="shared" si="222"/>
        <v>42418.425983796296</v>
      </c>
      <c r="T3585" s="14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9">
        <f t="shared" si="220"/>
        <v>115.5</v>
      </c>
      <c r="P3586" s="9">
        <f t="shared" si="221"/>
        <v>3232.5</v>
      </c>
      <c r="Q3586" t="s">
        <v>8315</v>
      </c>
      <c r="R3586" t="s">
        <v>8316</v>
      </c>
      <c r="S3586" s="13">
        <f t="shared" si="222"/>
        <v>42168.316481481481</v>
      </c>
      <c r="T3586" s="14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6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9">
        <f t="shared" ref="O3587:O3650" si="224">E3587/D3587*100</f>
        <v>119.11764705882352</v>
      </c>
      <c r="P3587" s="9">
        <f t="shared" ref="P3587:P3650" si="225">AVERAGE(D3587:E3587)</f>
        <v>3725</v>
      </c>
      <c r="Q3587" t="s">
        <v>8315</v>
      </c>
      <c r="R3587" t="s">
        <v>8316</v>
      </c>
      <c r="S3587" s="13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6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9">
        <f t="shared" si="224"/>
        <v>109.42666666666668</v>
      </c>
      <c r="P3588" s="9">
        <f t="shared" si="225"/>
        <v>7853.5</v>
      </c>
      <c r="Q3588" t="s">
        <v>8315</v>
      </c>
      <c r="R3588" t="s">
        <v>8316</v>
      </c>
      <c r="S3588" s="13">
        <f t="shared" si="226"/>
        <v>42576.697569444441</v>
      </c>
      <c r="T3588" s="14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6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9">
        <f t="shared" si="224"/>
        <v>126.6</v>
      </c>
      <c r="P3589" s="9">
        <f t="shared" si="225"/>
        <v>566.5</v>
      </c>
      <c r="Q3589" t="s">
        <v>8315</v>
      </c>
      <c r="R3589" t="s">
        <v>8316</v>
      </c>
      <c r="S3589" s="13">
        <f t="shared" si="226"/>
        <v>42503.539976851855</v>
      </c>
      <c r="T3589" s="14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6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9">
        <f t="shared" si="224"/>
        <v>100.49999999999999</v>
      </c>
      <c r="P3590" s="9">
        <f t="shared" si="225"/>
        <v>200.5</v>
      </c>
      <c r="Q3590" t="s">
        <v>8315</v>
      </c>
      <c r="R3590" t="s">
        <v>8316</v>
      </c>
      <c r="S3590" s="13">
        <f t="shared" si="226"/>
        <v>42101.828819444447</v>
      </c>
      <c r="T3590" s="14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6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9">
        <f t="shared" si="224"/>
        <v>127.49999999999999</v>
      </c>
      <c r="P3591" s="9">
        <f t="shared" si="225"/>
        <v>4550</v>
      </c>
      <c r="Q3591" t="s">
        <v>8315</v>
      </c>
      <c r="R3591" t="s">
        <v>8316</v>
      </c>
      <c r="S3591" s="13">
        <f t="shared" si="226"/>
        <v>42125.647534722222</v>
      </c>
      <c r="T3591" s="14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6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9">
        <f t="shared" si="224"/>
        <v>100.05999999999999</v>
      </c>
      <c r="P3592" s="9">
        <f t="shared" si="225"/>
        <v>5001.5</v>
      </c>
      <c r="Q3592" t="s">
        <v>8315</v>
      </c>
      <c r="R3592" t="s">
        <v>8316</v>
      </c>
      <c r="S3592" s="13">
        <f t="shared" si="226"/>
        <v>41902.333726851852</v>
      </c>
      <c r="T3592" s="14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6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9">
        <f t="shared" si="224"/>
        <v>175</v>
      </c>
      <c r="P3593" s="9">
        <f t="shared" si="225"/>
        <v>962.5</v>
      </c>
      <c r="Q3593" t="s">
        <v>8315</v>
      </c>
      <c r="R3593" t="s">
        <v>8316</v>
      </c>
      <c r="S3593" s="13">
        <f t="shared" si="226"/>
        <v>42003.948425925926</v>
      </c>
      <c r="T3593" s="14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6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9">
        <f t="shared" si="224"/>
        <v>127.25</v>
      </c>
      <c r="P3594" s="9">
        <f t="shared" si="225"/>
        <v>2272.5</v>
      </c>
      <c r="Q3594" t="s">
        <v>8315</v>
      </c>
      <c r="R3594" t="s">
        <v>8316</v>
      </c>
      <c r="S3594" s="13">
        <f t="shared" si="226"/>
        <v>41988.829942129625</v>
      </c>
      <c r="T3594" s="14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6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9">
        <f t="shared" si="224"/>
        <v>110.63333333333334</v>
      </c>
      <c r="P3595" s="9">
        <f t="shared" si="225"/>
        <v>3159.5</v>
      </c>
      <c r="Q3595" t="s">
        <v>8315</v>
      </c>
      <c r="R3595" t="s">
        <v>8316</v>
      </c>
      <c r="S3595" s="13">
        <f t="shared" si="226"/>
        <v>41974.898599537039</v>
      </c>
      <c r="T3595" s="14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9">
        <f t="shared" si="224"/>
        <v>125.93749999999999</v>
      </c>
      <c r="P3596" s="9">
        <f t="shared" si="225"/>
        <v>1807.5</v>
      </c>
      <c r="Q3596" t="s">
        <v>8315</v>
      </c>
      <c r="R3596" t="s">
        <v>8316</v>
      </c>
      <c r="S3596" s="13">
        <f t="shared" si="226"/>
        <v>42592.066921296297</v>
      </c>
      <c r="T3596" s="14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6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9">
        <f t="shared" si="224"/>
        <v>118.5</v>
      </c>
      <c r="P3597" s="9">
        <f t="shared" si="225"/>
        <v>2840.5</v>
      </c>
      <c r="Q3597" t="s">
        <v>8315</v>
      </c>
      <c r="R3597" t="s">
        <v>8316</v>
      </c>
      <c r="S3597" s="13">
        <f t="shared" si="226"/>
        <v>42050.008368055554</v>
      </c>
      <c r="T3597" s="14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6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9">
        <f t="shared" si="224"/>
        <v>107.72727272727273</v>
      </c>
      <c r="P3598" s="9">
        <f t="shared" si="225"/>
        <v>1142.5</v>
      </c>
      <c r="Q3598" t="s">
        <v>8315</v>
      </c>
      <c r="R3598" t="s">
        <v>8316</v>
      </c>
      <c r="S3598" s="13">
        <f t="shared" si="226"/>
        <v>41856.715069444443</v>
      </c>
      <c r="T3598" s="14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6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9">
        <f t="shared" si="224"/>
        <v>102.60000000000001</v>
      </c>
      <c r="P3599" s="9">
        <f t="shared" si="225"/>
        <v>2532.5</v>
      </c>
      <c r="Q3599" t="s">
        <v>8315</v>
      </c>
      <c r="R3599" t="s">
        <v>8316</v>
      </c>
      <c r="S3599" s="13">
        <f t="shared" si="226"/>
        <v>42417.585532407407</v>
      </c>
      <c r="T3599" s="14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6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9">
        <f t="shared" si="224"/>
        <v>110.1</v>
      </c>
      <c r="P3600" s="9">
        <f t="shared" si="225"/>
        <v>1050.5</v>
      </c>
      <c r="Q3600" t="s">
        <v>8315</v>
      </c>
      <c r="R3600" t="s">
        <v>8316</v>
      </c>
      <c r="S3600" s="13">
        <f t="shared" si="226"/>
        <v>41866.79886574074</v>
      </c>
      <c r="T3600" s="14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6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9">
        <f t="shared" si="224"/>
        <v>202</v>
      </c>
      <c r="P3601" s="9">
        <f t="shared" si="225"/>
        <v>755</v>
      </c>
      <c r="Q3601" t="s">
        <v>8315</v>
      </c>
      <c r="R3601" t="s">
        <v>8316</v>
      </c>
      <c r="S3601" s="13">
        <f t="shared" si="226"/>
        <v>42220.79487268519</v>
      </c>
      <c r="T3601" s="14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6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9">
        <f t="shared" si="224"/>
        <v>130</v>
      </c>
      <c r="P3602" s="9">
        <f t="shared" si="225"/>
        <v>11.5</v>
      </c>
      <c r="Q3602" t="s">
        <v>8315</v>
      </c>
      <c r="R3602" t="s">
        <v>8316</v>
      </c>
      <c r="S3602" s="13">
        <f t="shared" si="226"/>
        <v>42628.849120370374</v>
      </c>
      <c r="T3602" s="14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6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9">
        <f t="shared" si="224"/>
        <v>104.35000000000001</v>
      </c>
      <c r="P3603" s="9">
        <f t="shared" si="225"/>
        <v>2043.5</v>
      </c>
      <c r="Q3603" t="s">
        <v>8315</v>
      </c>
      <c r="R3603" t="s">
        <v>8316</v>
      </c>
      <c r="S3603" s="13">
        <f t="shared" si="226"/>
        <v>41990.99863425926</v>
      </c>
      <c r="T3603" s="14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6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9">
        <f t="shared" si="224"/>
        <v>100.05</v>
      </c>
      <c r="P3604" s="9">
        <f t="shared" si="225"/>
        <v>4001</v>
      </c>
      <c r="Q3604" t="s">
        <v>8315</v>
      </c>
      <c r="R3604" t="s">
        <v>8316</v>
      </c>
      <c r="S3604" s="13">
        <f t="shared" si="226"/>
        <v>42447.894432870366</v>
      </c>
      <c r="T3604" s="14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6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9">
        <f t="shared" si="224"/>
        <v>170.66666666666669</v>
      </c>
      <c r="P3605" s="9">
        <f t="shared" si="225"/>
        <v>2030</v>
      </c>
      <c r="Q3605" t="s">
        <v>8315</v>
      </c>
      <c r="R3605" t="s">
        <v>8316</v>
      </c>
      <c r="S3605" s="13">
        <f t="shared" si="226"/>
        <v>42283.864351851851</v>
      </c>
      <c r="T3605" s="14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9">
        <f t="shared" si="224"/>
        <v>112.83333333333334</v>
      </c>
      <c r="P3606" s="9">
        <f t="shared" si="225"/>
        <v>3192.5</v>
      </c>
      <c r="Q3606" t="s">
        <v>8315</v>
      </c>
      <c r="R3606" t="s">
        <v>8316</v>
      </c>
      <c r="S3606" s="13">
        <f t="shared" si="226"/>
        <v>42483.015694444446</v>
      </c>
      <c r="T3606" s="14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6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9">
        <f t="shared" si="224"/>
        <v>184</v>
      </c>
      <c r="P3607" s="9">
        <f t="shared" si="225"/>
        <v>355</v>
      </c>
      <c r="Q3607" t="s">
        <v>8315</v>
      </c>
      <c r="R3607" t="s">
        <v>8316</v>
      </c>
      <c r="S3607" s="13">
        <f t="shared" si="226"/>
        <v>42383.793124999997</v>
      </c>
      <c r="T3607" s="14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6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9">
        <f t="shared" si="224"/>
        <v>130.26666666666665</v>
      </c>
      <c r="P3608" s="9">
        <f t="shared" si="225"/>
        <v>3454</v>
      </c>
      <c r="Q3608" t="s">
        <v>8315</v>
      </c>
      <c r="R3608" t="s">
        <v>8316</v>
      </c>
      <c r="S3608" s="13">
        <f t="shared" si="226"/>
        <v>42566.604826388888</v>
      </c>
      <c r="T3608" s="14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6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9">
        <f t="shared" si="224"/>
        <v>105.45454545454544</v>
      </c>
      <c r="P3609" s="9">
        <f t="shared" si="225"/>
        <v>565</v>
      </c>
      <c r="Q3609" t="s">
        <v>8315</v>
      </c>
      <c r="R3609" t="s">
        <v>8316</v>
      </c>
      <c r="S3609" s="13">
        <f t="shared" si="226"/>
        <v>42338.963912037041</v>
      </c>
      <c r="T3609" s="14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6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9">
        <f t="shared" si="224"/>
        <v>100</v>
      </c>
      <c r="P3610" s="9">
        <f t="shared" si="225"/>
        <v>800</v>
      </c>
      <c r="Q3610" t="s">
        <v>8315</v>
      </c>
      <c r="R3610" t="s">
        <v>8316</v>
      </c>
      <c r="S3610" s="13">
        <f t="shared" si="226"/>
        <v>42506.709375000006</v>
      </c>
      <c r="T3610" s="14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6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9">
        <f t="shared" si="224"/>
        <v>153.31632653061226</v>
      </c>
      <c r="P3611" s="9">
        <f t="shared" si="225"/>
        <v>2482.5</v>
      </c>
      <c r="Q3611" t="s">
        <v>8315</v>
      </c>
      <c r="R3611" t="s">
        <v>8316</v>
      </c>
      <c r="S3611" s="13">
        <f t="shared" si="226"/>
        <v>42429.991724537031</v>
      </c>
      <c r="T3611" s="14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6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9">
        <f t="shared" si="224"/>
        <v>162.30000000000001</v>
      </c>
      <c r="P3612" s="9">
        <f t="shared" si="225"/>
        <v>1311.5</v>
      </c>
      <c r="Q3612" t="s">
        <v>8315</v>
      </c>
      <c r="R3612" t="s">
        <v>8316</v>
      </c>
      <c r="S3612" s="13">
        <f t="shared" si="226"/>
        <v>42203.432129629626</v>
      </c>
      <c r="T3612" s="14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6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9">
        <f t="shared" si="224"/>
        <v>136</v>
      </c>
      <c r="P3613" s="9">
        <f t="shared" si="225"/>
        <v>2950</v>
      </c>
      <c r="Q3613" t="s">
        <v>8315</v>
      </c>
      <c r="R3613" t="s">
        <v>8316</v>
      </c>
      <c r="S3613" s="13">
        <f t="shared" si="226"/>
        <v>42072.370381944449</v>
      </c>
      <c r="T3613" s="14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6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9">
        <f t="shared" si="224"/>
        <v>144.4</v>
      </c>
      <c r="P3614" s="9">
        <f t="shared" si="225"/>
        <v>6110</v>
      </c>
      <c r="Q3614" t="s">
        <v>8315</v>
      </c>
      <c r="R3614" t="s">
        <v>8316</v>
      </c>
      <c r="S3614" s="13">
        <f t="shared" si="226"/>
        <v>41789.726979166669</v>
      </c>
      <c r="T3614" s="14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6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9">
        <f t="shared" si="224"/>
        <v>100</v>
      </c>
      <c r="P3615" s="9">
        <f t="shared" si="225"/>
        <v>1250</v>
      </c>
      <c r="Q3615" t="s">
        <v>8315</v>
      </c>
      <c r="R3615" t="s">
        <v>8316</v>
      </c>
      <c r="S3615" s="13">
        <f t="shared" si="226"/>
        <v>41788.58997685185</v>
      </c>
      <c r="T3615" s="14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9">
        <f t="shared" si="224"/>
        <v>100.8</v>
      </c>
      <c r="P3616" s="9">
        <f t="shared" si="225"/>
        <v>2510</v>
      </c>
      <c r="Q3616" t="s">
        <v>8315</v>
      </c>
      <c r="R3616" t="s">
        <v>8316</v>
      </c>
      <c r="S3616" s="13">
        <f t="shared" si="226"/>
        <v>42144.041851851856</v>
      </c>
      <c r="T3616" s="14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6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9">
        <f t="shared" si="224"/>
        <v>106.80000000000001</v>
      </c>
      <c r="P3617" s="9">
        <f t="shared" si="225"/>
        <v>2585</v>
      </c>
      <c r="Q3617" t="s">
        <v>8315</v>
      </c>
      <c r="R3617" t="s">
        <v>8316</v>
      </c>
      <c r="S3617" s="13">
        <f t="shared" si="226"/>
        <v>42318.593703703707</v>
      </c>
      <c r="T3617" s="14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6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9">
        <f t="shared" si="224"/>
        <v>124.8</v>
      </c>
      <c r="P3618" s="9">
        <f t="shared" si="225"/>
        <v>2810</v>
      </c>
      <c r="Q3618" t="s">
        <v>8315</v>
      </c>
      <c r="R3618" t="s">
        <v>8316</v>
      </c>
      <c r="S3618" s="13">
        <f t="shared" si="226"/>
        <v>42052.949814814812</v>
      </c>
      <c r="T3618" s="14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6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9">
        <f t="shared" si="224"/>
        <v>118.91891891891892</v>
      </c>
      <c r="P3619" s="9">
        <f t="shared" si="225"/>
        <v>810</v>
      </c>
      <c r="Q3619" t="s">
        <v>8315</v>
      </c>
      <c r="R3619" t="s">
        <v>8316</v>
      </c>
      <c r="S3619" s="13">
        <f t="shared" si="226"/>
        <v>42779.610289351855</v>
      </c>
      <c r="T3619" s="14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6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9">
        <f t="shared" si="224"/>
        <v>101</v>
      </c>
      <c r="P3620" s="9">
        <f t="shared" si="225"/>
        <v>2010</v>
      </c>
      <c r="Q3620" t="s">
        <v>8315</v>
      </c>
      <c r="R3620" t="s">
        <v>8316</v>
      </c>
      <c r="S3620" s="13">
        <f t="shared" si="226"/>
        <v>42128.627893518518</v>
      </c>
      <c r="T3620" s="14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6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9">
        <f t="shared" si="224"/>
        <v>112.99999999999999</v>
      </c>
      <c r="P3621" s="9">
        <f t="shared" si="225"/>
        <v>1065</v>
      </c>
      <c r="Q3621" t="s">
        <v>8315</v>
      </c>
      <c r="R3621" t="s">
        <v>8316</v>
      </c>
      <c r="S3621" s="13">
        <f t="shared" si="226"/>
        <v>42661.132245370376</v>
      </c>
      <c r="T3621" s="14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6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9">
        <f t="shared" si="224"/>
        <v>105.19047619047619</v>
      </c>
      <c r="P3622" s="9">
        <f t="shared" si="225"/>
        <v>10772.5</v>
      </c>
      <c r="Q3622" t="s">
        <v>8315</v>
      </c>
      <c r="R3622" t="s">
        <v>8316</v>
      </c>
      <c r="S3622" s="13">
        <f t="shared" si="226"/>
        <v>42037.938206018516</v>
      </c>
      <c r="T3622" s="14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6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9">
        <f t="shared" si="224"/>
        <v>109.73333333333332</v>
      </c>
      <c r="P3623" s="9">
        <f t="shared" si="225"/>
        <v>3146</v>
      </c>
      <c r="Q3623" t="s">
        <v>8315</v>
      </c>
      <c r="R3623" t="s">
        <v>8316</v>
      </c>
      <c r="S3623" s="13">
        <f t="shared" si="226"/>
        <v>42619.935694444444</v>
      </c>
      <c r="T3623" s="14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6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9">
        <f t="shared" si="224"/>
        <v>100.099</v>
      </c>
      <c r="P3624" s="9">
        <f t="shared" si="225"/>
        <v>1000.495</v>
      </c>
      <c r="Q3624" t="s">
        <v>8315</v>
      </c>
      <c r="R3624" t="s">
        <v>8316</v>
      </c>
      <c r="S3624" s="13">
        <f t="shared" si="226"/>
        <v>41877.221886574072</v>
      </c>
      <c r="T3624" s="14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6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9">
        <f t="shared" si="224"/>
        <v>120</v>
      </c>
      <c r="P3625" s="9">
        <f t="shared" si="225"/>
        <v>2750</v>
      </c>
      <c r="Q3625" t="s">
        <v>8315</v>
      </c>
      <c r="R3625" t="s">
        <v>8316</v>
      </c>
      <c r="S3625" s="13">
        <f t="shared" si="226"/>
        <v>41828.736921296295</v>
      </c>
      <c r="T3625" s="14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9">
        <f t="shared" si="224"/>
        <v>104.93333333333332</v>
      </c>
      <c r="P3626" s="9">
        <f t="shared" si="225"/>
        <v>3074</v>
      </c>
      <c r="Q3626" t="s">
        <v>8315</v>
      </c>
      <c r="R3626" t="s">
        <v>8316</v>
      </c>
      <c r="S3626" s="13">
        <f t="shared" si="226"/>
        <v>42545.774189814809</v>
      </c>
      <c r="T3626" s="14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6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9">
        <f t="shared" si="224"/>
        <v>102.66666666666666</v>
      </c>
      <c r="P3627" s="9">
        <f t="shared" si="225"/>
        <v>3040</v>
      </c>
      <c r="Q3627" t="s">
        <v>8315</v>
      </c>
      <c r="R3627" t="s">
        <v>8316</v>
      </c>
      <c r="S3627" s="13">
        <f t="shared" si="226"/>
        <v>42157.652511574073</v>
      </c>
      <c r="T3627" s="14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6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9">
        <f t="shared" si="224"/>
        <v>101.82500000000002</v>
      </c>
      <c r="P3628" s="9">
        <f t="shared" si="225"/>
        <v>4036.5</v>
      </c>
      <c r="Q3628" t="s">
        <v>8315</v>
      </c>
      <c r="R3628" t="s">
        <v>8316</v>
      </c>
      <c r="S3628" s="13">
        <f t="shared" si="226"/>
        <v>41846.667326388888</v>
      </c>
      <c r="T3628" s="14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6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9">
        <f t="shared" si="224"/>
        <v>100</v>
      </c>
      <c r="P3629" s="9">
        <f t="shared" si="225"/>
        <v>2000</v>
      </c>
      <c r="Q3629" t="s">
        <v>8315</v>
      </c>
      <c r="R3629" t="s">
        <v>8316</v>
      </c>
      <c r="S3629" s="13">
        <f t="shared" si="226"/>
        <v>42460.741747685184</v>
      </c>
      <c r="T3629" s="14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5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9">
        <f t="shared" si="224"/>
        <v>0</v>
      </c>
      <c r="P3630" s="9">
        <f t="shared" si="225"/>
        <v>50000</v>
      </c>
      <c r="Q3630" t="s">
        <v>8315</v>
      </c>
      <c r="R3630" t="s">
        <v>8357</v>
      </c>
      <c r="S3630" s="13">
        <f t="shared" si="226"/>
        <v>42291.833287037036</v>
      </c>
      <c r="T3630" s="14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5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9">
        <f t="shared" si="224"/>
        <v>1.9999999999999998E-4</v>
      </c>
      <c r="P3631" s="9">
        <f t="shared" si="225"/>
        <v>500001</v>
      </c>
      <c r="Q3631" t="s">
        <v>8315</v>
      </c>
      <c r="R3631" t="s">
        <v>8357</v>
      </c>
      <c r="S3631" s="13">
        <f t="shared" si="226"/>
        <v>42437.094490740739</v>
      </c>
      <c r="T3631" s="14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5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9">
        <f t="shared" si="224"/>
        <v>3.3333333333333333E-2</v>
      </c>
      <c r="P3632" s="9">
        <f t="shared" si="225"/>
        <v>1500.5</v>
      </c>
      <c r="Q3632" t="s">
        <v>8315</v>
      </c>
      <c r="R3632" t="s">
        <v>8357</v>
      </c>
      <c r="S3632" s="13">
        <f t="shared" si="226"/>
        <v>41942.84710648148</v>
      </c>
      <c r="T3632" s="14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5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9">
        <f t="shared" si="224"/>
        <v>51.023391812865491</v>
      </c>
      <c r="P3633" s="9">
        <f t="shared" si="225"/>
        <v>12912.5</v>
      </c>
      <c r="Q3633" t="s">
        <v>8315</v>
      </c>
      <c r="R3633" t="s">
        <v>8357</v>
      </c>
      <c r="S3633" s="13">
        <f t="shared" si="226"/>
        <v>41880.753437499996</v>
      </c>
      <c r="T3633" s="14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5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9">
        <f t="shared" si="224"/>
        <v>20</v>
      </c>
      <c r="P3634" s="9">
        <f t="shared" si="225"/>
        <v>300</v>
      </c>
      <c r="Q3634" t="s">
        <v>8315</v>
      </c>
      <c r="R3634" t="s">
        <v>8357</v>
      </c>
      <c r="S3634" s="13">
        <f t="shared" si="226"/>
        <v>41946.936909722222</v>
      </c>
      <c r="T3634" s="14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9">
        <f t="shared" si="224"/>
        <v>35.24</v>
      </c>
      <c r="P3635" s="9">
        <f t="shared" si="225"/>
        <v>3381</v>
      </c>
      <c r="Q3635" t="s">
        <v>8315</v>
      </c>
      <c r="R3635" t="s">
        <v>8357</v>
      </c>
      <c r="S3635" s="13">
        <f t="shared" si="226"/>
        <v>42649.623460648145</v>
      </c>
      <c r="T3635" s="14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5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9">
        <f t="shared" si="224"/>
        <v>4.246666666666667</v>
      </c>
      <c r="P3636" s="9">
        <f t="shared" si="225"/>
        <v>39092.5</v>
      </c>
      <c r="Q3636" t="s">
        <v>8315</v>
      </c>
      <c r="R3636" t="s">
        <v>8357</v>
      </c>
      <c r="S3636" s="13">
        <f t="shared" si="226"/>
        <v>42701.166365740741</v>
      </c>
      <c r="T3636" s="14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5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9">
        <f t="shared" si="224"/>
        <v>36.457142857142856</v>
      </c>
      <c r="P3637" s="9">
        <f t="shared" si="225"/>
        <v>2388</v>
      </c>
      <c r="Q3637" t="s">
        <v>8315</v>
      </c>
      <c r="R3637" t="s">
        <v>8357</v>
      </c>
      <c r="S3637" s="13">
        <f t="shared" si="226"/>
        <v>42450.88282407407</v>
      </c>
      <c r="T3637" s="14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5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9">
        <f t="shared" si="224"/>
        <v>0</v>
      </c>
      <c r="P3638" s="9">
        <f t="shared" si="225"/>
        <v>75000</v>
      </c>
      <c r="Q3638" t="s">
        <v>8315</v>
      </c>
      <c r="R3638" t="s">
        <v>8357</v>
      </c>
      <c r="S3638" s="13">
        <f t="shared" si="226"/>
        <v>42226.694780092599</v>
      </c>
      <c r="T3638" s="14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5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9">
        <f t="shared" si="224"/>
        <v>30.866666666666664</v>
      </c>
      <c r="P3639" s="9">
        <f t="shared" si="225"/>
        <v>1963</v>
      </c>
      <c r="Q3639" t="s">
        <v>8315</v>
      </c>
      <c r="R3639" t="s">
        <v>8357</v>
      </c>
      <c r="S3639" s="13">
        <f t="shared" si="226"/>
        <v>41975.700636574074</v>
      </c>
      <c r="T3639" s="14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5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9">
        <f t="shared" si="224"/>
        <v>6.5454545454545459</v>
      </c>
      <c r="P3640" s="9">
        <f t="shared" si="225"/>
        <v>1758</v>
      </c>
      <c r="Q3640" t="s">
        <v>8315</v>
      </c>
      <c r="R3640" t="s">
        <v>8357</v>
      </c>
      <c r="S3640" s="13">
        <f t="shared" si="226"/>
        <v>42053.672824074078</v>
      </c>
      <c r="T3640" s="14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5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9">
        <f t="shared" si="224"/>
        <v>4.0000000000000001E-3</v>
      </c>
      <c r="P3641" s="9">
        <f t="shared" si="225"/>
        <v>12500.5</v>
      </c>
      <c r="Q3641" t="s">
        <v>8315</v>
      </c>
      <c r="R3641" t="s">
        <v>8357</v>
      </c>
      <c r="S3641" s="13">
        <f t="shared" si="226"/>
        <v>42590.677152777775</v>
      </c>
      <c r="T3641" s="14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5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9">
        <f t="shared" si="224"/>
        <v>5.5</v>
      </c>
      <c r="P3642" s="9">
        <f t="shared" si="225"/>
        <v>527.5</v>
      </c>
      <c r="Q3642" t="s">
        <v>8315</v>
      </c>
      <c r="R3642" t="s">
        <v>8357</v>
      </c>
      <c r="S3642" s="13">
        <f t="shared" si="226"/>
        <v>42104.781597222223</v>
      </c>
      <c r="T3642" s="14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5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9">
        <f t="shared" si="224"/>
        <v>0</v>
      </c>
      <c r="P3643" s="9">
        <f t="shared" si="225"/>
        <v>1500</v>
      </c>
      <c r="Q3643" t="s">
        <v>8315</v>
      </c>
      <c r="R3643" t="s">
        <v>8357</v>
      </c>
      <c r="S3643" s="13">
        <f t="shared" si="226"/>
        <v>41899.627071759263</v>
      </c>
      <c r="T3643" s="14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5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9">
        <f t="shared" si="224"/>
        <v>2.1428571428571428</v>
      </c>
      <c r="P3644" s="9">
        <f t="shared" si="225"/>
        <v>357.5</v>
      </c>
      <c r="Q3644" t="s">
        <v>8315</v>
      </c>
      <c r="R3644" t="s">
        <v>8357</v>
      </c>
      <c r="S3644" s="13">
        <f t="shared" si="226"/>
        <v>42297.816284722227</v>
      </c>
      <c r="T3644" s="14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9">
        <f t="shared" si="224"/>
        <v>0</v>
      </c>
      <c r="P3645" s="9">
        <f t="shared" si="225"/>
        <v>12500</v>
      </c>
      <c r="Q3645" t="s">
        <v>8315</v>
      </c>
      <c r="R3645" t="s">
        <v>8357</v>
      </c>
      <c r="S3645" s="13">
        <f t="shared" si="226"/>
        <v>42285.143969907411</v>
      </c>
      <c r="T3645" s="14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5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9">
        <f t="shared" si="224"/>
        <v>16.420000000000002</v>
      </c>
      <c r="P3646" s="9">
        <f t="shared" si="225"/>
        <v>2910.5</v>
      </c>
      <c r="Q3646" t="s">
        <v>8315</v>
      </c>
      <c r="R3646" t="s">
        <v>8357</v>
      </c>
      <c r="S3646" s="13">
        <f t="shared" si="226"/>
        <v>42409.241747685184</v>
      </c>
      <c r="T3646" s="14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5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9">
        <f t="shared" si="224"/>
        <v>0.1</v>
      </c>
      <c r="P3647" s="9">
        <f t="shared" si="225"/>
        <v>500.5</v>
      </c>
      <c r="Q3647" t="s">
        <v>8315</v>
      </c>
      <c r="R3647" t="s">
        <v>8357</v>
      </c>
      <c r="S3647" s="13">
        <f t="shared" si="226"/>
        <v>42665.970347222217</v>
      </c>
      <c r="T3647" s="14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5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9">
        <f t="shared" si="224"/>
        <v>4.8099999999999996</v>
      </c>
      <c r="P3648" s="9">
        <f t="shared" si="225"/>
        <v>5240.5</v>
      </c>
      <c r="Q3648" t="s">
        <v>8315</v>
      </c>
      <c r="R3648" t="s">
        <v>8357</v>
      </c>
      <c r="S3648" s="13">
        <f t="shared" si="226"/>
        <v>42140.421319444446</v>
      </c>
      <c r="T3648" s="14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5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9">
        <f t="shared" si="224"/>
        <v>6</v>
      </c>
      <c r="P3649" s="9">
        <f t="shared" si="225"/>
        <v>265</v>
      </c>
      <c r="Q3649" t="s">
        <v>8315</v>
      </c>
      <c r="R3649" t="s">
        <v>8357</v>
      </c>
      <c r="S3649" s="13">
        <f t="shared" si="226"/>
        <v>42598.749155092592</v>
      </c>
      <c r="T3649" s="14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6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9">
        <f t="shared" si="224"/>
        <v>100.38249999999999</v>
      </c>
      <c r="P3650" s="9">
        <f t="shared" si="225"/>
        <v>40076.5</v>
      </c>
      <c r="Q3650" t="s">
        <v>8315</v>
      </c>
      <c r="R3650" t="s">
        <v>8316</v>
      </c>
      <c r="S3650" s="13">
        <f t="shared" si="226"/>
        <v>41887.292187500003</v>
      </c>
      <c r="T3650" s="14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6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9">
        <f t="shared" ref="O3651:O3714" si="228">E3651/D3651*100</f>
        <v>104</v>
      </c>
      <c r="P3651" s="9">
        <f t="shared" ref="P3651:P3714" si="229">AVERAGE(D3651:E3651)</f>
        <v>765</v>
      </c>
      <c r="Q3651" t="s">
        <v>8315</v>
      </c>
      <c r="R3651" t="s">
        <v>8316</v>
      </c>
      <c r="S3651" s="13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6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9">
        <f t="shared" si="228"/>
        <v>100</v>
      </c>
      <c r="P3652" s="9">
        <f t="shared" si="229"/>
        <v>500</v>
      </c>
      <c r="Q3652" t="s">
        <v>8315</v>
      </c>
      <c r="R3652" t="s">
        <v>8316</v>
      </c>
      <c r="S3652" s="13">
        <f t="shared" si="230"/>
        <v>42381.478981481487</v>
      </c>
      <c r="T3652" s="14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6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9">
        <f t="shared" si="228"/>
        <v>104</v>
      </c>
      <c r="P3653" s="9">
        <f t="shared" si="229"/>
        <v>510</v>
      </c>
      <c r="Q3653" t="s">
        <v>8315</v>
      </c>
      <c r="R3653" t="s">
        <v>8316</v>
      </c>
      <c r="S3653" s="13">
        <f t="shared" si="230"/>
        <v>41828.646319444444</v>
      </c>
      <c r="T3653" s="14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6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9">
        <f t="shared" si="228"/>
        <v>250.66666666666669</v>
      </c>
      <c r="P3654" s="9">
        <f t="shared" si="229"/>
        <v>526</v>
      </c>
      <c r="Q3654" t="s">
        <v>8315</v>
      </c>
      <c r="R3654" t="s">
        <v>8316</v>
      </c>
      <c r="S3654" s="13">
        <f t="shared" si="230"/>
        <v>42596.644699074073</v>
      </c>
      <c r="T3654" s="14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6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9">
        <f t="shared" si="228"/>
        <v>100.49999999999999</v>
      </c>
      <c r="P3655" s="9">
        <f t="shared" si="229"/>
        <v>2005</v>
      </c>
      <c r="Q3655" t="s">
        <v>8315</v>
      </c>
      <c r="R3655" t="s">
        <v>8316</v>
      </c>
      <c r="S3655" s="13">
        <f t="shared" si="230"/>
        <v>42191.363506944443</v>
      </c>
      <c r="T3655" s="14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9">
        <f t="shared" si="228"/>
        <v>174.4</v>
      </c>
      <c r="P3656" s="9">
        <f t="shared" si="229"/>
        <v>2058</v>
      </c>
      <c r="Q3656" t="s">
        <v>8315</v>
      </c>
      <c r="R3656" t="s">
        <v>8316</v>
      </c>
      <c r="S3656" s="13">
        <f t="shared" si="230"/>
        <v>42440.416504629626</v>
      </c>
      <c r="T3656" s="14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6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9">
        <f t="shared" si="228"/>
        <v>116.26</v>
      </c>
      <c r="P3657" s="9">
        <f t="shared" si="229"/>
        <v>5406.5</v>
      </c>
      <c r="Q3657" t="s">
        <v>8315</v>
      </c>
      <c r="R3657" t="s">
        <v>8316</v>
      </c>
      <c r="S3657" s="13">
        <f t="shared" si="230"/>
        <v>42173.803217592591</v>
      </c>
      <c r="T3657" s="14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6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9">
        <f t="shared" si="228"/>
        <v>105.82000000000001</v>
      </c>
      <c r="P3658" s="9">
        <f t="shared" si="229"/>
        <v>5145.5</v>
      </c>
      <c r="Q3658" t="s">
        <v>8315</v>
      </c>
      <c r="R3658" t="s">
        <v>8316</v>
      </c>
      <c r="S3658" s="13">
        <f t="shared" si="230"/>
        <v>42737.910138888896</v>
      </c>
      <c r="T3658" s="14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6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9">
        <f t="shared" si="228"/>
        <v>110.75</v>
      </c>
      <c r="P3659" s="9">
        <f t="shared" si="229"/>
        <v>2107.5</v>
      </c>
      <c r="Q3659" t="s">
        <v>8315</v>
      </c>
      <c r="R3659" t="s">
        <v>8316</v>
      </c>
      <c r="S3659" s="13">
        <f t="shared" si="230"/>
        <v>42499.629849537043</v>
      </c>
      <c r="T3659" s="14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6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9">
        <f t="shared" si="228"/>
        <v>100.66666666666666</v>
      </c>
      <c r="P3660" s="9">
        <f t="shared" si="229"/>
        <v>1505</v>
      </c>
      <c r="Q3660" t="s">
        <v>8315</v>
      </c>
      <c r="R3660" t="s">
        <v>8316</v>
      </c>
      <c r="S3660" s="13">
        <f t="shared" si="230"/>
        <v>41775.858564814815</v>
      </c>
      <c r="T3660" s="14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6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9">
        <f t="shared" si="228"/>
        <v>102.03333333333333</v>
      </c>
      <c r="P3661" s="9">
        <f t="shared" si="229"/>
        <v>3030.5</v>
      </c>
      <c r="Q3661" t="s">
        <v>8315</v>
      </c>
      <c r="R3661" t="s">
        <v>8316</v>
      </c>
      <c r="S3661" s="13">
        <f t="shared" si="230"/>
        <v>42055.277199074073</v>
      </c>
      <c r="T3661" s="14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6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9">
        <f t="shared" si="228"/>
        <v>100</v>
      </c>
      <c r="P3662" s="9">
        <f t="shared" si="229"/>
        <v>250</v>
      </c>
      <c r="Q3662" t="s">
        <v>8315</v>
      </c>
      <c r="R3662" t="s">
        <v>8316</v>
      </c>
      <c r="S3662" s="13">
        <f t="shared" si="230"/>
        <v>41971.881076388891</v>
      </c>
      <c r="T3662" s="14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6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9">
        <f t="shared" si="228"/>
        <v>111.00000000000001</v>
      </c>
      <c r="P3663" s="9">
        <f t="shared" si="229"/>
        <v>3165</v>
      </c>
      <c r="Q3663" t="s">
        <v>8315</v>
      </c>
      <c r="R3663" t="s">
        <v>8316</v>
      </c>
      <c r="S3663" s="13">
        <f t="shared" si="230"/>
        <v>42447.896666666667</v>
      </c>
      <c r="T3663" s="14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6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9">
        <f t="shared" si="228"/>
        <v>101.42500000000001</v>
      </c>
      <c r="P3664" s="9">
        <f t="shared" si="229"/>
        <v>8057</v>
      </c>
      <c r="Q3664" t="s">
        <v>8315</v>
      </c>
      <c r="R3664" t="s">
        <v>8316</v>
      </c>
      <c r="S3664" s="13">
        <f t="shared" si="230"/>
        <v>42064.220069444447</v>
      </c>
      <c r="T3664" s="14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6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9">
        <f t="shared" si="228"/>
        <v>104</v>
      </c>
      <c r="P3665" s="9">
        <f t="shared" si="229"/>
        <v>229.5</v>
      </c>
      <c r="Q3665" t="s">
        <v>8315</v>
      </c>
      <c r="R3665" t="s">
        <v>8316</v>
      </c>
      <c r="S3665" s="13">
        <f t="shared" si="230"/>
        <v>42665.451736111107</v>
      </c>
      <c r="T3665" s="14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9">
        <f t="shared" si="228"/>
        <v>109.375</v>
      </c>
      <c r="P3666" s="9">
        <f t="shared" si="229"/>
        <v>837.5</v>
      </c>
      <c r="Q3666" t="s">
        <v>8315</v>
      </c>
      <c r="R3666" t="s">
        <v>8316</v>
      </c>
      <c r="S3666" s="13">
        <f t="shared" si="230"/>
        <v>42523.248715277776</v>
      </c>
      <c r="T3666" s="14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6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9">
        <f t="shared" si="228"/>
        <v>115.16129032258064</v>
      </c>
      <c r="P3667" s="9">
        <f t="shared" si="229"/>
        <v>667</v>
      </c>
      <c r="Q3667" t="s">
        <v>8315</v>
      </c>
      <c r="R3667" t="s">
        <v>8316</v>
      </c>
      <c r="S3667" s="13">
        <f t="shared" si="230"/>
        <v>42294.808124999996</v>
      </c>
      <c r="T3667" s="14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6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9">
        <f t="shared" si="228"/>
        <v>100</v>
      </c>
      <c r="P3668" s="9">
        <f t="shared" si="229"/>
        <v>1200</v>
      </c>
      <c r="Q3668" t="s">
        <v>8315</v>
      </c>
      <c r="R3668" t="s">
        <v>8316</v>
      </c>
      <c r="S3668" s="13">
        <f t="shared" si="230"/>
        <v>41822.90488425926</v>
      </c>
      <c r="T3668" s="14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6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9">
        <f t="shared" si="228"/>
        <v>103.17033333333335</v>
      </c>
      <c r="P3669" s="9">
        <f t="shared" si="229"/>
        <v>3047.5550000000003</v>
      </c>
      <c r="Q3669" t="s">
        <v>8315</v>
      </c>
      <c r="R3669" t="s">
        <v>8316</v>
      </c>
      <c r="S3669" s="13">
        <f t="shared" si="230"/>
        <v>42173.970127314817</v>
      </c>
      <c r="T3669" s="14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6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9">
        <f t="shared" si="228"/>
        <v>103.49999999999999</v>
      </c>
      <c r="P3670" s="9">
        <f t="shared" si="229"/>
        <v>1017.5</v>
      </c>
      <c r="Q3670" t="s">
        <v>8315</v>
      </c>
      <c r="R3670" t="s">
        <v>8316</v>
      </c>
      <c r="S3670" s="13">
        <f t="shared" si="230"/>
        <v>42185.556157407409</v>
      </c>
      <c r="T3670" s="14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6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9">
        <f t="shared" si="228"/>
        <v>138.19999999999999</v>
      </c>
      <c r="P3671" s="9">
        <f t="shared" si="229"/>
        <v>1191</v>
      </c>
      <c r="Q3671" t="s">
        <v>8315</v>
      </c>
      <c r="R3671" t="s">
        <v>8316</v>
      </c>
      <c r="S3671" s="13">
        <f t="shared" si="230"/>
        <v>42136.675196759257</v>
      </c>
      <c r="T3671" s="14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6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9">
        <f t="shared" si="228"/>
        <v>109.54545454545455</v>
      </c>
      <c r="P3672" s="9">
        <f t="shared" si="229"/>
        <v>230.5</v>
      </c>
      <c r="Q3672" t="s">
        <v>8315</v>
      </c>
      <c r="R3672" t="s">
        <v>8316</v>
      </c>
      <c r="S3672" s="13">
        <f t="shared" si="230"/>
        <v>42142.514016203699</v>
      </c>
      <c r="T3672" s="14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6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9">
        <f t="shared" si="228"/>
        <v>100.85714285714286</v>
      </c>
      <c r="P3673" s="9">
        <f t="shared" si="229"/>
        <v>3515</v>
      </c>
      <c r="Q3673" t="s">
        <v>8315</v>
      </c>
      <c r="R3673" t="s">
        <v>8316</v>
      </c>
      <c r="S3673" s="13">
        <f t="shared" si="230"/>
        <v>41820.62809027778</v>
      </c>
      <c r="T3673" s="14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6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9">
        <f t="shared" si="228"/>
        <v>101.53333333333335</v>
      </c>
      <c r="P3674" s="9">
        <f t="shared" si="229"/>
        <v>3023</v>
      </c>
      <c r="Q3674" t="s">
        <v>8315</v>
      </c>
      <c r="R3674" t="s">
        <v>8316</v>
      </c>
      <c r="S3674" s="13">
        <f t="shared" si="230"/>
        <v>41878.946574074071</v>
      </c>
      <c r="T3674" s="14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6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9">
        <f t="shared" si="228"/>
        <v>113.625</v>
      </c>
      <c r="P3675" s="9">
        <f t="shared" si="229"/>
        <v>4272.5</v>
      </c>
      <c r="Q3675" t="s">
        <v>8315</v>
      </c>
      <c r="R3675" t="s">
        <v>8316</v>
      </c>
      <c r="S3675" s="13">
        <f t="shared" si="230"/>
        <v>41914.295104166667</v>
      </c>
      <c r="T3675" s="14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9">
        <f t="shared" si="228"/>
        <v>100</v>
      </c>
      <c r="P3676" s="9">
        <f t="shared" si="229"/>
        <v>4500</v>
      </c>
      <c r="Q3676" t="s">
        <v>8315</v>
      </c>
      <c r="R3676" t="s">
        <v>8316</v>
      </c>
      <c r="S3676" s="13">
        <f t="shared" si="230"/>
        <v>42556.873020833329</v>
      </c>
      <c r="T3676" s="14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6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9">
        <f t="shared" si="228"/>
        <v>140</v>
      </c>
      <c r="P3677" s="9">
        <f t="shared" si="229"/>
        <v>60</v>
      </c>
      <c r="Q3677" t="s">
        <v>8315</v>
      </c>
      <c r="R3677" t="s">
        <v>8316</v>
      </c>
      <c r="S3677" s="13">
        <f t="shared" si="230"/>
        <v>42493.597013888888</v>
      </c>
      <c r="T3677" s="14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6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9">
        <f t="shared" si="228"/>
        <v>128.75</v>
      </c>
      <c r="P3678" s="9">
        <f t="shared" si="229"/>
        <v>915</v>
      </c>
      <c r="Q3678" t="s">
        <v>8315</v>
      </c>
      <c r="R3678" t="s">
        <v>8316</v>
      </c>
      <c r="S3678" s="13">
        <f t="shared" si="230"/>
        <v>41876.815787037034</v>
      </c>
      <c r="T3678" s="14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6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9">
        <f t="shared" si="228"/>
        <v>102.90416666666667</v>
      </c>
      <c r="P3679" s="9">
        <f t="shared" si="229"/>
        <v>12174.25</v>
      </c>
      <c r="Q3679" t="s">
        <v>8315</v>
      </c>
      <c r="R3679" t="s">
        <v>8316</v>
      </c>
      <c r="S3679" s="13">
        <f t="shared" si="230"/>
        <v>41802.574282407404</v>
      </c>
      <c r="T3679" s="14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6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9">
        <f t="shared" si="228"/>
        <v>102.49999999999999</v>
      </c>
      <c r="P3680" s="9">
        <f t="shared" si="229"/>
        <v>2025</v>
      </c>
      <c r="Q3680" t="s">
        <v>8315</v>
      </c>
      <c r="R3680" t="s">
        <v>8316</v>
      </c>
      <c r="S3680" s="13">
        <f t="shared" si="230"/>
        <v>42120.531226851846</v>
      </c>
      <c r="T3680" s="14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6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9">
        <f t="shared" si="228"/>
        <v>110.1</v>
      </c>
      <c r="P3681" s="9">
        <f t="shared" si="229"/>
        <v>2101</v>
      </c>
      <c r="Q3681" t="s">
        <v>8315</v>
      </c>
      <c r="R3681" t="s">
        <v>8316</v>
      </c>
      <c r="S3681" s="13">
        <f t="shared" si="230"/>
        <v>41786.761354166665</v>
      </c>
      <c r="T3681" s="14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6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9">
        <f t="shared" si="228"/>
        <v>112.76666666666667</v>
      </c>
      <c r="P3682" s="9">
        <f t="shared" si="229"/>
        <v>3191.5</v>
      </c>
      <c r="Q3682" t="s">
        <v>8315</v>
      </c>
      <c r="R3682" t="s">
        <v>8316</v>
      </c>
      <c r="S3682" s="13">
        <f t="shared" si="230"/>
        <v>42627.454097222217</v>
      </c>
      <c r="T3682" s="14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6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9">
        <f t="shared" si="228"/>
        <v>111.9</v>
      </c>
      <c r="P3683" s="9">
        <f t="shared" si="229"/>
        <v>1059.5</v>
      </c>
      <c r="Q3683" t="s">
        <v>8315</v>
      </c>
      <c r="R3683" t="s">
        <v>8316</v>
      </c>
      <c r="S3683" s="13">
        <f t="shared" si="230"/>
        <v>42374.651504629626</v>
      </c>
      <c r="T3683" s="14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6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9">
        <f t="shared" si="228"/>
        <v>139.19999999999999</v>
      </c>
      <c r="P3684" s="9">
        <f t="shared" si="229"/>
        <v>3588</v>
      </c>
      <c r="Q3684" t="s">
        <v>8315</v>
      </c>
      <c r="R3684" t="s">
        <v>8316</v>
      </c>
      <c r="S3684" s="13">
        <f t="shared" si="230"/>
        <v>41772.685393518521</v>
      </c>
      <c r="T3684" s="14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6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9">
        <f t="shared" si="228"/>
        <v>110.85714285714286</v>
      </c>
      <c r="P3685" s="9">
        <f t="shared" si="229"/>
        <v>3690</v>
      </c>
      <c r="Q3685" t="s">
        <v>8315</v>
      </c>
      <c r="R3685" t="s">
        <v>8316</v>
      </c>
      <c r="S3685" s="13">
        <f t="shared" si="230"/>
        <v>42633.116851851853</v>
      </c>
      <c r="T3685" s="14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9">
        <f t="shared" si="228"/>
        <v>139.06666666666666</v>
      </c>
      <c r="P3686" s="9">
        <f t="shared" si="229"/>
        <v>896.5</v>
      </c>
      <c r="Q3686" t="s">
        <v>8315</v>
      </c>
      <c r="R3686" t="s">
        <v>8316</v>
      </c>
      <c r="S3686" s="13">
        <f t="shared" si="230"/>
        <v>42219.180393518516</v>
      </c>
      <c r="T3686" s="14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6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9">
        <f t="shared" si="228"/>
        <v>105.69999999999999</v>
      </c>
      <c r="P3687" s="9">
        <f t="shared" si="229"/>
        <v>5142.5</v>
      </c>
      <c r="Q3687" t="s">
        <v>8315</v>
      </c>
      <c r="R3687" t="s">
        <v>8316</v>
      </c>
      <c r="S3687" s="13">
        <f t="shared" si="230"/>
        <v>41753.593275462961</v>
      </c>
      <c r="T3687" s="14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6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9">
        <f t="shared" si="228"/>
        <v>101.42857142857142</v>
      </c>
      <c r="P3688" s="9">
        <f t="shared" si="229"/>
        <v>352.5</v>
      </c>
      <c r="Q3688" t="s">
        <v>8315</v>
      </c>
      <c r="R3688" t="s">
        <v>8316</v>
      </c>
      <c r="S3688" s="13">
        <f t="shared" si="230"/>
        <v>42230.662731481483</v>
      </c>
      <c r="T3688" s="14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6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9">
        <f t="shared" si="228"/>
        <v>100.245</v>
      </c>
      <c r="P3689" s="9">
        <f t="shared" si="229"/>
        <v>5006.125</v>
      </c>
      <c r="Q3689" t="s">
        <v>8315</v>
      </c>
      <c r="R3689" t="s">
        <v>8316</v>
      </c>
      <c r="S3689" s="13">
        <f t="shared" si="230"/>
        <v>41787.218229166669</v>
      </c>
      <c r="T3689" s="14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6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9">
        <f t="shared" si="228"/>
        <v>109.16666666666666</v>
      </c>
      <c r="P3690" s="9">
        <f t="shared" si="229"/>
        <v>3137.5</v>
      </c>
      <c r="Q3690" t="s">
        <v>8315</v>
      </c>
      <c r="R3690" t="s">
        <v>8316</v>
      </c>
      <c r="S3690" s="13">
        <f t="shared" si="230"/>
        <v>41829.787083333329</v>
      </c>
      <c r="T3690" s="14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6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9">
        <f t="shared" si="228"/>
        <v>118.33333333333333</v>
      </c>
      <c r="P3691" s="9">
        <f t="shared" si="229"/>
        <v>3275</v>
      </c>
      <c r="Q3691" t="s">
        <v>8315</v>
      </c>
      <c r="R3691" t="s">
        <v>8316</v>
      </c>
      <c r="S3691" s="13">
        <f t="shared" si="230"/>
        <v>42147.826840277776</v>
      </c>
      <c r="T3691" s="14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6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9">
        <f t="shared" si="228"/>
        <v>120</v>
      </c>
      <c r="P3692" s="9">
        <f t="shared" si="229"/>
        <v>1650</v>
      </c>
      <c r="Q3692" t="s">
        <v>8315</v>
      </c>
      <c r="R3692" t="s">
        <v>8316</v>
      </c>
      <c r="S3692" s="13">
        <f t="shared" si="230"/>
        <v>41940.598182870373</v>
      </c>
      <c r="T3692" s="14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6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9">
        <f t="shared" si="228"/>
        <v>127.96000000000001</v>
      </c>
      <c r="P3693" s="9">
        <f t="shared" si="229"/>
        <v>45592</v>
      </c>
      <c r="Q3693" t="s">
        <v>8315</v>
      </c>
      <c r="R3693" t="s">
        <v>8316</v>
      </c>
      <c r="S3693" s="13">
        <f t="shared" si="230"/>
        <v>42020.700567129628</v>
      </c>
      <c r="T3693" s="14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6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9">
        <f t="shared" si="228"/>
        <v>126</v>
      </c>
      <c r="P3694" s="9">
        <f t="shared" si="229"/>
        <v>1130</v>
      </c>
      <c r="Q3694" t="s">
        <v>8315</v>
      </c>
      <c r="R3694" t="s">
        <v>8316</v>
      </c>
      <c r="S3694" s="13">
        <f t="shared" si="230"/>
        <v>41891.96503472222</v>
      </c>
      <c r="T3694" s="14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6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9">
        <f t="shared" si="228"/>
        <v>129.12912912912913</v>
      </c>
      <c r="P3695" s="9">
        <f t="shared" si="229"/>
        <v>381.5</v>
      </c>
      <c r="Q3695" t="s">
        <v>8315</v>
      </c>
      <c r="R3695" t="s">
        <v>8316</v>
      </c>
      <c r="S3695" s="13">
        <f t="shared" si="230"/>
        <v>42309.191307870366</v>
      </c>
      <c r="T3695" s="14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9">
        <f t="shared" si="228"/>
        <v>107.42857142857143</v>
      </c>
      <c r="P3696" s="9">
        <f t="shared" si="229"/>
        <v>3630</v>
      </c>
      <c r="Q3696" t="s">
        <v>8315</v>
      </c>
      <c r="R3696" t="s">
        <v>8316</v>
      </c>
      <c r="S3696" s="13">
        <f t="shared" si="230"/>
        <v>42490.133877314816</v>
      </c>
      <c r="T3696" s="14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6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9">
        <f t="shared" si="228"/>
        <v>100.125</v>
      </c>
      <c r="P3697" s="9">
        <f t="shared" si="229"/>
        <v>4002.5</v>
      </c>
      <c r="Q3697" t="s">
        <v>8315</v>
      </c>
      <c r="R3697" t="s">
        <v>8316</v>
      </c>
      <c r="S3697" s="13">
        <f t="shared" si="230"/>
        <v>41995.870486111111</v>
      </c>
      <c r="T3697" s="14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6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9">
        <f t="shared" si="228"/>
        <v>155</v>
      </c>
      <c r="P3698" s="9">
        <f t="shared" si="229"/>
        <v>2550</v>
      </c>
      <c r="Q3698" t="s">
        <v>8315</v>
      </c>
      <c r="R3698" t="s">
        <v>8316</v>
      </c>
      <c r="S3698" s="13">
        <f t="shared" si="230"/>
        <v>41988.617083333331</v>
      </c>
      <c r="T3698" s="14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6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9">
        <f t="shared" si="228"/>
        <v>108</v>
      </c>
      <c r="P3699" s="9">
        <f t="shared" si="229"/>
        <v>2080</v>
      </c>
      <c r="Q3699" t="s">
        <v>8315</v>
      </c>
      <c r="R3699" t="s">
        <v>8316</v>
      </c>
      <c r="S3699" s="13">
        <f t="shared" si="230"/>
        <v>42479.465833333335</v>
      </c>
      <c r="T3699" s="14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6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9">
        <f t="shared" si="228"/>
        <v>110.52</v>
      </c>
      <c r="P3700" s="9">
        <f t="shared" si="229"/>
        <v>5263</v>
      </c>
      <c r="Q3700" t="s">
        <v>8315</v>
      </c>
      <c r="R3700" t="s">
        <v>8316</v>
      </c>
      <c r="S3700" s="13">
        <f t="shared" si="230"/>
        <v>42401.806562500002</v>
      </c>
      <c r="T3700" s="14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6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9">
        <f t="shared" si="228"/>
        <v>100.8</v>
      </c>
      <c r="P3701" s="9">
        <f t="shared" si="229"/>
        <v>2510</v>
      </c>
      <c r="Q3701" t="s">
        <v>8315</v>
      </c>
      <c r="R3701" t="s">
        <v>8316</v>
      </c>
      <c r="S3701" s="13">
        <f t="shared" si="230"/>
        <v>41897.602037037039</v>
      </c>
      <c r="T3701" s="14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6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9">
        <f t="shared" si="228"/>
        <v>121.2</v>
      </c>
      <c r="P3702" s="9">
        <f t="shared" si="229"/>
        <v>553</v>
      </c>
      <c r="Q3702" t="s">
        <v>8315</v>
      </c>
      <c r="R3702" t="s">
        <v>8316</v>
      </c>
      <c r="S3702" s="13">
        <f t="shared" si="230"/>
        <v>41882.585648148146</v>
      </c>
      <c r="T3702" s="14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6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9">
        <f t="shared" si="228"/>
        <v>100.33333333333334</v>
      </c>
      <c r="P3703" s="9">
        <f t="shared" si="229"/>
        <v>1502.5</v>
      </c>
      <c r="Q3703" t="s">
        <v>8315</v>
      </c>
      <c r="R3703" t="s">
        <v>8316</v>
      </c>
      <c r="S3703" s="13">
        <f t="shared" si="230"/>
        <v>42129.541585648149</v>
      </c>
      <c r="T3703" s="14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6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9">
        <f t="shared" si="228"/>
        <v>109.16666666666666</v>
      </c>
      <c r="P3704" s="9">
        <f t="shared" si="229"/>
        <v>3137.5</v>
      </c>
      <c r="Q3704" t="s">
        <v>8315</v>
      </c>
      <c r="R3704" t="s">
        <v>8316</v>
      </c>
      <c r="S3704" s="13">
        <f t="shared" si="230"/>
        <v>42524.53800925926</v>
      </c>
      <c r="T3704" s="14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6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9">
        <f t="shared" si="228"/>
        <v>123.42857142857142</v>
      </c>
      <c r="P3705" s="9">
        <f t="shared" si="229"/>
        <v>1173</v>
      </c>
      <c r="Q3705" t="s">
        <v>8315</v>
      </c>
      <c r="R3705" t="s">
        <v>8316</v>
      </c>
      <c r="S3705" s="13">
        <f t="shared" si="230"/>
        <v>42556.504490740743</v>
      </c>
      <c r="T3705" s="14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9">
        <f t="shared" si="228"/>
        <v>136.33666666666667</v>
      </c>
      <c r="P3706" s="9">
        <f t="shared" si="229"/>
        <v>354.505</v>
      </c>
      <c r="Q3706" t="s">
        <v>8315</v>
      </c>
      <c r="R3706" t="s">
        <v>8316</v>
      </c>
      <c r="S3706" s="13">
        <f t="shared" si="230"/>
        <v>42461.689745370371</v>
      </c>
      <c r="T3706" s="14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6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9">
        <f t="shared" si="228"/>
        <v>103.46657233816768</v>
      </c>
      <c r="P3707" s="9">
        <f t="shared" si="229"/>
        <v>2876</v>
      </c>
      <c r="Q3707" t="s">
        <v>8315</v>
      </c>
      <c r="R3707" t="s">
        <v>8316</v>
      </c>
      <c r="S3707" s="13">
        <f t="shared" si="230"/>
        <v>41792.542986111112</v>
      </c>
      <c r="T3707" s="14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6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9">
        <f t="shared" si="228"/>
        <v>121.33333333333334</v>
      </c>
      <c r="P3708" s="9">
        <f t="shared" si="229"/>
        <v>1660</v>
      </c>
      <c r="Q3708" t="s">
        <v>8315</v>
      </c>
      <c r="R3708" t="s">
        <v>8316</v>
      </c>
      <c r="S3708" s="13">
        <f t="shared" si="230"/>
        <v>41879.913761574076</v>
      </c>
      <c r="T3708" s="14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6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9">
        <f t="shared" si="228"/>
        <v>186</v>
      </c>
      <c r="P3709" s="9">
        <f t="shared" si="229"/>
        <v>1430</v>
      </c>
      <c r="Q3709" t="s">
        <v>8315</v>
      </c>
      <c r="R3709" t="s">
        <v>8316</v>
      </c>
      <c r="S3709" s="13">
        <f t="shared" si="230"/>
        <v>42552.048356481479</v>
      </c>
      <c r="T3709" s="14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6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9">
        <f t="shared" si="228"/>
        <v>300</v>
      </c>
      <c r="P3710" s="9">
        <f t="shared" si="229"/>
        <v>1400</v>
      </c>
      <c r="Q3710" t="s">
        <v>8315</v>
      </c>
      <c r="R3710" t="s">
        <v>8316</v>
      </c>
      <c r="S3710" s="13">
        <f t="shared" si="230"/>
        <v>41810.142199074071</v>
      </c>
      <c r="T3710" s="14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6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9">
        <f t="shared" si="228"/>
        <v>108.25</v>
      </c>
      <c r="P3711" s="9">
        <f t="shared" si="229"/>
        <v>1041.25</v>
      </c>
      <c r="Q3711" t="s">
        <v>8315</v>
      </c>
      <c r="R3711" t="s">
        <v>8316</v>
      </c>
      <c r="S3711" s="13">
        <f t="shared" si="230"/>
        <v>41785.707708333335</v>
      </c>
      <c r="T3711" s="14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6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9">
        <f t="shared" si="228"/>
        <v>141.15384615384616</v>
      </c>
      <c r="P3712" s="9">
        <f t="shared" si="229"/>
        <v>1567.5</v>
      </c>
      <c r="Q3712" t="s">
        <v>8315</v>
      </c>
      <c r="R3712" t="s">
        <v>8316</v>
      </c>
      <c r="S3712" s="13">
        <f t="shared" si="230"/>
        <v>42072.576249999998</v>
      </c>
      <c r="T3712" s="14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6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9">
        <f t="shared" si="228"/>
        <v>113.99999999999999</v>
      </c>
      <c r="P3713" s="9">
        <f t="shared" si="229"/>
        <v>535</v>
      </c>
      <c r="Q3713" t="s">
        <v>8315</v>
      </c>
      <c r="R3713" t="s">
        <v>8316</v>
      </c>
      <c r="S3713" s="13">
        <f t="shared" si="230"/>
        <v>41779.724224537036</v>
      </c>
      <c r="T3713" s="14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6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9">
        <f t="shared" si="228"/>
        <v>153.73333333333335</v>
      </c>
      <c r="P3714" s="9">
        <f t="shared" si="229"/>
        <v>9515</v>
      </c>
      <c r="Q3714" t="s">
        <v>8315</v>
      </c>
      <c r="R3714" t="s">
        <v>8316</v>
      </c>
      <c r="S3714" s="13">
        <f t="shared" si="230"/>
        <v>42134.172071759262</v>
      </c>
      <c r="T3714" s="14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6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9">
        <f t="shared" ref="O3715:O3778" si="232">E3715/D3715*100</f>
        <v>101.49999999999999</v>
      </c>
      <c r="P3715" s="9">
        <f t="shared" ref="P3715:P3778" si="233">AVERAGE(D3715:E3715)</f>
        <v>2015</v>
      </c>
      <c r="Q3715" t="s">
        <v>8315</v>
      </c>
      <c r="R3715" t="s">
        <v>8316</v>
      </c>
      <c r="S3715" s="13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9">
        <f t="shared" si="232"/>
        <v>102.35000000000001</v>
      </c>
      <c r="P3716" s="9">
        <f t="shared" si="233"/>
        <v>10117.5</v>
      </c>
      <c r="Q3716" t="s">
        <v>8315</v>
      </c>
      <c r="R3716" t="s">
        <v>8316</v>
      </c>
      <c r="S3716" s="13">
        <f t="shared" si="234"/>
        <v>42118.556331018524</v>
      </c>
      <c r="T3716" s="14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6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9">
        <f t="shared" si="232"/>
        <v>102.57142857142858</v>
      </c>
      <c r="P3717" s="9">
        <f t="shared" si="233"/>
        <v>3545</v>
      </c>
      <c r="Q3717" t="s">
        <v>8315</v>
      </c>
      <c r="R3717" t="s">
        <v>8316</v>
      </c>
      <c r="S3717" s="13">
        <f t="shared" si="234"/>
        <v>42036.995590277773</v>
      </c>
      <c r="T3717" s="14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6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9">
        <f t="shared" si="232"/>
        <v>155.75</v>
      </c>
      <c r="P3718" s="9">
        <f t="shared" si="233"/>
        <v>1023</v>
      </c>
      <c r="Q3718" t="s">
        <v>8315</v>
      </c>
      <c r="R3718" t="s">
        <v>8316</v>
      </c>
      <c r="S3718" s="13">
        <f t="shared" si="234"/>
        <v>42360.887835648144</v>
      </c>
      <c r="T3718" s="14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6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9">
        <f t="shared" si="232"/>
        <v>100.75</v>
      </c>
      <c r="P3719" s="9">
        <f t="shared" si="233"/>
        <v>4015</v>
      </c>
      <c r="Q3719" t="s">
        <v>8315</v>
      </c>
      <c r="R3719" t="s">
        <v>8316</v>
      </c>
      <c r="S3719" s="13">
        <f t="shared" si="234"/>
        <v>42102.866307870368</v>
      </c>
      <c r="T3719" s="14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6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9">
        <f t="shared" si="232"/>
        <v>239.4</v>
      </c>
      <c r="P3720" s="9">
        <f t="shared" si="233"/>
        <v>848.5</v>
      </c>
      <c r="Q3720" t="s">
        <v>8315</v>
      </c>
      <c r="R3720" t="s">
        <v>8316</v>
      </c>
      <c r="S3720" s="13">
        <f t="shared" si="234"/>
        <v>42032.716145833328</v>
      </c>
      <c r="T3720" s="14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6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9">
        <f t="shared" si="232"/>
        <v>210</v>
      </c>
      <c r="P3721" s="9">
        <f t="shared" si="233"/>
        <v>310</v>
      </c>
      <c r="Q3721" t="s">
        <v>8315</v>
      </c>
      <c r="R3721" t="s">
        <v>8316</v>
      </c>
      <c r="S3721" s="13">
        <f t="shared" si="234"/>
        <v>42147.729930555557</v>
      </c>
      <c r="T3721" s="14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6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9">
        <f t="shared" si="232"/>
        <v>104.51515151515152</v>
      </c>
      <c r="P3722" s="9">
        <f t="shared" si="233"/>
        <v>3374.5</v>
      </c>
      <c r="Q3722" t="s">
        <v>8315</v>
      </c>
      <c r="R3722" t="s">
        <v>8316</v>
      </c>
      <c r="S3722" s="13">
        <f t="shared" si="234"/>
        <v>42165.993125000001</v>
      </c>
      <c r="T3722" s="14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6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9">
        <f t="shared" si="232"/>
        <v>100.8</v>
      </c>
      <c r="P3723" s="9">
        <f t="shared" si="233"/>
        <v>5020</v>
      </c>
      <c r="Q3723" t="s">
        <v>8315</v>
      </c>
      <c r="R3723" t="s">
        <v>8316</v>
      </c>
      <c r="S3723" s="13">
        <f t="shared" si="234"/>
        <v>41927.936157407406</v>
      </c>
      <c r="T3723" s="14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6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9">
        <f t="shared" si="232"/>
        <v>111.20000000000002</v>
      </c>
      <c r="P3724" s="9">
        <f t="shared" si="233"/>
        <v>1584</v>
      </c>
      <c r="Q3724" t="s">
        <v>8315</v>
      </c>
      <c r="R3724" t="s">
        <v>8316</v>
      </c>
      <c r="S3724" s="13">
        <f t="shared" si="234"/>
        <v>42381.671840277777</v>
      </c>
      <c r="T3724" s="14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6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9">
        <f t="shared" si="232"/>
        <v>102.04444444444445</v>
      </c>
      <c r="P3725" s="9">
        <f t="shared" si="233"/>
        <v>4546</v>
      </c>
      <c r="Q3725" t="s">
        <v>8315</v>
      </c>
      <c r="R3725" t="s">
        <v>8316</v>
      </c>
      <c r="S3725" s="13">
        <f t="shared" si="234"/>
        <v>41943.753032407411</v>
      </c>
      <c r="T3725" s="14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9">
        <f t="shared" si="232"/>
        <v>102.54767441860466</v>
      </c>
      <c r="P3726" s="9">
        <f t="shared" si="233"/>
        <v>4354.7749999999996</v>
      </c>
      <c r="Q3726" t="s">
        <v>8315</v>
      </c>
      <c r="R3726" t="s">
        <v>8316</v>
      </c>
      <c r="S3726" s="13">
        <f t="shared" si="234"/>
        <v>42465.491435185191</v>
      </c>
      <c r="T3726" s="14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6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9">
        <f t="shared" si="232"/>
        <v>127</v>
      </c>
      <c r="P3727" s="9">
        <f t="shared" si="233"/>
        <v>340.5</v>
      </c>
      <c r="Q3727" t="s">
        <v>8315</v>
      </c>
      <c r="R3727" t="s">
        <v>8316</v>
      </c>
      <c r="S3727" s="13">
        <f t="shared" si="234"/>
        <v>42401.945219907408</v>
      </c>
      <c r="T3727" s="14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6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9">
        <f t="shared" si="232"/>
        <v>338.70588235294122</v>
      </c>
      <c r="P3728" s="9">
        <f t="shared" si="233"/>
        <v>1864.5</v>
      </c>
      <c r="Q3728" t="s">
        <v>8315</v>
      </c>
      <c r="R3728" t="s">
        <v>8316</v>
      </c>
      <c r="S3728" s="13">
        <f t="shared" si="234"/>
        <v>42462.140868055561</v>
      </c>
      <c r="T3728" s="14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6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9">
        <f t="shared" si="232"/>
        <v>100.75</v>
      </c>
      <c r="P3729" s="9">
        <f t="shared" si="233"/>
        <v>2007.5</v>
      </c>
      <c r="Q3729" t="s">
        <v>8315</v>
      </c>
      <c r="R3729" t="s">
        <v>8316</v>
      </c>
      <c r="S3729" s="13">
        <f t="shared" si="234"/>
        <v>42632.348310185189</v>
      </c>
      <c r="T3729" s="14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5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9">
        <f t="shared" si="232"/>
        <v>9.31</v>
      </c>
      <c r="P3730" s="9">
        <f t="shared" si="233"/>
        <v>10931</v>
      </c>
      <c r="Q3730" t="s">
        <v>8315</v>
      </c>
      <c r="R3730" t="s">
        <v>8316</v>
      </c>
      <c r="S3730" s="13">
        <f t="shared" si="234"/>
        <v>42205.171018518522</v>
      </c>
      <c r="T3730" s="14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5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9">
        <f t="shared" si="232"/>
        <v>7.24</v>
      </c>
      <c r="P3731" s="9">
        <f t="shared" si="233"/>
        <v>2681</v>
      </c>
      <c r="Q3731" t="s">
        <v>8315</v>
      </c>
      <c r="R3731" t="s">
        <v>8316</v>
      </c>
      <c r="S3731" s="13">
        <f t="shared" si="234"/>
        <v>42041.205000000002</v>
      </c>
      <c r="T3731" s="14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5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9">
        <f t="shared" si="232"/>
        <v>10</v>
      </c>
      <c r="P3732" s="9">
        <f t="shared" si="233"/>
        <v>550</v>
      </c>
      <c r="Q3732" t="s">
        <v>8315</v>
      </c>
      <c r="R3732" t="s">
        <v>8316</v>
      </c>
      <c r="S3732" s="13">
        <f t="shared" si="234"/>
        <v>42203.677766203706</v>
      </c>
      <c r="T3732" s="14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5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9">
        <f t="shared" si="232"/>
        <v>11.272727272727273</v>
      </c>
      <c r="P3733" s="9">
        <f t="shared" si="233"/>
        <v>3060</v>
      </c>
      <c r="Q3733" t="s">
        <v>8315</v>
      </c>
      <c r="R3733" t="s">
        <v>8316</v>
      </c>
      <c r="S3733" s="13">
        <f t="shared" si="234"/>
        <v>41983.752847222218</v>
      </c>
      <c r="T3733" s="14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5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9">
        <f t="shared" si="232"/>
        <v>15.411764705882353</v>
      </c>
      <c r="P3734" s="9">
        <f t="shared" si="233"/>
        <v>490.5</v>
      </c>
      <c r="Q3734" t="s">
        <v>8315</v>
      </c>
      <c r="R3734" t="s">
        <v>8316</v>
      </c>
      <c r="S3734" s="13">
        <f t="shared" si="234"/>
        <v>41968.677465277782</v>
      </c>
      <c r="T3734" s="14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9">
        <f t="shared" si="232"/>
        <v>0</v>
      </c>
      <c r="P3735" s="9">
        <f t="shared" si="233"/>
        <v>750</v>
      </c>
      <c r="Q3735" t="s">
        <v>8315</v>
      </c>
      <c r="R3735" t="s">
        <v>8316</v>
      </c>
      <c r="S3735" s="13">
        <f t="shared" si="234"/>
        <v>42103.024398148147</v>
      </c>
      <c r="T3735" s="14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5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9">
        <f t="shared" si="232"/>
        <v>28.466666666666669</v>
      </c>
      <c r="P3736" s="9">
        <f t="shared" si="233"/>
        <v>963.5</v>
      </c>
      <c r="Q3736" t="s">
        <v>8315</v>
      </c>
      <c r="R3736" t="s">
        <v>8316</v>
      </c>
      <c r="S3736" s="13">
        <f t="shared" si="234"/>
        <v>42089.901574074072</v>
      </c>
      <c r="T3736" s="14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5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9">
        <f t="shared" si="232"/>
        <v>13.333333333333334</v>
      </c>
      <c r="P3737" s="9">
        <f t="shared" si="233"/>
        <v>85</v>
      </c>
      <c r="Q3737" t="s">
        <v>8315</v>
      </c>
      <c r="R3737" t="s">
        <v>8316</v>
      </c>
      <c r="S3737" s="13">
        <f t="shared" si="234"/>
        <v>42122.693159722221</v>
      </c>
      <c r="T3737" s="14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5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9">
        <f t="shared" si="232"/>
        <v>0.66666666666666674</v>
      </c>
      <c r="P3738" s="9">
        <f t="shared" si="233"/>
        <v>755</v>
      </c>
      <c r="Q3738" t="s">
        <v>8315</v>
      </c>
      <c r="R3738" t="s">
        <v>8316</v>
      </c>
      <c r="S3738" s="13">
        <f t="shared" si="234"/>
        <v>42048.711724537032</v>
      </c>
      <c r="T3738" s="14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5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9">
        <f t="shared" si="232"/>
        <v>21.428571428571427</v>
      </c>
      <c r="P3739" s="9">
        <f t="shared" si="233"/>
        <v>425</v>
      </c>
      <c r="Q3739" t="s">
        <v>8315</v>
      </c>
      <c r="R3739" t="s">
        <v>8316</v>
      </c>
      <c r="S3739" s="13">
        <f t="shared" si="234"/>
        <v>42297.691006944442</v>
      </c>
      <c r="T3739" s="14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5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9">
        <f t="shared" si="232"/>
        <v>18</v>
      </c>
      <c r="P3740" s="9">
        <f t="shared" si="233"/>
        <v>885</v>
      </c>
      <c r="Q3740" t="s">
        <v>8315</v>
      </c>
      <c r="R3740" t="s">
        <v>8316</v>
      </c>
      <c r="S3740" s="13">
        <f t="shared" si="234"/>
        <v>41813.938715277778</v>
      </c>
      <c r="T3740" s="14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5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9">
        <f t="shared" si="232"/>
        <v>20.125</v>
      </c>
      <c r="P3741" s="9">
        <f t="shared" si="233"/>
        <v>2402.5</v>
      </c>
      <c r="Q3741" t="s">
        <v>8315</v>
      </c>
      <c r="R3741" t="s">
        <v>8316</v>
      </c>
      <c r="S3741" s="13">
        <f t="shared" si="234"/>
        <v>42548.449861111112</v>
      </c>
      <c r="T3741" s="14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5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9">
        <f t="shared" si="232"/>
        <v>17.899999999999999</v>
      </c>
      <c r="P3742" s="9">
        <f t="shared" si="233"/>
        <v>1179</v>
      </c>
      <c r="Q3742" t="s">
        <v>8315</v>
      </c>
      <c r="R3742" t="s">
        <v>8316</v>
      </c>
      <c r="S3742" s="13">
        <f t="shared" si="234"/>
        <v>41833.089756944442</v>
      </c>
      <c r="T3742" s="14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5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9">
        <f t="shared" si="232"/>
        <v>0</v>
      </c>
      <c r="P3743" s="9">
        <f t="shared" si="233"/>
        <v>10000</v>
      </c>
      <c r="Q3743" t="s">
        <v>8315</v>
      </c>
      <c r="R3743" t="s">
        <v>8316</v>
      </c>
      <c r="S3743" s="13">
        <f t="shared" si="234"/>
        <v>42325.920717592591</v>
      </c>
      <c r="T3743" s="14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5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9">
        <f t="shared" si="232"/>
        <v>2</v>
      </c>
      <c r="P3744" s="9">
        <f t="shared" si="233"/>
        <v>2550</v>
      </c>
      <c r="Q3744" t="s">
        <v>8315</v>
      </c>
      <c r="R3744" t="s">
        <v>8316</v>
      </c>
      <c r="S3744" s="13">
        <f t="shared" si="234"/>
        <v>41858.214629629627</v>
      </c>
      <c r="T3744" s="14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9">
        <f t="shared" si="232"/>
        <v>0</v>
      </c>
      <c r="P3745" s="9">
        <f t="shared" si="233"/>
        <v>1100</v>
      </c>
      <c r="Q3745" t="s">
        <v>8315</v>
      </c>
      <c r="R3745" t="s">
        <v>8316</v>
      </c>
      <c r="S3745" s="13">
        <f t="shared" si="234"/>
        <v>41793.710231481484</v>
      </c>
      <c r="T3745" s="14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5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9">
        <f t="shared" si="232"/>
        <v>0</v>
      </c>
      <c r="P3746" s="9">
        <f t="shared" si="233"/>
        <v>600</v>
      </c>
      <c r="Q3746" t="s">
        <v>8315</v>
      </c>
      <c r="R3746" t="s">
        <v>8316</v>
      </c>
      <c r="S3746" s="13">
        <f t="shared" si="234"/>
        <v>41793.814259259263</v>
      </c>
      <c r="T3746" s="14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5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9">
        <f t="shared" si="232"/>
        <v>10</v>
      </c>
      <c r="P3747" s="9">
        <f t="shared" si="233"/>
        <v>55</v>
      </c>
      <c r="Q3747" t="s">
        <v>8315</v>
      </c>
      <c r="R3747" t="s">
        <v>8316</v>
      </c>
      <c r="S3747" s="13">
        <f t="shared" si="234"/>
        <v>41831.697939814818</v>
      </c>
      <c r="T3747" s="14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5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9">
        <f t="shared" si="232"/>
        <v>2.3764705882352941</v>
      </c>
      <c r="P3748" s="9">
        <f t="shared" si="233"/>
        <v>4351</v>
      </c>
      <c r="Q3748" t="s">
        <v>8315</v>
      </c>
      <c r="R3748" t="s">
        <v>8316</v>
      </c>
      <c r="S3748" s="13">
        <f t="shared" si="234"/>
        <v>42621.389340277776</v>
      </c>
      <c r="T3748" s="14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5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9">
        <f t="shared" si="232"/>
        <v>1</v>
      </c>
      <c r="P3749" s="9">
        <f t="shared" si="233"/>
        <v>1262.5</v>
      </c>
      <c r="Q3749" t="s">
        <v>8315</v>
      </c>
      <c r="R3749" t="s">
        <v>8316</v>
      </c>
      <c r="S3749" s="13">
        <f t="shared" si="234"/>
        <v>42164.299722222218</v>
      </c>
      <c r="T3749" s="14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6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9">
        <f t="shared" si="232"/>
        <v>103.52</v>
      </c>
      <c r="P3750" s="9">
        <f t="shared" si="233"/>
        <v>5088</v>
      </c>
      <c r="Q3750" t="s">
        <v>8315</v>
      </c>
      <c r="R3750" t="s">
        <v>8357</v>
      </c>
      <c r="S3750" s="13">
        <f t="shared" si="234"/>
        <v>42395.706435185188</v>
      </c>
      <c r="T3750" s="14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6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9">
        <f t="shared" si="232"/>
        <v>105</v>
      </c>
      <c r="P3751" s="9">
        <f t="shared" si="233"/>
        <v>512.5</v>
      </c>
      <c r="Q3751" t="s">
        <v>8315</v>
      </c>
      <c r="R3751" t="s">
        <v>8357</v>
      </c>
      <c r="S3751" s="13">
        <f t="shared" si="234"/>
        <v>42458.127175925925</v>
      </c>
      <c r="T3751" s="14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6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9">
        <f t="shared" si="232"/>
        <v>100.44999999999999</v>
      </c>
      <c r="P3752" s="9">
        <f t="shared" si="233"/>
        <v>6013.5</v>
      </c>
      <c r="Q3752" t="s">
        <v>8315</v>
      </c>
      <c r="R3752" t="s">
        <v>8357</v>
      </c>
      <c r="S3752" s="13">
        <f t="shared" si="234"/>
        <v>42016.981574074074</v>
      </c>
      <c r="T3752" s="14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6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9">
        <f t="shared" si="232"/>
        <v>132.6</v>
      </c>
      <c r="P3753" s="9">
        <f t="shared" si="233"/>
        <v>1163</v>
      </c>
      <c r="Q3753" t="s">
        <v>8315</v>
      </c>
      <c r="R3753" t="s">
        <v>8357</v>
      </c>
      <c r="S3753" s="13">
        <f t="shared" si="234"/>
        <v>42403.035567129627</v>
      </c>
      <c r="T3753" s="14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6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9">
        <f t="shared" si="232"/>
        <v>112.99999999999999</v>
      </c>
      <c r="P3754" s="9">
        <f t="shared" si="233"/>
        <v>532.5</v>
      </c>
      <c r="Q3754" t="s">
        <v>8315</v>
      </c>
      <c r="R3754" t="s">
        <v>8357</v>
      </c>
      <c r="S3754" s="13">
        <f t="shared" si="234"/>
        <v>42619.802488425921</v>
      </c>
      <c r="T3754" s="14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6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9">
        <f t="shared" si="232"/>
        <v>103.34</v>
      </c>
      <c r="P3755" s="9">
        <f t="shared" si="233"/>
        <v>5083.5</v>
      </c>
      <c r="Q3755" t="s">
        <v>8315</v>
      </c>
      <c r="R3755" t="s">
        <v>8357</v>
      </c>
      <c r="S3755" s="13">
        <f t="shared" si="234"/>
        <v>42128.824074074073</v>
      </c>
      <c r="T3755" s="14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9">
        <f t="shared" si="232"/>
        <v>120</v>
      </c>
      <c r="P3756" s="9">
        <f t="shared" si="233"/>
        <v>2750</v>
      </c>
      <c r="Q3756" t="s">
        <v>8315</v>
      </c>
      <c r="R3756" t="s">
        <v>8357</v>
      </c>
      <c r="S3756" s="13">
        <f t="shared" si="234"/>
        <v>41808.881215277775</v>
      </c>
      <c r="T3756" s="14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6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9">
        <f t="shared" si="232"/>
        <v>129.63636363636363</v>
      </c>
      <c r="P3757" s="9">
        <f t="shared" si="233"/>
        <v>631.5</v>
      </c>
      <c r="Q3757" t="s">
        <v>8315</v>
      </c>
      <c r="R3757" t="s">
        <v>8357</v>
      </c>
      <c r="S3757" s="13">
        <f t="shared" si="234"/>
        <v>42445.866979166662</v>
      </c>
      <c r="T3757" s="14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6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9">
        <f t="shared" si="232"/>
        <v>101.11111111111111</v>
      </c>
      <c r="P3758" s="9">
        <f t="shared" si="233"/>
        <v>4525</v>
      </c>
      <c r="Q3758" t="s">
        <v>8315</v>
      </c>
      <c r="R3758" t="s">
        <v>8357</v>
      </c>
      <c r="S3758" s="13">
        <f t="shared" si="234"/>
        <v>41771.814791666664</v>
      </c>
      <c r="T3758" s="14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6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9">
        <f t="shared" si="232"/>
        <v>108.51428571428572</v>
      </c>
      <c r="P3759" s="9">
        <f t="shared" si="233"/>
        <v>3649</v>
      </c>
      <c r="Q3759" t="s">
        <v>8315</v>
      </c>
      <c r="R3759" t="s">
        <v>8357</v>
      </c>
      <c r="S3759" s="13">
        <f t="shared" si="234"/>
        <v>41954.850868055553</v>
      </c>
      <c r="T3759" s="14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6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9">
        <f t="shared" si="232"/>
        <v>102.33333333333334</v>
      </c>
      <c r="P3760" s="9">
        <f t="shared" si="233"/>
        <v>1517.5</v>
      </c>
      <c r="Q3760" t="s">
        <v>8315</v>
      </c>
      <c r="R3760" t="s">
        <v>8357</v>
      </c>
      <c r="S3760" s="13">
        <f t="shared" si="234"/>
        <v>41747.471504629626</v>
      </c>
      <c r="T3760" s="14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6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9">
        <f t="shared" si="232"/>
        <v>110.24425000000002</v>
      </c>
      <c r="P3761" s="9">
        <f t="shared" si="233"/>
        <v>4204.8850000000002</v>
      </c>
      <c r="Q3761" t="s">
        <v>8315</v>
      </c>
      <c r="R3761" t="s">
        <v>8357</v>
      </c>
      <c r="S3761" s="13">
        <f t="shared" si="234"/>
        <v>42182.108252314814</v>
      </c>
      <c r="T3761" s="14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6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9">
        <f t="shared" si="232"/>
        <v>101.0154</v>
      </c>
      <c r="P3762" s="9">
        <f t="shared" si="233"/>
        <v>5025.3850000000002</v>
      </c>
      <c r="Q3762" t="s">
        <v>8315</v>
      </c>
      <c r="R3762" t="s">
        <v>8357</v>
      </c>
      <c r="S3762" s="13">
        <f t="shared" si="234"/>
        <v>41739.525300925925</v>
      </c>
      <c r="T3762" s="14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6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9">
        <f t="shared" si="232"/>
        <v>100</v>
      </c>
      <c r="P3763" s="9">
        <f t="shared" si="233"/>
        <v>500</v>
      </c>
      <c r="Q3763" t="s">
        <v>8315</v>
      </c>
      <c r="R3763" t="s">
        <v>8357</v>
      </c>
      <c r="S3763" s="13">
        <f t="shared" si="234"/>
        <v>42173.466863425929</v>
      </c>
      <c r="T3763" s="14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6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9">
        <f t="shared" si="232"/>
        <v>106.24</v>
      </c>
      <c r="P3764" s="9">
        <f t="shared" si="233"/>
        <v>1289</v>
      </c>
      <c r="Q3764" t="s">
        <v>8315</v>
      </c>
      <c r="R3764" t="s">
        <v>8357</v>
      </c>
      <c r="S3764" s="13">
        <f t="shared" si="234"/>
        <v>42193.813530092593</v>
      </c>
      <c r="T3764" s="14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6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9">
        <f t="shared" si="232"/>
        <v>100</v>
      </c>
      <c r="P3765" s="9">
        <f t="shared" si="233"/>
        <v>5000</v>
      </c>
      <c r="Q3765" t="s">
        <v>8315</v>
      </c>
      <c r="R3765" t="s">
        <v>8357</v>
      </c>
      <c r="S3765" s="13">
        <f t="shared" si="234"/>
        <v>42065.750300925924</v>
      </c>
      <c r="T3765" s="14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9">
        <f t="shared" si="232"/>
        <v>100</v>
      </c>
      <c r="P3766" s="9">
        <f t="shared" si="233"/>
        <v>1500</v>
      </c>
      <c r="Q3766" t="s">
        <v>8315</v>
      </c>
      <c r="R3766" t="s">
        <v>8357</v>
      </c>
      <c r="S3766" s="13">
        <f t="shared" si="234"/>
        <v>42499.842962962968</v>
      </c>
      <c r="T3766" s="14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6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9">
        <f t="shared" si="232"/>
        <v>113.45714285714286</v>
      </c>
      <c r="P3767" s="9">
        <f t="shared" si="233"/>
        <v>7471</v>
      </c>
      <c r="Q3767" t="s">
        <v>8315</v>
      </c>
      <c r="R3767" t="s">
        <v>8357</v>
      </c>
      <c r="S3767" s="13">
        <f t="shared" si="234"/>
        <v>41820.776412037041</v>
      </c>
      <c r="T3767" s="14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6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9">
        <f t="shared" si="232"/>
        <v>102.65010000000001</v>
      </c>
      <c r="P3768" s="9">
        <f t="shared" si="233"/>
        <v>10132.505000000001</v>
      </c>
      <c r="Q3768" t="s">
        <v>8315</v>
      </c>
      <c r="R3768" t="s">
        <v>8357</v>
      </c>
      <c r="S3768" s="13">
        <f t="shared" si="234"/>
        <v>41788.167187500003</v>
      </c>
      <c r="T3768" s="14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6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9">
        <f t="shared" si="232"/>
        <v>116.75</v>
      </c>
      <c r="P3769" s="9">
        <f t="shared" si="233"/>
        <v>2167.5</v>
      </c>
      <c r="Q3769" t="s">
        <v>8315</v>
      </c>
      <c r="R3769" t="s">
        <v>8357</v>
      </c>
      <c r="S3769" s="13">
        <f t="shared" si="234"/>
        <v>42050.019641203704</v>
      </c>
      <c r="T3769" s="14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6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9">
        <f t="shared" si="232"/>
        <v>107.65274999999998</v>
      </c>
      <c r="P3770" s="9">
        <f t="shared" si="233"/>
        <v>4153.0550000000003</v>
      </c>
      <c r="Q3770" t="s">
        <v>8315</v>
      </c>
      <c r="R3770" t="s">
        <v>8357</v>
      </c>
      <c r="S3770" s="13">
        <f t="shared" si="234"/>
        <v>41772.727893518517</v>
      </c>
      <c r="T3770" s="14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6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9">
        <f t="shared" si="232"/>
        <v>100</v>
      </c>
      <c r="P3771" s="9">
        <f t="shared" si="233"/>
        <v>1100</v>
      </c>
      <c r="Q3771" t="s">
        <v>8315</v>
      </c>
      <c r="R3771" t="s">
        <v>8357</v>
      </c>
      <c r="S3771" s="13">
        <f t="shared" si="234"/>
        <v>42445.598136574074</v>
      </c>
      <c r="T3771" s="14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6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9">
        <f t="shared" si="232"/>
        <v>100</v>
      </c>
      <c r="P3772" s="9">
        <f t="shared" si="233"/>
        <v>2000</v>
      </c>
      <c r="Q3772" t="s">
        <v>8315</v>
      </c>
      <c r="R3772" t="s">
        <v>8357</v>
      </c>
      <c r="S3772" s="13">
        <f t="shared" si="234"/>
        <v>42138.930671296301</v>
      </c>
      <c r="T3772" s="14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6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9">
        <f t="shared" si="232"/>
        <v>146</v>
      </c>
      <c r="P3773" s="9">
        <f t="shared" si="233"/>
        <v>1230</v>
      </c>
      <c r="Q3773" t="s">
        <v>8315</v>
      </c>
      <c r="R3773" t="s">
        <v>8357</v>
      </c>
      <c r="S3773" s="13">
        <f t="shared" si="234"/>
        <v>42493.857083333336</v>
      </c>
      <c r="T3773" s="14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6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9">
        <f t="shared" si="232"/>
        <v>110.2</v>
      </c>
      <c r="P3774" s="9">
        <f t="shared" si="233"/>
        <v>5255</v>
      </c>
      <c r="Q3774" t="s">
        <v>8315</v>
      </c>
      <c r="R3774" t="s">
        <v>8357</v>
      </c>
      <c r="S3774" s="13">
        <f t="shared" si="234"/>
        <v>42682.616967592592</v>
      </c>
      <c r="T3774" s="14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6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9">
        <f t="shared" si="232"/>
        <v>108.2</v>
      </c>
      <c r="P3775" s="9">
        <f t="shared" si="233"/>
        <v>5205</v>
      </c>
      <c r="Q3775" t="s">
        <v>8315</v>
      </c>
      <c r="R3775" t="s">
        <v>8357</v>
      </c>
      <c r="S3775" s="13">
        <f t="shared" si="234"/>
        <v>42656.005173611105</v>
      </c>
      <c r="T3775" s="14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9">
        <f t="shared" si="232"/>
        <v>100</v>
      </c>
      <c r="P3776" s="9">
        <f t="shared" si="233"/>
        <v>2500</v>
      </c>
      <c r="Q3776" t="s">
        <v>8315</v>
      </c>
      <c r="R3776" t="s">
        <v>8357</v>
      </c>
      <c r="S3776" s="13">
        <f t="shared" si="234"/>
        <v>42087.792303240742</v>
      </c>
      <c r="T3776" s="14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6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9">
        <f t="shared" si="232"/>
        <v>100.25</v>
      </c>
      <c r="P3777" s="9">
        <f t="shared" si="233"/>
        <v>2002.5</v>
      </c>
      <c r="Q3777" t="s">
        <v>8315</v>
      </c>
      <c r="R3777" t="s">
        <v>8357</v>
      </c>
      <c r="S3777" s="13">
        <f t="shared" si="234"/>
        <v>42075.942627314813</v>
      </c>
      <c r="T3777" s="14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6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9">
        <f t="shared" si="232"/>
        <v>106.71250000000001</v>
      </c>
      <c r="P3778" s="9">
        <f t="shared" si="233"/>
        <v>8268.5</v>
      </c>
      <c r="Q3778" t="s">
        <v>8315</v>
      </c>
      <c r="R3778" t="s">
        <v>8357</v>
      </c>
      <c r="S3778" s="13">
        <f t="shared" si="234"/>
        <v>41814.367800925924</v>
      </c>
      <c r="T3778" s="14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6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9">
        <f t="shared" ref="O3779:O3842" si="236">E3779/D3779*100</f>
        <v>143.19999999999999</v>
      </c>
      <c r="P3779" s="9">
        <f t="shared" ref="P3779:P3842" si="237">AVERAGE(D3779:E3779)</f>
        <v>2432</v>
      </c>
      <c r="Q3779" t="s">
        <v>8315</v>
      </c>
      <c r="R3779" t="s">
        <v>8357</v>
      </c>
      <c r="S3779" s="13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6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9">
        <f t="shared" si="236"/>
        <v>105.04166666666667</v>
      </c>
      <c r="P3780" s="9">
        <f t="shared" si="237"/>
        <v>2460.5</v>
      </c>
      <c r="Q3780" t="s">
        <v>8315</v>
      </c>
      <c r="R3780" t="s">
        <v>8357</v>
      </c>
      <c r="S3780" s="13">
        <f t="shared" si="238"/>
        <v>41989.819212962961</v>
      </c>
      <c r="T3780" s="14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6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9">
        <f t="shared" si="236"/>
        <v>103.98</v>
      </c>
      <c r="P3781" s="9">
        <f t="shared" si="237"/>
        <v>15298.5</v>
      </c>
      <c r="Q3781" t="s">
        <v>8315</v>
      </c>
      <c r="R3781" t="s">
        <v>8357</v>
      </c>
      <c r="S3781" s="13">
        <f t="shared" si="238"/>
        <v>42425.735416666663</v>
      </c>
      <c r="T3781" s="14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6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9">
        <f t="shared" si="236"/>
        <v>120</v>
      </c>
      <c r="P3782" s="9">
        <f t="shared" si="237"/>
        <v>2750</v>
      </c>
      <c r="Q3782" t="s">
        <v>8315</v>
      </c>
      <c r="R3782" t="s">
        <v>8357</v>
      </c>
      <c r="S3782" s="13">
        <f t="shared" si="238"/>
        <v>42166.219733796301</v>
      </c>
      <c r="T3782" s="14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6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9">
        <f t="shared" si="236"/>
        <v>109.66666666666667</v>
      </c>
      <c r="P3783" s="9">
        <f t="shared" si="237"/>
        <v>4717.5</v>
      </c>
      <c r="Q3783" t="s">
        <v>8315</v>
      </c>
      <c r="R3783" t="s">
        <v>8357</v>
      </c>
      <c r="S3783" s="13">
        <f t="shared" si="238"/>
        <v>41865.882928240739</v>
      </c>
      <c r="T3783" s="14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6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9">
        <f t="shared" si="236"/>
        <v>101.75</v>
      </c>
      <c r="P3784" s="9">
        <f t="shared" si="237"/>
        <v>2017.5</v>
      </c>
      <c r="Q3784" t="s">
        <v>8315</v>
      </c>
      <c r="R3784" t="s">
        <v>8357</v>
      </c>
      <c r="S3784" s="13">
        <f t="shared" si="238"/>
        <v>42546.862233796302</v>
      </c>
      <c r="T3784" s="14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6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9">
        <f t="shared" si="236"/>
        <v>128.91666666666666</v>
      </c>
      <c r="P3785" s="9">
        <f t="shared" si="237"/>
        <v>1373.5</v>
      </c>
      <c r="Q3785" t="s">
        <v>8315</v>
      </c>
      <c r="R3785" t="s">
        <v>8357</v>
      </c>
      <c r="S3785" s="13">
        <f t="shared" si="238"/>
        <v>42420.140277777777</v>
      </c>
      <c r="T3785" s="14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9">
        <f t="shared" si="236"/>
        <v>114.99999999999999</v>
      </c>
      <c r="P3786" s="9">
        <f t="shared" si="237"/>
        <v>1075</v>
      </c>
      <c r="Q3786" t="s">
        <v>8315</v>
      </c>
      <c r="R3786" t="s">
        <v>8357</v>
      </c>
      <c r="S3786" s="13">
        <f t="shared" si="238"/>
        <v>42531.980694444443</v>
      </c>
      <c r="T3786" s="14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6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9">
        <f t="shared" si="236"/>
        <v>150.75</v>
      </c>
      <c r="P3787" s="9">
        <f t="shared" si="237"/>
        <v>2507.5</v>
      </c>
      <c r="Q3787" t="s">
        <v>8315</v>
      </c>
      <c r="R3787" t="s">
        <v>8357</v>
      </c>
      <c r="S3787" s="13">
        <f t="shared" si="238"/>
        <v>42548.63853009259</v>
      </c>
      <c r="T3787" s="14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6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9">
        <f t="shared" si="236"/>
        <v>110.96666666666665</v>
      </c>
      <c r="P3788" s="9">
        <f t="shared" si="237"/>
        <v>6329</v>
      </c>
      <c r="Q3788" t="s">
        <v>8315</v>
      </c>
      <c r="R3788" t="s">
        <v>8357</v>
      </c>
      <c r="S3788" s="13">
        <f t="shared" si="238"/>
        <v>42487.037905092591</v>
      </c>
      <c r="T3788" s="14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6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9">
        <f t="shared" si="236"/>
        <v>100.28571428571429</v>
      </c>
      <c r="P3789" s="9">
        <f t="shared" si="237"/>
        <v>350.5</v>
      </c>
      <c r="Q3789" t="s">
        <v>8315</v>
      </c>
      <c r="R3789" t="s">
        <v>8357</v>
      </c>
      <c r="S3789" s="13">
        <f t="shared" si="238"/>
        <v>42167.534791666665</v>
      </c>
      <c r="T3789" s="14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5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9">
        <f t="shared" si="236"/>
        <v>0.66666666666666674</v>
      </c>
      <c r="P3790" s="9">
        <f t="shared" si="237"/>
        <v>37750</v>
      </c>
      <c r="Q3790" t="s">
        <v>8315</v>
      </c>
      <c r="R3790" t="s">
        <v>8357</v>
      </c>
      <c r="S3790" s="13">
        <f t="shared" si="238"/>
        <v>42333.695821759262</v>
      </c>
      <c r="T3790" s="14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5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9">
        <f t="shared" si="236"/>
        <v>3.267605633802817</v>
      </c>
      <c r="P3791" s="9">
        <f t="shared" si="237"/>
        <v>1833</v>
      </c>
      <c r="Q3791" t="s">
        <v>8315</v>
      </c>
      <c r="R3791" t="s">
        <v>8357</v>
      </c>
      <c r="S3791" s="13">
        <f t="shared" si="238"/>
        <v>42138.798819444448</v>
      </c>
      <c r="T3791" s="14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5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9">
        <f t="shared" si="236"/>
        <v>0</v>
      </c>
      <c r="P3792" s="9">
        <f t="shared" si="237"/>
        <v>7500</v>
      </c>
      <c r="Q3792" t="s">
        <v>8315</v>
      </c>
      <c r="R3792" t="s">
        <v>8357</v>
      </c>
      <c r="S3792" s="13">
        <f t="shared" si="238"/>
        <v>42666.666932870372</v>
      </c>
      <c r="T3792" s="14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5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9">
        <f t="shared" si="236"/>
        <v>0</v>
      </c>
      <c r="P3793" s="9">
        <f t="shared" si="237"/>
        <v>750</v>
      </c>
      <c r="Q3793" t="s">
        <v>8315</v>
      </c>
      <c r="R3793" t="s">
        <v>8357</v>
      </c>
      <c r="S3793" s="13">
        <f t="shared" si="238"/>
        <v>41766.692037037035</v>
      </c>
      <c r="T3793" s="14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5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9">
        <f t="shared" si="236"/>
        <v>0.27999999999999997</v>
      </c>
      <c r="P3794" s="9">
        <f t="shared" si="237"/>
        <v>6267.5</v>
      </c>
      <c r="Q3794" t="s">
        <v>8315</v>
      </c>
      <c r="R3794" t="s">
        <v>8357</v>
      </c>
      <c r="S3794" s="13">
        <f t="shared" si="238"/>
        <v>42170.447013888886</v>
      </c>
      <c r="T3794" s="14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9">
        <f t="shared" si="236"/>
        <v>59.657142857142851</v>
      </c>
      <c r="P3795" s="9">
        <f t="shared" si="237"/>
        <v>5588</v>
      </c>
      <c r="Q3795" t="s">
        <v>8315</v>
      </c>
      <c r="R3795" t="s">
        <v>8357</v>
      </c>
      <c r="S3795" s="13">
        <f t="shared" si="238"/>
        <v>41968.938993055555</v>
      </c>
      <c r="T3795" s="14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5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9">
        <f t="shared" si="236"/>
        <v>1</v>
      </c>
      <c r="P3796" s="9">
        <f t="shared" si="237"/>
        <v>2525</v>
      </c>
      <c r="Q3796" t="s">
        <v>8315</v>
      </c>
      <c r="R3796" t="s">
        <v>8357</v>
      </c>
      <c r="S3796" s="13">
        <f t="shared" si="238"/>
        <v>42132.58048611111</v>
      </c>
      <c r="T3796" s="14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5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9">
        <f t="shared" si="236"/>
        <v>1.6666666666666667</v>
      </c>
      <c r="P3797" s="9">
        <f t="shared" si="237"/>
        <v>305</v>
      </c>
      <c r="Q3797" t="s">
        <v>8315</v>
      </c>
      <c r="R3797" t="s">
        <v>8357</v>
      </c>
      <c r="S3797" s="13">
        <f t="shared" si="238"/>
        <v>42201.436226851853</v>
      </c>
      <c r="T3797" s="14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5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9">
        <f t="shared" si="236"/>
        <v>4.4444444444444444E-3</v>
      </c>
      <c r="P3798" s="9">
        <f t="shared" si="237"/>
        <v>11250.5</v>
      </c>
      <c r="Q3798" t="s">
        <v>8315</v>
      </c>
      <c r="R3798" t="s">
        <v>8357</v>
      </c>
      <c r="S3798" s="13">
        <f t="shared" si="238"/>
        <v>42689.029583333337</v>
      </c>
      <c r="T3798" s="14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5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9">
        <f t="shared" si="236"/>
        <v>89.666666666666657</v>
      </c>
      <c r="P3799" s="9">
        <f t="shared" si="237"/>
        <v>5690</v>
      </c>
      <c r="Q3799" t="s">
        <v>8315</v>
      </c>
      <c r="R3799" t="s">
        <v>8357</v>
      </c>
      <c r="S3799" s="13">
        <f t="shared" si="238"/>
        <v>42084.881539351853</v>
      </c>
      <c r="T3799" s="14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5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9">
        <f t="shared" si="236"/>
        <v>1.4642857142857144</v>
      </c>
      <c r="P3800" s="9">
        <f t="shared" si="237"/>
        <v>35512.5</v>
      </c>
      <c r="Q3800" t="s">
        <v>8315</v>
      </c>
      <c r="R3800" t="s">
        <v>8357</v>
      </c>
      <c r="S3800" s="13">
        <f t="shared" si="238"/>
        <v>41831.722777777781</v>
      </c>
      <c r="T3800" s="14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5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9">
        <f t="shared" si="236"/>
        <v>4.0199999999999996</v>
      </c>
      <c r="P3801" s="9">
        <f t="shared" si="237"/>
        <v>5201</v>
      </c>
      <c r="Q3801" t="s">
        <v>8315</v>
      </c>
      <c r="R3801" t="s">
        <v>8357</v>
      </c>
      <c r="S3801" s="13">
        <f t="shared" si="238"/>
        <v>42410.93105324074</v>
      </c>
      <c r="T3801" s="14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5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9">
        <f t="shared" si="236"/>
        <v>4.004545454545454</v>
      </c>
      <c r="P3802" s="9">
        <f t="shared" si="237"/>
        <v>11440.5</v>
      </c>
      <c r="Q3802" t="s">
        <v>8315</v>
      </c>
      <c r="R3802" t="s">
        <v>8357</v>
      </c>
      <c r="S3802" s="13">
        <f t="shared" si="238"/>
        <v>41982.737071759257</v>
      </c>
      <c r="T3802" s="14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5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9">
        <f t="shared" si="236"/>
        <v>8.52</v>
      </c>
      <c r="P3803" s="9">
        <f t="shared" si="237"/>
        <v>2713</v>
      </c>
      <c r="Q3803" t="s">
        <v>8315</v>
      </c>
      <c r="R3803" t="s">
        <v>8357</v>
      </c>
      <c r="S3803" s="13">
        <f t="shared" si="238"/>
        <v>41975.676111111112</v>
      </c>
      <c r="T3803" s="14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5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9">
        <f t="shared" si="236"/>
        <v>0</v>
      </c>
      <c r="P3804" s="9">
        <f t="shared" si="237"/>
        <v>1500</v>
      </c>
      <c r="Q3804" t="s">
        <v>8315</v>
      </c>
      <c r="R3804" t="s">
        <v>8357</v>
      </c>
      <c r="S3804" s="13">
        <f t="shared" si="238"/>
        <v>42269.126226851848</v>
      </c>
      <c r="T3804" s="14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9">
        <f t="shared" si="236"/>
        <v>19.650000000000002</v>
      </c>
      <c r="P3805" s="9">
        <f t="shared" si="237"/>
        <v>7179</v>
      </c>
      <c r="Q3805" t="s">
        <v>8315</v>
      </c>
      <c r="R3805" t="s">
        <v>8357</v>
      </c>
      <c r="S3805" s="13">
        <f t="shared" si="238"/>
        <v>42403.971851851849</v>
      </c>
      <c r="T3805" s="14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5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9">
        <f t="shared" si="236"/>
        <v>0</v>
      </c>
      <c r="P3806" s="9">
        <f t="shared" si="237"/>
        <v>4000</v>
      </c>
      <c r="Q3806" t="s">
        <v>8315</v>
      </c>
      <c r="R3806" t="s">
        <v>8357</v>
      </c>
      <c r="S3806" s="13">
        <f t="shared" si="238"/>
        <v>42527.00953703704</v>
      </c>
      <c r="T3806" s="14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5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9">
        <f t="shared" si="236"/>
        <v>2E-3</v>
      </c>
      <c r="P3807" s="9">
        <f t="shared" si="237"/>
        <v>75001.5</v>
      </c>
      <c r="Q3807" t="s">
        <v>8315</v>
      </c>
      <c r="R3807" t="s">
        <v>8357</v>
      </c>
      <c r="S3807" s="13">
        <f t="shared" si="238"/>
        <v>41849.887037037035</v>
      </c>
      <c r="T3807" s="14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5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9">
        <f t="shared" si="236"/>
        <v>6.6666666666666666E-2</v>
      </c>
      <c r="P3808" s="9">
        <f t="shared" si="237"/>
        <v>3752.5</v>
      </c>
      <c r="Q3808" t="s">
        <v>8315</v>
      </c>
      <c r="R3808" t="s">
        <v>8357</v>
      </c>
      <c r="S3808" s="13">
        <f t="shared" si="238"/>
        <v>41799.259039351848</v>
      </c>
      <c r="T3808" s="14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5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9">
        <f t="shared" si="236"/>
        <v>30.333333333333336</v>
      </c>
      <c r="P3809" s="9">
        <f t="shared" si="237"/>
        <v>977.5</v>
      </c>
      <c r="Q3809" t="s">
        <v>8315</v>
      </c>
      <c r="R3809" t="s">
        <v>8357</v>
      </c>
      <c r="S3809" s="13">
        <f t="shared" si="238"/>
        <v>42090.909016203703</v>
      </c>
      <c r="T3809" s="14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6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9">
        <f t="shared" si="236"/>
        <v>100</v>
      </c>
      <c r="P3810" s="9">
        <f t="shared" si="237"/>
        <v>1000</v>
      </c>
      <c r="Q3810" t="s">
        <v>8315</v>
      </c>
      <c r="R3810" t="s">
        <v>8316</v>
      </c>
      <c r="S3810" s="13">
        <f t="shared" si="238"/>
        <v>42059.453923611116</v>
      </c>
      <c r="T3810" s="14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6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9">
        <f t="shared" si="236"/>
        <v>101.25</v>
      </c>
      <c r="P3811" s="9">
        <f t="shared" si="237"/>
        <v>2012.5</v>
      </c>
      <c r="Q3811" t="s">
        <v>8315</v>
      </c>
      <c r="R3811" t="s">
        <v>8316</v>
      </c>
      <c r="S3811" s="13">
        <f t="shared" si="238"/>
        <v>41800.526701388888</v>
      </c>
      <c r="T3811" s="14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6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9">
        <f t="shared" si="236"/>
        <v>121.73333333333333</v>
      </c>
      <c r="P3812" s="9">
        <f t="shared" si="237"/>
        <v>1663</v>
      </c>
      <c r="Q3812" t="s">
        <v>8315</v>
      </c>
      <c r="R3812" t="s">
        <v>8316</v>
      </c>
      <c r="S3812" s="13">
        <f t="shared" si="238"/>
        <v>42054.849050925928</v>
      </c>
      <c r="T3812" s="14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6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9">
        <f t="shared" si="236"/>
        <v>330</v>
      </c>
      <c r="P3813" s="9">
        <f t="shared" si="237"/>
        <v>537.5</v>
      </c>
      <c r="Q3813" t="s">
        <v>8315</v>
      </c>
      <c r="R3813" t="s">
        <v>8316</v>
      </c>
      <c r="S3813" s="13">
        <f t="shared" si="238"/>
        <v>42487.62700231481</v>
      </c>
      <c r="T3813" s="14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6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9">
        <f t="shared" si="236"/>
        <v>109.55</v>
      </c>
      <c r="P3814" s="9">
        <f t="shared" si="237"/>
        <v>2095.5</v>
      </c>
      <c r="Q3814" t="s">
        <v>8315</v>
      </c>
      <c r="R3814" t="s">
        <v>8316</v>
      </c>
      <c r="S3814" s="13">
        <f t="shared" si="238"/>
        <v>42109.751250000001</v>
      </c>
      <c r="T3814" s="14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6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9">
        <f t="shared" si="236"/>
        <v>100.95190476190474</v>
      </c>
      <c r="P3815" s="9">
        <f t="shared" si="237"/>
        <v>2109.9949999999999</v>
      </c>
      <c r="Q3815" t="s">
        <v>8315</v>
      </c>
      <c r="R3815" t="s">
        <v>8316</v>
      </c>
      <c r="S3815" s="13">
        <f t="shared" si="238"/>
        <v>42497.275706018518</v>
      </c>
      <c r="T3815" s="14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9">
        <f t="shared" si="236"/>
        <v>140.13333333333333</v>
      </c>
      <c r="P3816" s="9">
        <f t="shared" si="237"/>
        <v>1801</v>
      </c>
      <c r="Q3816" t="s">
        <v>8315</v>
      </c>
      <c r="R3816" t="s">
        <v>8316</v>
      </c>
      <c r="S3816" s="13">
        <f t="shared" si="238"/>
        <v>42058.904074074075</v>
      </c>
      <c r="T3816" s="14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6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9">
        <f t="shared" si="236"/>
        <v>100.001</v>
      </c>
      <c r="P3817" s="9">
        <f t="shared" si="237"/>
        <v>1000.005</v>
      </c>
      <c r="Q3817" t="s">
        <v>8315</v>
      </c>
      <c r="R3817" t="s">
        <v>8316</v>
      </c>
      <c r="S3817" s="13">
        <f t="shared" si="238"/>
        <v>42207.259918981479</v>
      </c>
      <c r="T3817" s="14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6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9">
        <f t="shared" si="236"/>
        <v>119.238</v>
      </c>
      <c r="P3818" s="9">
        <f t="shared" si="237"/>
        <v>1644.2849999999999</v>
      </c>
      <c r="Q3818" t="s">
        <v>8315</v>
      </c>
      <c r="R3818" t="s">
        <v>8316</v>
      </c>
      <c r="S3818" s="13">
        <f t="shared" si="238"/>
        <v>41807.690081018518</v>
      </c>
      <c r="T3818" s="14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6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9">
        <f t="shared" si="236"/>
        <v>107.25</v>
      </c>
      <c r="P3819" s="9">
        <f t="shared" si="237"/>
        <v>2072.5</v>
      </c>
      <c r="Q3819" t="s">
        <v>8315</v>
      </c>
      <c r="R3819" t="s">
        <v>8316</v>
      </c>
      <c r="S3819" s="13">
        <f t="shared" si="238"/>
        <v>42284.69694444444</v>
      </c>
      <c r="T3819" s="14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6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9">
        <f t="shared" si="236"/>
        <v>227.99999999999997</v>
      </c>
      <c r="P3820" s="9">
        <f t="shared" si="237"/>
        <v>410</v>
      </c>
      <c r="Q3820" t="s">
        <v>8315</v>
      </c>
      <c r="R3820" t="s">
        <v>8316</v>
      </c>
      <c r="S3820" s="13">
        <f t="shared" si="238"/>
        <v>42045.84238425926</v>
      </c>
      <c r="T3820" s="14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6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9">
        <f t="shared" si="236"/>
        <v>106.4</v>
      </c>
      <c r="P3821" s="9">
        <f t="shared" si="237"/>
        <v>1032</v>
      </c>
      <c r="Q3821" t="s">
        <v>8315</v>
      </c>
      <c r="R3821" t="s">
        <v>8316</v>
      </c>
      <c r="S3821" s="13">
        <f t="shared" si="238"/>
        <v>42184.209537037037</v>
      </c>
      <c r="T3821" s="14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6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9">
        <f t="shared" si="236"/>
        <v>143.33333333333334</v>
      </c>
      <c r="P3822" s="9">
        <f t="shared" si="237"/>
        <v>365</v>
      </c>
      <c r="Q3822" t="s">
        <v>8315</v>
      </c>
      <c r="R3822" t="s">
        <v>8316</v>
      </c>
      <c r="S3822" s="13">
        <f t="shared" si="238"/>
        <v>42160.651817129634</v>
      </c>
      <c r="T3822" s="14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6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9">
        <f t="shared" si="236"/>
        <v>104.54285714285714</v>
      </c>
      <c r="P3823" s="9">
        <f t="shared" si="237"/>
        <v>3579.5</v>
      </c>
      <c r="Q3823" t="s">
        <v>8315</v>
      </c>
      <c r="R3823" t="s">
        <v>8316</v>
      </c>
      <c r="S3823" s="13">
        <f t="shared" si="238"/>
        <v>42341.180636574078</v>
      </c>
      <c r="T3823" s="14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6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9">
        <f t="shared" si="236"/>
        <v>110.02000000000001</v>
      </c>
      <c r="P3824" s="9">
        <f t="shared" si="237"/>
        <v>5250.5</v>
      </c>
      <c r="Q3824" t="s">
        <v>8315</v>
      </c>
      <c r="R3824" t="s">
        <v>8316</v>
      </c>
      <c r="S3824" s="13">
        <f t="shared" si="238"/>
        <v>42329.838159722218</v>
      </c>
      <c r="T3824" s="14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6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9">
        <f t="shared" si="236"/>
        <v>106</v>
      </c>
      <c r="P3825" s="9">
        <f t="shared" si="237"/>
        <v>2575</v>
      </c>
      <c r="Q3825" t="s">
        <v>8315</v>
      </c>
      <c r="R3825" t="s">
        <v>8316</v>
      </c>
      <c r="S3825" s="13">
        <f t="shared" si="238"/>
        <v>42170.910231481481</v>
      </c>
      <c r="T3825" s="14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9">
        <f t="shared" si="236"/>
        <v>108</v>
      </c>
      <c r="P3826" s="9">
        <f t="shared" si="237"/>
        <v>260</v>
      </c>
      <c r="Q3826" t="s">
        <v>8315</v>
      </c>
      <c r="R3826" t="s">
        <v>8316</v>
      </c>
      <c r="S3826" s="13">
        <f t="shared" si="238"/>
        <v>42571.626192129625</v>
      </c>
      <c r="T3826" s="14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6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9">
        <f t="shared" si="236"/>
        <v>105.42</v>
      </c>
      <c r="P3827" s="9">
        <f t="shared" si="237"/>
        <v>5135.5</v>
      </c>
      <c r="Q3827" t="s">
        <v>8315</v>
      </c>
      <c r="R3827" t="s">
        <v>8316</v>
      </c>
      <c r="S3827" s="13">
        <f t="shared" si="238"/>
        <v>42151.069606481484</v>
      </c>
      <c r="T3827" s="14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6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9">
        <f t="shared" si="236"/>
        <v>119.16666666666667</v>
      </c>
      <c r="P3828" s="9">
        <f t="shared" si="237"/>
        <v>657.5</v>
      </c>
      <c r="Q3828" t="s">
        <v>8315</v>
      </c>
      <c r="R3828" t="s">
        <v>8316</v>
      </c>
      <c r="S3828" s="13">
        <f t="shared" si="238"/>
        <v>42101.423541666663</v>
      </c>
      <c r="T3828" s="14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6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9">
        <f t="shared" si="236"/>
        <v>152.66666666666666</v>
      </c>
      <c r="P3829" s="9">
        <f t="shared" si="237"/>
        <v>3790</v>
      </c>
      <c r="Q3829" t="s">
        <v>8315</v>
      </c>
      <c r="R3829" t="s">
        <v>8316</v>
      </c>
      <c r="S3829" s="13">
        <f t="shared" si="238"/>
        <v>42034.928252314814</v>
      </c>
      <c r="T3829" s="14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6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9">
        <f t="shared" si="236"/>
        <v>100</v>
      </c>
      <c r="P3830" s="9">
        <f t="shared" si="237"/>
        <v>5000</v>
      </c>
      <c r="Q3830" t="s">
        <v>8315</v>
      </c>
      <c r="R3830" t="s">
        <v>8316</v>
      </c>
      <c r="S3830" s="13">
        <f t="shared" si="238"/>
        <v>41944.527627314819</v>
      </c>
      <c r="T3830" s="14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6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9">
        <f t="shared" si="236"/>
        <v>100.2</v>
      </c>
      <c r="P3831" s="9">
        <f t="shared" si="237"/>
        <v>500.5</v>
      </c>
      <c r="Q3831" t="s">
        <v>8315</v>
      </c>
      <c r="R3831" t="s">
        <v>8316</v>
      </c>
      <c r="S3831" s="13">
        <f t="shared" si="238"/>
        <v>42593.865405092598</v>
      </c>
      <c r="T3831" s="14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6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9">
        <f t="shared" si="236"/>
        <v>225</v>
      </c>
      <c r="P3832" s="9">
        <f t="shared" si="237"/>
        <v>162.5</v>
      </c>
      <c r="Q3832" t="s">
        <v>8315</v>
      </c>
      <c r="R3832" t="s">
        <v>8316</v>
      </c>
      <c r="S3832" s="13">
        <f t="shared" si="238"/>
        <v>42503.740868055553</v>
      </c>
      <c r="T3832" s="14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6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9">
        <f t="shared" si="236"/>
        <v>106.02199999999999</v>
      </c>
      <c r="P3833" s="9">
        <f t="shared" si="237"/>
        <v>515.05500000000006</v>
      </c>
      <c r="Q3833" t="s">
        <v>8315</v>
      </c>
      <c r="R3833" t="s">
        <v>8316</v>
      </c>
      <c r="S3833" s="13">
        <f t="shared" si="238"/>
        <v>41927.848900462966</v>
      </c>
      <c r="T3833" s="14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6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9">
        <f t="shared" si="236"/>
        <v>104.66666666666666</v>
      </c>
      <c r="P3834" s="9">
        <f t="shared" si="237"/>
        <v>1228</v>
      </c>
      <c r="Q3834" t="s">
        <v>8315</v>
      </c>
      <c r="R3834" t="s">
        <v>8316</v>
      </c>
      <c r="S3834" s="13">
        <f t="shared" si="238"/>
        <v>42375.114988425921</v>
      </c>
      <c r="T3834" s="14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6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9">
        <f t="shared" si="236"/>
        <v>116.66666666666667</v>
      </c>
      <c r="P3835" s="9">
        <f t="shared" si="237"/>
        <v>1300</v>
      </c>
      <c r="Q3835" t="s">
        <v>8315</v>
      </c>
      <c r="R3835" t="s">
        <v>8316</v>
      </c>
      <c r="S3835" s="13">
        <f t="shared" si="238"/>
        <v>41963.872361111105</v>
      </c>
      <c r="T3835" s="14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9">
        <f t="shared" si="236"/>
        <v>109.03333333333333</v>
      </c>
      <c r="P3836" s="9">
        <f t="shared" si="237"/>
        <v>3135.5</v>
      </c>
      <c r="Q3836" t="s">
        <v>8315</v>
      </c>
      <c r="R3836" t="s">
        <v>8316</v>
      </c>
      <c r="S3836" s="13">
        <f t="shared" si="238"/>
        <v>42143.445219907408</v>
      </c>
      <c r="T3836" s="14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6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9">
        <f t="shared" si="236"/>
        <v>160</v>
      </c>
      <c r="P3837" s="9">
        <f t="shared" si="237"/>
        <v>260</v>
      </c>
      <c r="Q3837" t="s">
        <v>8315</v>
      </c>
      <c r="R3837" t="s">
        <v>8316</v>
      </c>
      <c r="S3837" s="13">
        <f t="shared" si="238"/>
        <v>42460.94222222222</v>
      </c>
      <c r="T3837" s="14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6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9">
        <f t="shared" si="236"/>
        <v>112.5</v>
      </c>
      <c r="P3838" s="9">
        <f t="shared" si="237"/>
        <v>850</v>
      </c>
      <c r="Q3838" t="s">
        <v>8315</v>
      </c>
      <c r="R3838" t="s">
        <v>8316</v>
      </c>
      <c r="S3838" s="13">
        <f t="shared" si="238"/>
        <v>42553.926527777774</v>
      </c>
      <c r="T3838" s="14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6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9">
        <f t="shared" si="236"/>
        <v>102.1</v>
      </c>
      <c r="P3839" s="9">
        <f t="shared" si="237"/>
        <v>2021</v>
      </c>
      <c r="Q3839" t="s">
        <v>8315</v>
      </c>
      <c r="R3839" t="s">
        <v>8316</v>
      </c>
      <c r="S3839" s="13">
        <f t="shared" si="238"/>
        <v>42152.765717592592</v>
      </c>
      <c r="T3839" s="14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6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9">
        <f t="shared" si="236"/>
        <v>100.824</v>
      </c>
      <c r="P3840" s="9">
        <f t="shared" si="237"/>
        <v>100412</v>
      </c>
      <c r="Q3840" t="s">
        <v>8315</v>
      </c>
      <c r="R3840" t="s">
        <v>8316</v>
      </c>
      <c r="S3840" s="13">
        <f t="shared" si="238"/>
        <v>42116.710752314815</v>
      </c>
      <c r="T3840" s="14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6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9">
        <f t="shared" si="236"/>
        <v>101.25</v>
      </c>
      <c r="P3841" s="9">
        <f t="shared" si="237"/>
        <v>2012.5</v>
      </c>
      <c r="Q3841" t="s">
        <v>8315</v>
      </c>
      <c r="R3841" t="s">
        <v>8316</v>
      </c>
      <c r="S3841" s="13">
        <f t="shared" si="238"/>
        <v>42155.142638888887</v>
      </c>
      <c r="T3841" s="14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6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9">
        <f t="shared" si="236"/>
        <v>6500</v>
      </c>
      <c r="P3842" s="9">
        <f t="shared" si="237"/>
        <v>33</v>
      </c>
      <c r="Q3842" t="s">
        <v>8315</v>
      </c>
      <c r="R3842" t="s">
        <v>8316</v>
      </c>
      <c r="S3842" s="13">
        <f t="shared" si="238"/>
        <v>42432.701724537037</v>
      </c>
      <c r="T3842" s="14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5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9">
        <f t="shared" ref="O3843:O3906" si="240">E3843/D3843*100</f>
        <v>8.7200000000000006</v>
      </c>
      <c r="P3843" s="9">
        <f t="shared" ref="P3843:P3906" si="241">AVERAGE(D3843:E3843)</f>
        <v>5436</v>
      </c>
      <c r="Q3843" t="s">
        <v>8315</v>
      </c>
      <c r="R3843" t="s">
        <v>8316</v>
      </c>
      <c r="S3843" s="13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5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9">
        <f t="shared" si="240"/>
        <v>21.94</v>
      </c>
      <c r="P3844" s="9">
        <f t="shared" si="241"/>
        <v>3048.5</v>
      </c>
      <c r="Q3844" t="s">
        <v>8315</v>
      </c>
      <c r="R3844" t="s">
        <v>8316</v>
      </c>
      <c r="S3844" s="13">
        <f t="shared" si="242"/>
        <v>41740.493657407409</v>
      </c>
      <c r="T3844" s="14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9">
        <f t="shared" si="240"/>
        <v>21.3</v>
      </c>
      <c r="P3845" s="9">
        <f t="shared" si="241"/>
        <v>3032.5</v>
      </c>
      <c r="Q3845" t="s">
        <v>8315</v>
      </c>
      <c r="R3845" t="s">
        <v>8316</v>
      </c>
      <c r="S3845" s="13">
        <f t="shared" si="242"/>
        <v>41766.072500000002</v>
      </c>
      <c r="T3845" s="14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5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9">
        <f t="shared" si="240"/>
        <v>41.489795918367342</v>
      </c>
      <c r="P3846" s="9">
        <f t="shared" si="241"/>
        <v>6933</v>
      </c>
      <c r="Q3846" t="s">
        <v>8315</v>
      </c>
      <c r="R3846" t="s">
        <v>8316</v>
      </c>
      <c r="S3846" s="13">
        <f t="shared" si="242"/>
        <v>41766.617291666669</v>
      </c>
      <c r="T3846" s="14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5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9">
        <f t="shared" si="240"/>
        <v>2.105</v>
      </c>
      <c r="P3847" s="9">
        <f t="shared" si="241"/>
        <v>20421</v>
      </c>
      <c r="Q3847" t="s">
        <v>8315</v>
      </c>
      <c r="R3847" t="s">
        <v>8316</v>
      </c>
      <c r="S3847" s="13">
        <f t="shared" si="242"/>
        <v>42248.627013888887</v>
      </c>
      <c r="T3847" s="14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5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9">
        <f t="shared" si="240"/>
        <v>2.7</v>
      </c>
      <c r="P3848" s="9">
        <f t="shared" si="241"/>
        <v>3594.5</v>
      </c>
      <c r="Q3848" t="s">
        <v>8315</v>
      </c>
      <c r="R3848" t="s">
        <v>8316</v>
      </c>
      <c r="S3848" s="13">
        <f t="shared" si="242"/>
        <v>41885.221550925926</v>
      </c>
      <c r="T3848" s="14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5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9">
        <f t="shared" si="240"/>
        <v>16.161904761904761</v>
      </c>
      <c r="P3849" s="9">
        <f t="shared" si="241"/>
        <v>6098.5</v>
      </c>
      <c r="Q3849" t="s">
        <v>8315</v>
      </c>
      <c r="R3849" t="s">
        <v>8316</v>
      </c>
      <c r="S3849" s="13">
        <f t="shared" si="242"/>
        <v>42159.224432870367</v>
      </c>
      <c r="T3849" s="14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5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9">
        <f t="shared" si="240"/>
        <v>16.376923076923077</v>
      </c>
      <c r="P3850" s="9">
        <f t="shared" si="241"/>
        <v>7564.5</v>
      </c>
      <c r="Q3850" t="s">
        <v>8315</v>
      </c>
      <c r="R3850" t="s">
        <v>8316</v>
      </c>
      <c r="S3850" s="13">
        <f t="shared" si="242"/>
        <v>42265.817002314812</v>
      </c>
      <c r="T3850" s="14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5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9">
        <f t="shared" si="240"/>
        <v>7.043333333333333</v>
      </c>
      <c r="P3851" s="9">
        <f t="shared" si="241"/>
        <v>16056.5</v>
      </c>
      <c r="Q3851" t="s">
        <v>8315</v>
      </c>
      <c r="R3851" t="s">
        <v>8316</v>
      </c>
      <c r="S3851" s="13">
        <f t="shared" si="242"/>
        <v>42136.767175925925</v>
      </c>
      <c r="T3851" s="14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5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9">
        <f t="shared" si="240"/>
        <v>3.8</v>
      </c>
      <c r="P3852" s="9">
        <f t="shared" si="241"/>
        <v>519</v>
      </c>
      <c r="Q3852" t="s">
        <v>8315</v>
      </c>
      <c r="R3852" t="s">
        <v>8316</v>
      </c>
      <c r="S3852" s="13">
        <f t="shared" si="242"/>
        <v>41975.124340277776</v>
      </c>
      <c r="T3852" s="14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5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9">
        <f t="shared" si="240"/>
        <v>34.08</v>
      </c>
      <c r="P3853" s="9">
        <f t="shared" si="241"/>
        <v>1676</v>
      </c>
      <c r="Q3853" t="s">
        <v>8315</v>
      </c>
      <c r="R3853" t="s">
        <v>8316</v>
      </c>
      <c r="S3853" s="13">
        <f t="shared" si="242"/>
        <v>42172.439571759256</v>
      </c>
      <c r="T3853" s="14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5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9">
        <f t="shared" si="240"/>
        <v>0.2</v>
      </c>
      <c r="P3854" s="9">
        <f t="shared" si="241"/>
        <v>5010</v>
      </c>
      <c r="Q3854" t="s">
        <v>8315</v>
      </c>
      <c r="R3854" t="s">
        <v>8316</v>
      </c>
      <c r="S3854" s="13">
        <f t="shared" si="242"/>
        <v>42065.190694444449</v>
      </c>
      <c r="T3854" s="14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9">
        <f t="shared" si="240"/>
        <v>2.5999999999999999E-2</v>
      </c>
      <c r="P3855" s="9">
        <f t="shared" si="241"/>
        <v>50013</v>
      </c>
      <c r="Q3855" t="s">
        <v>8315</v>
      </c>
      <c r="R3855" t="s">
        <v>8316</v>
      </c>
      <c r="S3855" s="13">
        <f t="shared" si="242"/>
        <v>41848.84002314815</v>
      </c>
      <c r="T3855" s="14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5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9">
        <f t="shared" si="240"/>
        <v>16.254545454545454</v>
      </c>
      <c r="P3856" s="9">
        <f t="shared" si="241"/>
        <v>6394</v>
      </c>
      <c r="Q3856" t="s">
        <v>8315</v>
      </c>
      <c r="R3856" t="s">
        <v>8316</v>
      </c>
      <c r="S3856" s="13">
        <f t="shared" si="242"/>
        <v>42103.884930555556</v>
      </c>
      <c r="T3856" s="14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5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9">
        <f t="shared" si="240"/>
        <v>2.5</v>
      </c>
      <c r="P3857" s="9">
        <f t="shared" si="241"/>
        <v>512.5</v>
      </c>
      <c r="Q3857" t="s">
        <v>8315</v>
      </c>
      <c r="R3857" t="s">
        <v>8316</v>
      </c>
      <c r="S3857" s="13">
        <f t="shared" si="242"/>
        <v>42059.970729166671</v>
      </c>
      <c r="T3857" s="14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5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9">
        <f t="shared" si="240"/>
        <v>0.02</v>
      </c>
      <c r="P3858" s="9">
        <f t="shared" si="241"/>
        <v>2500.5</v>
      </c>
      <c r="Q3858" t="s">
        <v>8315</v>
      </c>
      <c r="R3858" t="s">
        <v>8316</v>
      </c>
      <c r="S3858" s="13">
        <f t="shared" si="242"/>
        <v>42041.743090277778</v>
      </c>
      <c r="T3858" s="14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5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9">
        <f t="shared" si="240"/>
        <v>5.2</v>
      </c>
      <c r="P3859" s="9">
        <f t="shared" si="241"/>
        <v>2630</v>
      </c>
      <c r="Q3859" t="s">
        <v>8315</v>
      </c>
      <c r="R3859" t="s">
        <v>8316</v>
      </c>
      <c r="S3859" s="13">
        <f t="shared" si="242"/>
        <v>41829.73715277778</v>
      </c>
      <c r="T3859" s="14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5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9">
        <f t="shared" si="240"/>
        <v>2</v>
      </c>
      <c r="P3860" s="9">
        <f t="shared" si="241"/>
        <v>255</v>
      </c>
      <c r="Q3860" t="s">
        <v>8315</v>
      </c>
      <c r="R3860" t="s">
        <v>8316</v>
      </c>
      <c r="S3860" s="13">
        <f t="shared" si="242"/>
        <v>42128.431064814817</v>
      </c>
      <c r="T3860" s="14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5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9">
        <f t="shared" si="240"/>
        <v>0.04</v>
      </c>
      <c r="P3861" s="9">
        <f t="shared" si="241"/>
        <v>1250.5</v>
      </c>
      <c r="Q3861" t="s">
        <v>8315</v>
      </c>
      <c r="R3861" t="s">
        <v>8316</v>
      </c>
      <c r="S3861" s="13">
        <f t="shared" si="242"/>
        <v>41789.893599537041</v>
      </c>
      <c r="T3861" s="14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5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9">
        <f t="shared" si="240"/>
        <v>17.666666666666668</v>
      </c>
      <c r="P3862" s="9">
        <f t="shared" si="241"/>
        <v>3530</v>
      </c>
      <c r="Q3862" t="s">
        <v>8315</v>
      </c>
      <c r="R3862" t="s">
        <v>8316</v>
      </c>
      <c r="S3862" s="13">
        <f t="shared" si="242"/>
        <v>41833.660995370366</v>
      </c>
      <c r="T3862" s="14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5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9">
        <f t="shared" si="240"/>
        <v>5</v>
      </c>
      <c r="P3863" s="9">
        <f t="shared" si="241"/>
        <v>1050</v>
      </c>
      <c r="Q3863" t="s">
        <v>8315</v>
      </c>
      <c r="R3863" t="s">
        <v>8316</v>
      </c>
      <c r="S3863" s="13">
        <f t="shared" si="242"/>
        <v>41914.590011574073</v>
      </c>
      <c r="T3863" s="14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5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9">
        <f t="shared" si="240"/>
        <v>1.3333333333333334E-2</v>
      </c>
      <c r="P3864" s="9">
        <f t="shared" si="241"/>
        <v>3750.5</v>
      </c>
      <c r="Q3864" t="s">
        <v>8315</v>
      </c>
      <c r="R3864" t="s">
        <v>8316</v>
      </c>
      <c r="S3864" s="13">
        <f t="shared" si="242"/>
        <v>42611.261064814811</v>
      </c>
      <c r="T3864" s="14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9">
        <f t="shared" si="240"/>
        <v>0</v>
      </c>
      <c r="P3865" s="9">
        <f t="shared" si="241"/>
        <v>3000</v>
      </c>
      <c r="Q3865" t="s">
        <v>8315</v>
      </c>
      <c r="R3865" t="s">
        <v>8316</v>
      </c>
      <c r="S3865" s="13">
        <f t="shared" si="242"/>
        <v>42253.633159722223</v>
      </c>
      <c r="T3865" s="14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5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9">
        <f t="shared" si="240"/>
        <v>1.2</v>
      </c>
      <c r="P3866" s="9">
        <f t="shared" si="241"/>
        <v>2530</v>
      </c>
      <c r="Q3866" t="s">
        <v>8315</v>
      </c>
      <c r="R3866" t="s">
        <v>8316</v>
      </c>
      <c r="S3866" s="13">
        <f t="shared" si="242"/>
        <v>42295.891828703709</v>
      </c>
      <c r="T3866" s="14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5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9">
        <f t="shared" si="240"/>
        <v>26.937422295897225</v>
      </c>
      <c r="P3867" s="9">
        <f t="shared" si="241"/>
        <v>1531.5</v>
      </c>
      <c r="Q3867" t="s">
        <v>8315</v>
      </c>
      <c r="R3867" t="s">
        <v>8316</v>
      </c>
      <c r="S3867" s="13">
        <f t="shared" si="242"/>
        <v>41841.651597222226</v>
      </c>
      <c r="T3867" s="14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5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9">
        <f t="shared" si="240"/>
        <v>0.54999999999999993</v>
      </c>
      <c r="P3868" s="9">
        <f t="shared" si="241"/>
        <v>1005.5</v>
      </c>
      <c r="Q3868" t="s">
        <v>8315</v>
      </c>
      <c r="R3868" t="s">
        <v>8316</v>
      </c>
      <c r="S3868" s="13">
        <f t="shared" si="242"/>
        <v>42402.947002314817</v>
      </c>
      <c r="T3868" s="14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5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9">
        <f t="shared" si="240"/>
        <v>12.55</v>
      </c>
      <c r="P3869" s="9">
        <f t="shared" si="241"/>
        <v>1125.5</v>
      </c>
      <c r="Q3869" t="s">
        <v>8315</v>
      </c>
      <c r="R3869" t="s">
        <v>8316</v>
      </c>
      <c r="S3869" s="13">
        <f t="shared" si="242"/>
        <v>42509.814108796301</v>
      </c>
      <c r="T3869" s="14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7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9">
        <f t="shared" si="240"/>
        <v>0.2</v>
      </c>
      <c r="P3870" s="9">
        <f t="shared" si="241"/>
        <v>2505</v>
      </c>
      <c r="Q3870" t="s">
        <v>8315</v>
      </c>
      <c r="R3870" t="s">
        <v>8357</v>
      </c>
      <c r="S3870" s="13">
        <f t="shared" si="242"/>
        <v>41865.659780092588</v>
      </c>
      <c r="T3870" s="14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7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9">
        <f t="shared" si="240"/>
        <v>3.4474868431088401</v>
      </c>
      <c r="P3871" s="9">
        <f t="shared" si="241"/>
        <v>6781.5</v>
      </c>
      <c r="Q3871" t="s">
        <v>8315</v>
      </c>
      <c r="R3871" t="s">
        <v>8357</v>
      </c>
      <c r="S3871" s="13">
        <f t="shared" si="242"/>
        <v>42047.724444444444</v>
      </c>
      <c r="T3871" s="14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7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9">
        <f t="shared" si="240"/>
        <v>15</v>
      </c>
      <c r="P3872" s="9">
        <f t="shared" si="241"/>
        <v>5750</v>
      </c>
      <c r="Q3872" t="s">
        <v>8315</v>
      </c>
      <c r="R3872" t="s">
        <v>8357</v>
      </c>
      <c r="S3872" s="13">
        <f t="shared" si="242"/>
        <v>41793.17219907407</v>
      </c>
      <c r="T3872" s="14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7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9">
        <f t="shared" si="240"/>
        <v>2.666666666666667</v>
      </c>
      <c r="P3873" s="9">
        <f t="shared" si="241"/>
        <v>770</v>
      </c>
      <c r="Q3873" t="s">
        <v>8315</v>
      </c>
      <c r="R3873" t="s">
        <v>8357</v>
      </c>
      <c r="S3873" s="13">
        <f t="shared" si="242"/>
        <v>42763.780671296292</v>
      </c>
      <c r="T3873" s="14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7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9">
        <f t="shared" si="240"/>
        <v>0</v>
      </c>
      <c r="P3874" s="9">
        <f t="shared" si="241"/>
        <v>7500</v>
      </c>
      <c r="Q3874" t="s">
        <v>8315</v>
      </c>
      <c r="R3874" t="s">
        <v>8357</v>
      </c>
      <c r="S3874" s="13">
        <f t="shared" si="242"/>
        <v>42180.145787037036</v>
      </c>
      <c r="T3874" s="14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7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9">
        <f t="shared" si="240"/>
        <v>0</v>
      </c>
      <c r="P3875" s="9">
        <f t="shared" si="241"/>
        <v>2750</v>
      </c>
      <c r="Q3875" t="s">
        <v>8315</v>
      </c>
      <c r="R3875" t="s">
        <v>8357</v>
      </c>
      <c r="S3875" s="13">
        <f t="shared" si="242"/>
        <v>42255.696006944447</v>
      </c>
      <c r="T3875" s="14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7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9">
        <f t="shared" si="240"/>
        <v>0</v>
      </c>
      <c r="P3876" s="9">
        <f t="shared" si="241"/>
        <v>310</v>
      </c>
      <c r="Q3876" t="s">
        <v>8315</v>
      </c>
      <c r="R3876" t="s">
        <v>8357</v>
      </c>
      <c r="S3876" s="13">
        <f t="shared" si="242"/>
        <v>42007.016458333332</v>
      </c>
      <c r="T3876" s="14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9">
        <f t="shared" si="240"/>
        <v>0</v>
      </c>
      <c r="P3877" s="9">
        <f t="shared" si="241"/>
        <v>15000</v>
      </c>
      <c r="Q3877" t="s">
        <v>8315</v>
      </c>
      <c r="R3877" t="s">
        <v>8357</v>
      </c>
      <c r="S3877" s="13">
        <f t="shared" si="242"/>
        <v>42615.346817129626</v>
      </c>
      <c r="T3877" s="14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7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9">
        <f t="shared" si="240"/>
        <v>52.794871794871788</v>
      </c>
      <c r="P3878" s="9">
        <f t="shared" si="241"/>
        <v>2979.5</v>
      </c>
      <c r="Q3878" t="s">
        <v>8315</v>
      </c>
      <c r="R3878" t="s">
        <v>8357</v>
      </c>
      <c r="S3878" s="13">
        <f t="shared" si="242"/>
        <v>42372.624166666668</v>
      </c>
      <c r="T3878" s="14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7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9">
        <f t="shared" si="240"/>
        <v>4.9639999999999995</v>
      </c>
      <c r="P3879" s="9">
        <f t="shared" si="241"/>
        <v>13120.5</v>
      </c>
      <c r="Q3879" t="s">
        <v>8315</v>
      </c>
      <c r="R3879" t="s">
        <v>8357</v>
      </c>
      <c r="S3879" s="13">
        <f t="shared" si="242"/>
        <v>42682.67768518519</v>
      </c>
      <c r="T3879" s="14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7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9">
        <f t="shared" si="240"/>
        <v>5.5555555555555552E-2</v>
      </c>
      <c r="P3880" s="9">
        <f t="shared" si="241"/>
        <v>9005</v>
      </c>
      <c r="Q3880" t="s">
        <v>8315</v>
      </c>
      <c r="R3880" t="s">
        <v>8357</v>
      </c>
      <c r="S3880" s="13">
        <f t="shared" si="242"/>
        <v>42154.818819444445</v>
      </c>
      <c r="T3880" s="14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7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9">
        <f t="shared" si="240"/>
        <v>0</v>
      </c>
      <c r="P3881" s="9">
        <f t="shared" si="241"/>
        <v>7500</v>
      </c>
      <c r="Q3881" t="s">
        <v>8315</v>
      </c>
      <c r="R3881" t="s">
        <v>8357</v>
      </c>
      <c r="S3881" s="13">
        <f t="shared" si="242"/>
        <v>41999.861064814817</v>
      </c>
      <c r="T3881" s="14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7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9">
        <f t="shared" si="240"/>
        <v>13.066666666666665</v>
      </c>
      <c r="P3882" s="9">
        <f t="shared" si="241"/>
        <v>4240</v>
      </c>
      <c r="Q3882" t="s">
        <v>8315</v>
      </c>
      <c r="R3882" t="s">
        <v>8357</v>
      </c>
      <c r="S3882" s="13">
        <f t="shared" si="242"/>
        <v>41815.815046296295</v>
      </c>
      <c r="T3882" s="14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7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9">
        <f t="shared" si="240"/>
        <v>5</v>
      </c>
      <c r="P3883" s="9">
        <f t="shared" si="241"/>
        <v>262.5</v>
      </c>
      <c r="Q3883" t="s">
        <v>8315</v>
      </c>
      <c r="R3883" t="s">
        <v>8357</v>
      </c>
      <c r="S3883" s="13">
        <f t="shared" si="242"/>
        <v>42756.018506944441</v>
      </c>
      <c r="T3883" s="14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7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9">
        <f t="shared" si="240"/>
        <v>0</v>
      </c>
      <c r="P3884" s="9">
        <f t="shared" si="241"/>
        <v>15000</v>
      </c>
      <c r="Q3884" t="s">
        <v>8315</v>
      </c>
      <c r="R3884" t="s">
        <v>8357</v>
      </c>
      <c r="S3884" s="13">
        <f t="shared" si="242"/>
        <v>42373.983449074076</v>
      </c>
      <c r="T3884" s="14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7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9">
        <f t="shared" si="240"/>
        <v>0</v>
      </c>
      <c r="P3885" s="9">
        <f t="shared" si="241"/>
        <v>7500</v>
      </c>
      <c r="Q3885" t="s">
        <v>8315</v>
      </c>
      <c r="R3885" t="s">
        <v>8357</v>
      </c>
      <c r="S3885" s="13">
        <f t="shared" si="242"/>
        <v>41854.602650462963</v>
      </c>
      <c r="T3885" s="14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7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9">
        <f t="shared" si="240"/>
        <v>0</v>
      </c>
      <c r="P3886" s="9">
        <f t="shared" si="241"/>
        <v>5000</v>
      </c>
      <c r="Q3886" t="s">
        <v>8315</v>
      </c>
      <c r="R3886" t="s">
        <v>8357</v>
      </c>
      <c r="S3886" s="13">
        <f t="shared" si="242"/>
        <v>42065.791574074072</v>
      </c>
      <c r="T3886" s="14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9">
        <f t="shared" si="240"/>
        <v>0</v>
      </c>
      <c r="P3887" s="9">
        <f t="shared" si="241"/>
        <v>187500</v>
      </c>
      <c r="Q3887" t="s">
        <v>8315</v>
      </c>
      <c r="R3887" t="s">
        <v>8357</v>
      </c>
      <c r="S3887" s="13">
        <f t="shared" si="242"/>
        <v>42469.951284722221</v>
      </c>
      <c r="T3887" s="14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7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9">
        <f t="shared" si="240"/>
        <v>0</v>
      </c>
      <c r="P3888" s="9">
        <f t="shared" si="241"/>
        <v>5000</v>
      </c>
      <c r="Q3888" t="s">
        <v>8315</v>
      </c>
      <c r="R3888" t="s">
        <v>8357</v>
      </c>
      <c r="S3888" s="13">
        <f t="shared" si="242"/>
        <v>41954.228032407409</v>
      </c>
      <c r="T3888" s="14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7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9">
        <f t="shared" si="240"/>
        <v>1.7500000000000002</v>
      </c>
      <c r="P3889" s="9">
        <f t="shared" si="241"/>
        <v>1017.5</v>
      </c>
      <c r="Q3889" t="s">
        <v>8315</v>
      </c>
      <c r="R3889" t="s">
        <v>8357</v>
      </c>
      <c r="S3889" s="13">
        <f t="shared" si="242"/>
        <v>42079.857974537037</v>
      </c>
      <c r="T3889" s="14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5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9">
        <f t="shared" si="240"/>
        <v>27.1</v>
      </c>
      <c r="P3890" s="9">
        <f t="shared" si="241"/>
        <v>1271</v>
      </c>
      <c r="Q3890" t="s">
        <v>8315</v>
      </c>
      <c r="R3890" t="s">
        <v>8316</v>
      </c>
      <c r="S3890" s="13">
        <f t="shared" si="242"/>
        <v>42762.545810185184</v>
      </c>
      <c r="T3890" s="14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5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9">
        <f t="shared" si="240"/>
        <v>1.4749999999999999</v>
      </c>
      <c r="P3891" s="9">
        <f t="shared" si="241"/>
        <v>4059</v>
      </c>
      <c r="Q3891" t="s">
        <v>8315</v>
      </c>
      <c r="R3891" t="s">
        <v>8316</v>
      </c>
      <c r="S3891" s="13">
        <f t="shared" si="242"/>
        <v>41977.004976851851</v>
      </c>
      <c r="T3891" s="14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5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9">
        <f t="shared" si="240"/>
        <v>16.826666666666668</v>
      </c>
      <c r="P3892" s="9">
        <f t="shared" si="241"/>
        <v>8762</v>
      </c>
      <c r="Q3892" t="s">
        <v>8315</v>
      </c>
      <c r="R3892" t="s">
        <v>8316</v>
      </c>
      <c r="S3892" s="13">
        <f t="shared" si="242"/>
        <v>42171.758611111116</v>
      </c>
      <c r="T3892" s="14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5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9">
        <f t="shared" si="240"/>
        <v>32.5</v>
      </c>
      <c r="P3893" s="9">
        <f t="shared" si="241"/>
        <v>530</v>
      </c>
      <c r="Q3893" t="s">
        <v>8315</v>
      </c>
      <c r="R3893" t="s">
        <v>8316</v>
      </c>
      <c r="S3893" s="13">
        <f t="shared" si="242"/>
        <v>42056.1324537037</v>
      </c>
      <c r="T3893" s="14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5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9">
        <f t="shared" si="240"/>
        <v>0</v>
      </c>
      <c r="P3894" s="9">
        <f t="shared" si="241"/>
        <v>500</v>
      </c>
      <c r="Q3894" t="s">
        <v>8315</v>
      </c>
      <c r="R3894" t="s">
        <v>8316</v>
      </c>
      <c r="S3894" s="13">
        <f t="shared" si="242"/>
        <v>41867.652280092596</v>
      </c>
      <c r="T3894" s="14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9">
        <f t="shared" si="240"/>
        <v>21.55</v>
      </c>
      <c r="P3895" s="9">
        <f t="shared" si="241"/>
        <v>30387.5</v>
      </c>
      <c r="Q3895" t="s">
        <v>8315</v>
      </c>
      <c r="R3895" t="s">
        <v>8316</v>
      </c>
      <c r="S3895" s="13">
        <f t="shared" si="242"/>
        <v>41779.657870370371</v>
      </c>
      <c r="T3895" s="14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5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9">
        <f t="shared" si="240"/>
        <v>3.4666666666666663</v>
      </c>
      <c r="P3896" s="9">
        <f t="shared" si="241"/>
        <v>7760</v>
      </c>
      <c r="Q3896" t="s">
        <v>8315</v>
      </c>
      <c r="R3896" t="s">
        <v>8316</v>
      </c>
      <c r="S3896" s="13">
        <f t="shared" si="242"/>
        <v>42679.958472222221</v>
      </c>
      <c r="T3896" s="14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5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9">
        <f t="shared" si="240"/>
        <v>5</v>
      </c>
      <c r="P3897" s="9">
        <f t="shared" si="241"/>
        <v>525</v>
      </c>
      <c r="Q3897" t="s">
        <v>8315</v>
      </c>
      <c r="R3897" t="s">
        <v>8316</v>
      </c>
      <c r="S3897" s="13">
        <f t="shared" si="242"/>
        <v>42032.250208333338</v>
      </c>
      <c r="T3897" s="14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5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9">
        <f t="shared" si="240"/>
        <v>10.625</v>
      </c>
      <c r="P3898" s="9">
        <f t="shared" si="241"/>
        <v>885</v>
      </c>
      <c r="Q3898" t="s">
        <v>8315</v>
      </c>
      <c r="R3898" t="s">
        <v>8316</v>
      </c>
      <c r="S3898" s="13">
        <f t="shared" si="242"/>
        <v>41793.191875000004</v>
      </c>
      <c r="T3898" s="14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5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9">
        <f t="shared" si="240"/>
        <v>17.599999999999998</v>
      </c>
      <c r="P3899" s="9">
        <f t="shared" si="241"/>
        <v>1470</v>
      </c>
      <c r="Q3899" t="s">
        <v>8315</v>
      </c>
      <c r="R3899" t="s">
        <v>8316</v>
      </c>
      <c r="S3899" s="13">
        <f t="shared" si="242"/>
        <v>41982.87364583333</v>
      </c>
      <c r="T3899" s="14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5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9">
        <f t="shared" si="240"/>
        <v>32.56</v>
      </c>
      <c r="P3900" s="9">
        <f t="shared" si="241"/>
        <v>1657</v>
      </c>
      <c r="Q3900" t="s">
        <v>8315</v>
      </c>
      <c r="R3900" t="s">
        <v>8316</v>
      </c>
      <c r="S3900" s="13">
        <f t="shared" si="242"/>
        <v>42193.482291666667</v>
      </c>
      <c r="T3900" s="14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5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9">
        <f t="shared" si="240"/>
        <v>1.25</v>
      </c>
      <c r="P3901" s="9">
        <f t="shared" si="241"/>
        <v>5062.5</v>
      </c>
      <c r="Q3901" t="s">
        <v>8315</v>
      </c>
      <c r="R3901" t="s">
        <v>8316</v>
      </c>
      <c r="S3901" s="13">
        <f t="shared" si="242"/>
        <v>41843.775011574071</v>
      </c>
      <c r="T3901" s="14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5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9">
        <f t="shared" si="240"/>
        <v>5.4</v>
      </c>
      <c r="P3902" s="9">
        <f t="shared" si="241"/>
        <v>1317.5</v>
      </c>
      <c r="Q3902" t="s">
        <v>8315</v>
      </c>
      <c r="R3902" t="s">
        <v>8316</v>
      </c>
      <c r="S3902" s="13">
        <f t="shared" si="242"/>
        <v>42136.092488425929</v>
      </c>
      <c r="T3902" s="14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5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9">
        <f t="shared" si="240"/>
        <v>0.83333333333333337</v>
      </c>
      <c r="P3903" s="9">
        <f t="shared" si="241"/>
        <v>1512.5</v>
      </c>
      <c r="Q3903" t="s">
        <v>8315</v>
      </c>
      <c r="R3903" t="s">
        <v>8316</v>
      </c>
      <c r="S3903" s="13">
        <f t="shared" si="242"/>
        <v>42317.826377314821</v>
      </c>
      <c r="T3903" s="14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5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9">
        <f t="shared" si="240"/>
        <v>48.833333333333336</v>
      </c>
      <c r="P3904" s="9">
        <f t="shared" si="241"/>
        <v>2232.5</v>
      </c>
      <c r="Q3904" t="s">
        <v>8315</v>
      </c>
      <c r="R3904" t="s">
        <v>8316</v>
      </c>
      <c r="S3904" s="13">
        <f t="shared" si="242"/>
        <v>42663.468078703707</v>
      </c>
      <c r="T3904" s="14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9">
        <f t="shared" si="240"/>
        <v>0</v>
      </c>
      <c r="P3905" s="9">
        <f t="shared" si="241"/>
        <v>750</v>
      </c>
      <c r="Q3905" t="s">
        <v>8315</v>
      </c>
      <c r="R3905" t="s">
        <v>8316</v>
      </c>
      <c r="S3905" s="13">
        <f t="shared" si="242"/>
        <v>42186.01116898148</v>
      </c>
      <c r="T3905" s="14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5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9">
        <f t="shared" si="240"/>
        <v>0.03</v>
      </c>
      <c r="P3906" s="9">
        <f t="shared" si="241"/>
        <v>5001.5</v>
      </c>
      <c r="Q3906" t="s">
        <v>8315</v>
      </c>
      <c r="R3906" t="s">
        <v>8316</v>
      </c>
      <c r="S3906" s="13">
        <f t="shared" si="242"/>
        <v>42095.229166666672</v>
      </c>
      <c r="T3906" s="14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5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9">
        <f t="shared" ref="O3907:O3970" si="244">E3907/D3907*100</f>
        <v>11.533333333333333</v>
      </c>
      <c r="P3907" s="9">
        <f t="shared" ref="P3907:P3970" si="245">AVERAGE(D3907:E3907)</f>
        <v>836.5</v>
      </c>
      <c r="Q3907" t="s">
        <v>8315</v>
      </c>
      <c r="R3907" t="s">
        <v>8316</v>
      </c>
      <c r="S3907" s="13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5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9">
        <f t="shared" si="244"/>
        <v>67.333333333333329</v>
      </c>
      <c r="P3908" s="9">
        <f t="shared" si="245"/>
        <v>1255</v>
      </c>
      <c r="Q3908" t="s">
        <v>8315</v>
      </c>
      <c r="R3908" t="s">
        <v>8316</v>
      </c>
      <c r="S3908" s="13">
        <f t="shared" si="246"/>
        <v>42143.917743055557</v>
      </c>
      <c r="T3908" s="14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5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9">
        <f t="shared" si="244"/>
        <v>15.299999999999999</v>
      </c>
      <c r="P3909" s="9">
        <f t="shared" si="245"/>
        <v>576.5</v>
      </c>
      <c r="Q3909" t="s">
        <v>8315</v>
      </c>
      <c r="R3909" t="s">
        <v>8316</v>
      </c>
      <c r="S3909" s="13">
        <f t="shared" si="246"/>
        <v>41906.819513888891</v>
      </c>
      <c r="T3909" s="14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5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9">
        <f t="shared" si="244"/>
        <v>8.6666666666666679</v>
      </c>
      <c r="P3910" s="9">
        <f t="shared" si="245"/>
        <v>407.5</v>
      </c>
      <c r="Q3910" t="s">
        <v>8315</v>
      </c>
      <c r="R3910" t="s">
        <v>8316</v>
      </c>
      <c r="S3910" s="13">
        <f t="shared" si="246"/>
        <v>41834.135370370372</v>
      </c>
      <c r="T3910" s="14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5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9">
        <f t="shared" si="244"/>
        <v>0.22499999999999998</v>
      </c>
      <c r="P3911" s="9">
        <f t="shared" si="245"/>
        <v>30067.5</v>
      </c>
      <c r="Q3911" t="s">
        <v>8315</v>
      </c>
      <c r="R3911" t="s">
        <v>8316</v>
      </c>
      <c r="S3911" s="13">
        <f t="shared" si="246"/>
        <v>41863.359282407408</v>
      </c>
      <c r="T3911" s="14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5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9">
        <f t="shared" si="244"/>
        <v>3.0833333333333335</v>
      </c>
      <c r="P3912" s="9">
        <f t="shared" si="245"/>
        <v>3092.5</v>
      </c>
      <c r="Q3912" t="s">
        <v>8315</v>
      </c>
      <c r="R3912" t="s">
        <v>8316</v>
      </c>
      <c r="S3912" s="13">
        <f t="shared" si="246"/>
        <v>42224.756909722222</v>
      </c>
      <c r="T3912" s="14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5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9">
        <f t="shared" si="244"/>
        <v>37.412500000000001</v>
      </c>
      <c r="P3913" s="9">
        <f t="shared" si="245"/>
        <v>5496.5</v>
      </c>
      <c r="Q3913" t="s">
        <v>8315</v>
      </c>
      <c r="R3913" t="s">
        <v>8316</v>
      </c>
      <c r="S3913" s="13">
        <f t="shared" si="246"/>
        <v>41939.8122337963</v>
      </c>
      <c r="T3913" s="14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5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9">
        <f t="shared" si="244"/>
        <v>6.6666666666666671E-3</v>
      </c>
      <c r="P3914" s="9">
        <f t="shared" si="245"/>
        <v>7500.5</v>
      </c>
      <c r="Q3914" t="s">
        <v>8315</v>
      </c>
      <c r="R3914" t="s">
        <v>8316</v>
      </c>
      <c r="S3914" s="13">
        <f t="shared" si="246"/>
        <v>42059.270023148143</v>
      </c>
      <c r="T3914" s="14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9">
        <f t="shared" si="244"/>
        <v>10</v>
      </c>
      <c r="P3915" s="9">
        <f t="shared" si="245"/>
        <v>5500</v>
      </c>
      <c r="Q3915" t="s">
        <v>8315</v>
      </c>
      <c r="R3915" t="s">
        <v>8316</v>
      </c>
      <c r="S3915" s="13">
        <f t="shared" si="246"/>
        <v>42308.211215277777</v>
      </c>
      <c r="T3915" s="14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5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9">
        <f t="shared" si="244"/>
        <v>36.36</v>
      </c>
      <c r="P3916" s="9">
        <f t="shared" si="245"/>
        <v>1704.5</v>
      </c>
      <c r="Q3916" t="s">
        <v>8315</v>
      </c>
      <c r="R3916" t="s">
        <v>8316</v>
      </c>
      <c r="S3916" s="13">
        <f t="shared" si="246"/>
        <v>42114.818935185183</v>
      </c>
      <c r="T3916" s="14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5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9">
        <f t="shared" si="244"/>
        <v>0.33333333333333337</v>
      </c>
      <c r="P3917" s="9">
        <f t="shared" si="245"/>
        <v>752.5</v>
      </c>
      <c r="Q3917" t="s">
        <v>8315</v>
      </c>
      <c r="R3917" t="s">
        <v>8316</v>
      </c>
      <c r="S3917" s="13">
        <f t="shared" si="246"/>
        <v>42492.98505787037</v>
      </c>
      <c r="T3917" s="14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5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9">
        <f t="shared" si="244"/>
        <v>0</v>
      </c>
      <c r="P3918" s="9">
        <f t="shared" si="245"/>
        <v>1000</v>
      </c>
      <c r="Q3918" t="s">
        <v>8315</v>
      </c>
      <c r="R3918" t="s">
        <v>8316</v>
      </c>
      <c r="S3918" s="13">
        <f t="shared" si="246"/>
        <v>42494.471666666665</v>
      </c>
      <c r="T3918" s="14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5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9">
        <f t="shared" si="244"/>
        <v>0.2857142857142857</v>
      </c>
      <c r="P3919" s="9">
        <f t="shared" si="245"/>
        <v>1755</v>
      </c>
      <c r="Q3919" t="s">
        <v>8315</v>
      </c>
      <c r="R3919" t="s">
        <v>8316</v>
      </c>
      <c r="S3919" s="13">
        <f t="shared" si="246"/>
        <v>41863.527326388888</v>
      </c>
      <c r="T3919" s="14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5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9">
        <f t="shared" si="244"/>
        <v>0.2</v>
      </c>
      <c r="P3920" s="9">
        <f t="shared" si="245"/>
        <v>30060</v>
      </c>
      <c r="Q3920" t="s">
        <v>8315</v>
      </c>
      <c r="R3920" t="s">
        <v>8316</v>
      </c>
      <c r="S3920" s="13">
        <f t="shared" si="246"/>
        <v>41843.664618055554</v>
      </c>
      <c r="T3920" s="14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5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9">
        <f t="shared" si="244"/>
        <v>1.7999999999999998</v>
      </c>
      <c r="P3921" s="9">
        <f t="shared" si="245"/>
        <v>2545</v>
      </c>
      <c r="Q3921" t="s">
        <v>8315</v>
      </c>
      <c r="R3921" t="s">
        <v>8316</v>
      </c>
      <c r="S3921" s="13">
        <f t="shared" si="246"/>
        <v>42358.684872685189</v>
      </c>
      <c r="T3921" s="14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5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9">
        <f t="shared" si="244"/>
        <v>5.4</v>
      </c>
      <c r="P3922" s="9">
        <f t="shared" si="245"/>
        <v>1317.5</v>
      </c>
      <c r="Q3922" t="s">
        <v>8315</v>
      </c>
      <c r="R3922" t="s">
        <v>8316</v>
      </c>
      <c r="S3922" s="13">
        <f t="shared" si="246"/>
        <v>42657.38726851852</v>
      </c>
      <c r="T3922" s="14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5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9">
        <f t="shared" si="244"/>
        <v>0</v>
      </c>
      <c r="P3923" s="9">
        <f t="shared" si="245"/>
        <v>1500</v>
      </c>
      <c r="Q3923" t="s">
        <v>8315</v>
      </c>
      <c r="R3923" t="s">
        <v>8316</v>
      </c>
      <c r="S3923" s="13">
        <f t="shared" si="246"/>
        <v>41926.542303240742</v>
      </c>
      <c r="T3923" s="14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5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9">
        <f t="shared" si="244"/>
        <v>8.1333333333333329</v>
      </c>
      <c r="P3924" s="9">
        <f t="shared" si="245"/>
        <v>405.5</v>
      </c>
      <c r="Q3924" t="s">
        <v>8315</v>
      </c>
      <c r="R3924" t="s">
        <v>8316</v>
      </c>
      <c r="S3924" s="13">
        <f t="shared" si="246"/>
        <v>42020.768634259264</v>
      </c>
      <c r="T3924" s="14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9">
        <f t="shared" si="244"/>
        <v>12.034782608695652</v>
      </c>
      <c r="P3925" s="9">
        <f t="shared" si="245"/>
        <v>6442</v>
      </c>
      <c r="Q3925" t="s">
        <v>8315</v>
      </c>
      <c r="R3925" t="s">
        <v>8316</v>
      </c>
      <c r="S3925" s="13">
        <f t="shared" si="246"/>
        <v>42075.979988425926</v>
      </c>
      <c r="T3925" s="14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5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9">
        <f t="shared" si="244"/>
        <v>15.266666666666667</v>
      </c>
      <c r="P3926" s="9">
        <f t="shared" si="245"/>
        <v>8645</v>
      </c>
      <c r="Q3926" t="s">
        <v>8315</v>
      </c>
      <c r="R3926" t="s">
        <v>8316</v>
      </c>
      <c r="S3926" s="13">
        <f t="shared" si="246"/>
        <v>41786.959745370368</v>
      </c>
      <c r="T3926" s="14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5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9">
        <f t="shared" si="244"/>
        <v>10</v>
      </c>
      <c r="P3927" s="9">
        <f t="shared" si="245"/>
        <v>82.5</v>
      </c>
      <c r="Q3927" t="s">
        <v>8315</v>
      </c>
      <c r="R3927" t="s">
        <v>8316</v>
      </c>
      <c r="S3927" s="13">
        <f t="shared" si="246"/>
        <v>41820.870821759258</v>
      </c>
      <c r="T3927" s="14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5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9">
        <f t="shared" si="244"/>
        <v>0.3</v>
      </c>
      <c r="P3928" s="9">
        <f t="shared" si="245"/>
        <v>2507.5</v>
      </c>
      <c r="Q3928" t="s">
        <v>8315</v>
      </c>
      <c r="R3928" t="s">
        <v>8316</v>
      </c>
      <c r="S3928" s="13">
        <f t="shared" si="246"/>
        <v>41970.085046296299</v>
      </c>
      <c r="T3928" s="14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5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9">
        <f t="shared" si="244"/>
        <v>1</v>
      </c>
      <c r="P3929" s="9">
        <f t="shared" si="245"/>
        <v>1262.5</v>
      </c>
      <c r="Q3929" t="s">
        <v>8315</v>
      </c>
      <c r="R3929" t="s">
        <v>8316</v>
      </c>
      <c r="S3929" s="13">
        <f t="shared" si="246"/>
        <v>41830.267407407409</v>
      </c>
      <c r="T3929" s="14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5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9">
        <f t="shared" si="244"/>
        <v>13.020000000000001</v>
      </c>
      <c r="P3930" s="9">
        <f t="shared" si="245"/>
        <v>2825.5</v>
      </c>
      <c r="Q3930" t="s">
        <v>8315</v>
      </c>
      <c r="R3930" t="s">
        <v>8316</v>
      </c>
      <c r="S3930" s="13">
        <f t="shared" si="246"/>
        <v>42265.683182870373</v>
      </c>
      <c r="T3930" s="14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5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9">
        <f t="shared" si="244"/>
        <v>2.2650000000000001</v>
      </c>
      <c r="P3931" s="9">
        <f t="shared" si="245"/>
        <v>10226.5</v>
      </c>
      <c r="Q3931" t="s">
        <v>8315</v>
      </c>
      <c r="R3931" t="s">
        <v>8316</v>
      </c>
      <c r="S3931" s="13">
        <f t="shared" si="246"/>
        <v>42601.827141203699</v>
      </c>
      <c r="T3931" s="14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5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9">
        <f t="shared" si="244"/>
        <v>0</v>
      </c>
      <c r="P3932" s="9">
        <f t="shared" si="245"/>
        <v>5000</v>
      </c>
      <c r="Q3932" t="s">
        <v>8315</v>
      </c>
      <c r="R3932" t="s">
        <v>8316</v>
      </c>
      <c r="S3932" s="13">
        <f t="shared" si="246"/>
        <v>42433.338749999995</v>
      </c>
      <c r="T3932" s="14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5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9">
        <f t="shared" si="244"/>
        <v>0</v>
      </c>
      <c r="P3933" s="9">
        <f t="shared" si="245"/>
        <v>4000</v>
      </c>
      <c r="Q3933" t="s">
        <v>8315</v>
      </c>
      <c r="R3933" t="s">
        <v>8316</v>
      </c>
      <c r="S3933" s="13">
        <f t="shared" si="246"/>
        <v>42228.151701388888</v>
      </c>
      <c r="T3933" s="14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5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9">
        <f t="shared" si="244"/>
        <v>8.3333333333333332E-3</v>
      </c>
      <c r="P3934" s="9">
        <f t="shared" si="245"/>
        <v>6000.5</v>
      </c>
      <c r="Q3934" t="s">
        <v>8315</v>
      </c>
      <c r="R3934" t="s">
        <v>8316</v>
      </c>
      <c r="S3934" s="13">
        <f t="shared" si="246"/>
        <v>42415.168564814812</v>
      </c>
      <c r="T3934" s="14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9">
        <f t="shared" si="244"/>
        <v>15.742857142857142</v>
      </c>
      <c r="P3935" s="9">
        <f t="shared" si="245"/>
        <v>4051</v>
      </c>
      <c r="Q3935" t="s">
        <v>8315</v>
      </c>
      <c r="R3935" t="s">
        <v>8316</v>
      </c>
      <c r="S3935" s="13">
        <f t="shared" si="246"/>
        <v>42538.968310185184</v>
      </c>
      <c r="T3935" s="14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5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9">
        <f t="shared" si="244"/>
        <v>11</v>
      </c>
      <c r="P3936" s="9">
        <f t="shared" si="245"/>
        <v>2775</v>
      </c>
      <c r="Q3936" t="s">
        <v>8315</v>
      </c>
      <c r="R3936" t="s">
        <v>8316</v>
      </c>
      <c r="S3936" s="13">
        <f t="shared" si="246"/>
        <v>42233.671747685185</v>
      </c>
      <c r="T3936" s="14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5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9">
        <f t="shared" si="244"/>
        <v>43.833333333333336</v>
      </c>
      <c r="P3937" s="9">
        <f t="shared" si="245"/>
        <v>2157.5</v>
      </c>
      <c r="Q3937" t="s">
        <v>8315</v>
      </c>
      <c r="R3937" t="s">
        <v>8316</v>
      </c>
      <c r="S3937" s="13">
        <f t="shared" si="246"/>
        <v>42221.656782407401</v>
      </c>
      <c r="T3937" s="14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5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9">
        <f t="shared" si="244"/>
        <v>0</v>
      </c>
      <c r="P3938" s="9">
        <f t="shared" si="245"/>
        <v>10000</v>
      </c>
      <c r="Q3938" t="s">
        <v>8315</v>
      </c>
      <c r="R3938" t="s">
        <v>8316</v>
      </c>
      <c r="S3938" s="13">
        <f t="shared" si="246"/>
        <v>42675.262962962966</v>
      </c>
      <c r="T3938" s="14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5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9">
        <f t="shared" si="244"/>
        <v>86.135181975736558</v>
      </c>
      <c r="P3939" s="9">
        <f t="shared" si="245"/>
        <v>2685</v>
      </c>
      <c r="Q3939" t="s">
        <v>8315</v>
      </c>
      <c r="R3939" t="s">
        <v>8316</v>
      </c>
      <c r="S3939" s="13">
        <f t="shared" si="246"/>
        <v>42534.631481481483</v>
      </c>
      <c r="T3939" s="14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5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9">
        <f t="shared" si="244"/>
        <v>12.196620583717358</v>
      </c>
      <c r="P3940" s="9">
        <f t="shared" si="245"/>
        <v>1826</v>
      </c>
      <c r="Q3940" t="s">
        <v>8315</v>
      </c>
      <c r="R3940" t="s">
        <v>8316</v>
      </c>
      <c r="S3940" s="13">
        <f t="shared" si="246"/>
        <v>42151.905717592599</v>
      </c>
      <c r="T3940" s="14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5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9">
        <f t="shared" si="244"/>
        <v>0.1</v>
      </c>
      <c r="P3941" s="9">
        <f t="shared" si="245"/>
        <v>2502.5</v>
      </c>
      <c r="Q3941" t="s">
        <v>8315</v>
      </c>
      <c r="R3941" t="s">
        <v>8316</v>
      </c>
      <c r="S3941" s="13">
        <f t="shared" si="246"/>
        <v>41915.400219907409</v>
      </c>
      <c r="T3941" s="14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5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9">
        <f t="shared" si="244"/>
        <v>0.22</v>
      </c>
      <c r="P3942" s="9">
        <f t="shared" si="245"/>
        <v>2505.5</v>
      </c>
      <c r="Q3942" t="s">
        <v>8315</v>
      </c>
      <c r="R3942" t="s">
        <v>8316</v>
      </c>
      <c r="S3942" s="13">
        <f t="shared" si="246"/>
        <v>41961.492488425924</v>
      </c>
      <c r="T3942" s="14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5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9">
        <f t="shared" si="244"/>
        <v>0.90909090909090906</v>
      </c>
      <c r="P3943" s="9">
        <f t="shared" si="245"/>
        <v>2775</v>
      </c>
      <c r="Q3943" t="s">
        <v>8315</v>
      </c>
      <c r="R3943" t="s">
        <v>8316</v>
      </c>
      <c r="S3943" s="13">
        <f t="shared" si="246"/>
        <v>41940.587233796294</v>
      </c>
      <c r="T3943" s="14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5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9">
        <f t="shared" si="244"/>
        <v>0</v>
      </c>
      <c r="P3944" s="9">
        <f t="shared" si="245"/>
        <v>600</v>
      </c>
      <c r="Q3944" t="s">
        <v>8315</v>
      </c>
      <c r="R3944" t="s">
        <v>8316</v>
      </c>
      <c r="S3944" s="13">
        <f t="shared" si="246"/>
        <v>42111.904097222221</v>
      </c>
      <c r="T3944" s="14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9">
        <f t="shared" si="244"/>
        <v>35.64</v>
      </c>
      <c r="P3945" s="9">
        <f t="shared" si="245"/>
        <v>3391</v>
      </c>
      <c r="Q3945" t="s">
        <v>8315</v>
      </c>
      <c r="R3945" t="s">
        <v>8316</v>
      </c>
      <c r="S3945" s="13">
        <f t="shared" si="246"/>
        <v>42279.778564814813</v>
      </c>
      <c r="T3945" s="14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5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9">
        <f t="shared" si="244"/>
        <v>0</v>
      </c>
      <c r="P3946" s="9">
        <f t="shared" si="245"/>
        <v>2500</v>
      </c>
      <c r="Q3946" t="s">
        <v>8315</v>
      </c>
      <c r="R3946" t="s">
        <v>8316</v>
      </c>
      <c r="S3946" s="13">
        <f t="shared" si="246"/>
        <v>42213.662905092591</v>
      </c>
      <c r="T3946" s="14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5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9">
        <f t="shared" si="244"/>
        <v>0.25</v>
      </c>
      <c r="P3947" s="9">
        <f t="shared" si="245"/>
        <v>1002.5</v>
      </c>
      <c r="Q3947" t="s">
        <v>8315</v>
      </c>
      <c r="R3947" t="s">
        <v>8316</v>
      </c>
      <c r="S3947" s="13">
        <f t="shared" si="246"/>
        <v>42109.801712962959</v>
      </c>
      <c r="T3947" s="14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5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9">
        <f t="shared" si="244"/>
        <v>3.25</v>
      </c>
      <c r="P3948" s="9">
        <f t="shared" si="245"/>
        <v>3097.5</v>
      </c>
      <c r="Q3948" t="s">
        <v>8315</v>
      </c>
      <c r="R3948" t="s">
        <v>8316</v>
      </c>
      <c r="S3948" s="13">
        <f t="shared" si="246"/>
        <v>42031.833587962959</v>
      </c>
      <c r="T3948" s="14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5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9">
        <f t="shared" si="244"/>
        <v>3.3666666666666663</v>
      </c>
      <c r="P3949" s="9">
        <f t="shared" si="245"/>
        <v>1550.5</v>
      </c>
      <c r="Q3949" t="s">
        <v>8315</v>
      </c>
      <c r="R3949" t="s">
        <v>8316</v>
      </c>
      <c r="S3949" s="13">
        <f t="shared" si="246"/>
        <v>42615.142870370371</v>
      </c>
      <c r="T3949" s="14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5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9">
        <f t="shared" si="244"/>
        <v>0</v>
      </c>
      <c r="P3950" s="9">
        <f t="shared" si="245"/>
        <v>15000</v>
      </c>
      <c r="Q3950" t="s">
        <v>8315</v>
      </c>
      <c r="R3950" t="s">
        <v>8316</v>
      </c>
      <c r="S3950" s="13">
        <f t="shared" si="246"/>
        <v>41829.325497685182</v>
      </c>
      <c r="T3950" s="14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5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9">
        <f t="shared" si="244"/>
        <v>15.770000000000001</v>
      </c>
      <c r="P3951" s="9">
        <f t="shared" si="245"/>
        <v>5788.5</v>
      </c>
      <c r="Q3951" t="s">
        <v>8315</v>
      </c>
      <c r="R3951" t="s">
        <v>8316</v>
      </c>
      <c r="S3951" s="13">
        <f t="shared" si="246"/>
        <v>42016.120613425926</v>
      </c>
      <c r="T3951" s="14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5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9">
        <f t="shared" si="244"/>
        <v>0.625</v>
      </c>
      <c r="P3952" s="9">
        <f t="shared" si="245"/>
        <v>2012.5</v>
      </c>
      <c r="Q3952" t="s">
        <v>8315</v>
      </c>
      <c r="R3952" t="s">
        <v>8316</v>
      </c>
      <c r="S3952" s="13">
        <f t="shared" si="246"/>
        <v>42439.702314814815</v>
      </c>
      <c r="T3952" s="14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5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9">
        <f t="shared" si="244"/>
        <v>5.0000000000000001E-4</v>
      </c>
      <c r="P3953" s="9">
        <f t="shared" si="245"/>
        <v>100000.5</v>
      </c>
      <c r="Q3953" t="s">
        <v>8315</v>
      </c>
      <c r="R3953" t="s">
        <v>8316</v>
      </c>
      <c r="S3953" s="13">
        <f t="shared" si="246"/>
        <v>42433.825717592597</v>
      </c>
      <c r="T3953" s="14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5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9">
        <f t="shared" si="244"/>
        <v>9.6153846153846159E-2</v>
      </c>
      <c r="P3954" s="9">
        <f t="shared" si="245"/>
        <v>13012.5</v>
      </c>
      <c r="Q3954" t="s">
        <v>8315</v>
      </c>
      <c r="R3954" t="s">
        <v>8316</v>
      </c>
      <c r="S3954" s="13">
        <f t="shared" si="246"/>
        <v>42243.790393518517</v>
      </c>
      <c r="T3954" s="14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9">
        <f t="shared" si="244"/>
        <v>0</v>
      </c>
      <c r="P3955" s="9">
        <f t="shared" si="245"/>
        <v>8800</v>
      </c>
      <c r="Q3955" t="s">
        <v>8315</v>
      </c>
      <c r="R3955" t="s">
        <v>8316</v>
      </c>
      <c r="S3955" s="13">
        <f t="shared" si="246"/>
        <v>42550.048449074078</v>
      </c>
      <c r="T3955" s="14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5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9">
        <f t="shared" si="244"/>
        <v>0</v>
      </c>
      <c r="P3956" s="9">
        <f t="shared" si="245"/>
        <v>12500</v>
      </c>
      <c r="Q3956" t="s">
        <v>8315</v>
      </c>
      <c r="R3956" t="s">
        <v>8316</v>
      </c>
      <c r="S3956" s="13">
        <f t="shared" si="246"/>
        <v>41774.651203703703</v>
      </c>
      <c r="T3956" s="14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5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9">
        <f t="shared" si="244"/>
        <v>24.285714285714285</v>
      </c>
      <c r="P3957" s="9">
        <f t="shared" si="245"/>
        <v>1087.5</v>
      </c>
      <c r="Q3957" t="s">
        <v>8315</v>
      </c>
      <c r="R3957" t="s">
        <v>8316</v>
      </c>
      <c r="S3957" s="13">
        <f t="shared" si="246"/>
        <v>42306.848854166667</v>
      </c>
      <c r="T3957" s="14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5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9">
        <f t="shared" si="244"/>
        <v>0</v>
      </c>
      <c r="P3958" s="9">
        <f t="shared" si="245"/>
        <v>2750</v>
      </c>
      <c r="Q3958" t="s">
        <v>8315</v>
      </c>
      <c r="R3958" t="s">
        <v>8316</v>
      </c>
      <c r="S3958" s="13">
        <f t="shared" si="246"/>
        <v>42457.932025462964</v>
      </c>
      <c r="T3958" s="14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5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9">
        <f t="shared" si="244"/>
        <v>2.5000000000000001E-2</v>
      </c>
      <c r="P3959" s="9">
        <f t="shared" si="245"/>
        <v>14003.5</v>
      </c>
      <c r="Q3959" t="s">
        <v>8315</v>
      </c>
      <c r="R3959" t="s">
        <v>8316</v>
      </c>
      <c r="S3959" s="13">
        <f t="shared" si="246"/>
        <v>42513.976319444439</v>
      </c>
      <c r="T3959" s="14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5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9">
        <f t="shared" si="244"/>
        <v>32.049999999999997</v>
      </c>
      <c r="P3960" s="9">
        <f t="shared" si="245"/>
        <v>1320.5</v>
      </c>
      <c r="Q3960" t="s">
        <v>8315</v>
      </c>
      <c r="R3960" t="s">
        <v>8316</v>
      </c>
      <c r="S3960" s="13">
        <f t="shared" si="246"/>
        <v>41816.950370370374</v>
      </c>
      <c r="T3960" s="14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5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9">
        <f t="shared" si="244"/>
        <v>24.333333333333336</v>
      </c>
      <c r="P3961" s="9">
        <f t="shared" si="245"/>
        <v>746</v>
      </c>
      <c r="Q3961" t="s">
        <v>8315</v>
      </c>
      <c r="R3961" t="s">
        <v>8316</v>
      </c>
      <c r="S3961" s="13">
        <f t="shared" si="246"/>
        <v>41880.788842592592</v>
      </c>
      <c r="T3961" s="14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5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9">
        <f t="shared" si="244"/>
        <v>1.5</v>
      </c>
      <c r="P3962" s="9">
        <f t="shared" si="245"/>
        <v>1522.5</v>
      </c>
      <c r="Q3962" t="s">
        <v>8315</v>
      </c>
      <c r="R3962" t="s">
        <v>8316</v>
      </c>
      <c r="S3962" s="13">
        <f t="shared" si="246"/>
        <v>42342.845555555556</v>
      </c>
      <c r="T3962" s="14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5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9">
        <f t="shared" si="244"/>
        <v>0.42</v>
      </c>
      <c r="P3963" s="9">
        <f t="shared" si="245"/>
        <v>2510.5</v>
      </c>
      <c r="Q3963" t="s">
        <v>8315</v>
      </c>
      <c r="R3963" t="s">
        <v>8316</v>
      </c>
      <c r="S3963" s="13">
        <f t="shared" si="246"/>
        <v>41745.891319444447</v>
      </c>
      <c r="T3963" s="14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5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9">
        <f t="shared" si="244"/>
        <v>3.214285714285714</v>
      </c>
      <c r="P3964" s="9">
        <f t="shared" si="245"/>
        <v>722.5</v>
      </c>
      <c r="Q3964" t="s">
        <v>8315</v>
      </c>
      <c r="R3964" t="s">
        <v>8316</v>
      </c>
      <c r="S3964" s="13">
        <f t="shared" si="246"/>
        <v>42311.621458333335</v>
      </c>
      <c r="T3964" s="14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9">
        <f t="shared" si="244"/>
        <v>0</v>
      </c>
      <c r="P3965" s="9">
        <f t="shared" si="245"/>
        <v>5000</v>
      </c>
      <c r="Q3965" t="s">
        <v>8315</v>
      </c>
      <c r="R3965" t="s">
        <v>8316</v>
      </c>
      <c r="S3965" s="13">
        <f t="shared" si="246"/>
        <v>42296.154131944444</v>
      </c>
      <c r="T3965" s="14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5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9">
        <f t="shared" si="244"/>
        <v>6.3</v>
      </c>
      <c r="P3966" s="9">
        <f t="shared" si="245"/>
        <v>1063</v>
      </c>
      <c r="Q3966" t="s">
        <v>8315</v>
      </c>
      <c r="R3966" t="s">
        <v>8316</v>
      </c>
      <c r="S3966" s="13">
        <f t="shared" si="246"/>
        <v>42053.722060185188</v>
      </c>
      <c r="T3966" s="14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5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9">
        <f t="shared" si="244"/>
        <v>14.249999999999998</v>
      </c>
      <c r="P3967" s="9">
        <f t="shared" si="245"/>
        <v>1142.5</v>
      </c>
      <c r="Q3967" t="s">
        <v>8315</v>
      </c>
      <c r="R3967" t="s">
        <v>8316</v>
      </c>
      <c r="S3967" s="13">
        <f t="shared" si="246"/>
        <v>42414.235879629632</v>
      </c>
      <c r="T3967" s="14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5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9">
        <f t="shared" si="244"/>
        <v>0.6</v>
      </c>
      <c r="P3968" s="9">
        <f t="shared" si="245"/>
        <v>3772.5</v>
      </c>
      <c r="Q3968" t="s">
        <v>8315</v>
      </c>
      <c r="R3968" t="s">
        <v>8316</v>
      </c>
      <c r="S3968" s="13">
        <f t="shared" si="246"/>
        <v>41801.711550925924</v>
      </c>
      <c r="T3968" s="14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5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9">
        <f t="shared" si="244"/>
        <v>24.117647058823529</v>
      </c>
      <c r="P3969" s="9">
        <f t="shared" si="245"/>
        <v>1055</v>
      </c>
      <c r="Q3969" t="s">
        <v>8315</v>
      </c>
      <c r="R3969" t="s">
        <v>8316</v>
      </c>
      <c r="S3969" s="13">
        <f t="shared" si="246"/>
        <v>42770.290590277778</v>
      </c>
      <c r="T3969" s="14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5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9">
        <f t="shared" si="244"/>
        <v>10.54</v>
      </c>
      <c r="P3970" s="9">
        <f t="shared" si="245"/>
        <v>2763.5</v>
      </c>
      <c r="Q3970" t="s">
        <v>8315</v>
      </c>
      <c r="R3970" t="s">
        <v>8316</v>
      </c>
      <c r="S3970" s="13">
        <f t="shared" si="246"/>
        <v>42452.815659722226</v>
      </c>
      <c r="T3970" s="14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5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9">
        <f t="shared" ref="O3971:O4034" si="248">E3971/D3971*100</f>
        <v>7.4690265486725664</v>
      </c>
      <c r="P3971" s="9">
        <f t="shared" ref="P3971:P4034" si="249">AVERAGE(D3971:E3971)</f>
        <v>1518</v>
      </c>
      <c r="Q3971" t="s">
        <v>8315</v>
      </c>
      <c r="R3971" t="s">
        <v>8316</v>
      </c>
      <c r="S3971" s="13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5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9">
        <f t="shared" si="248"/>
        <v>7.3333333333333334E-2</v>
      </c>
      <c r="P3972" s="9">
        <f t="shared" si="249"/>
        <v>7505.5</v>
      </c>
      <c r="Q3972" t="s">
        <v>8315</v>
      </c>
      <c r="R3972" t="s">
        <v>8316</v>
      </c>
      <c r="S3972" s="13">
        <f t="shared" si="250"/>
        <v>42447.863553240735</v>
      </c>
      <c r="T3972" s="14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5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9">
        <f t="shared" si="248"/>
        <v>0.97142857142857131</v>
      </c>
      <c r="P3973" s="9">
        <f t="shared" si="249"/>
        <v>7068</v>
      </c>
      <c r="Q3973" t="s">
        <v>8315</v>
      </c>
      <c r="R3973" t="s">
        <v>8316</v>
      </c>
      <c r="S3973" s="13">
        <f t="shared" si="250"/>
        <v>41811.536180555559</v>
      </c>
      <c r="T3973" s="14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5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9">
        <f t="shared" si="248"/>
        <v>21.099999999999998</v>
      </c>
      <c r="P3974" s="9">
        <f t="shared" si="249"/>
        <v>605.5</v>
      </c>
      <c r="Q3974" t="s">
        <v>8315</v>
      </c>
      <c r="R3974" t="s">
        <v>8316</v>
      </c>
      <c r="S3974" s="13">
        <f t="shared" si="250"/>
        <v>41981.067523148144</v>
      </c>
      <c r="T3974" s="14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9">
        <f t="shared" si="248"/>
        <v>78.100000000000009</v>
      </c>
      <c r="P3975" s="9">
        <f t="shared" si="249"/>
        <v>4452.5</v>
      </c>
      <c r="Q3975" t="s">
        <v>8315</v>
      </c>
      <c r="R3975" t="s">
        <v>8316</v>
      </c>
      <c r="S3975" s="13">
        <f t="shared" si="250"/>
        <v>42469.68414351852</v>
      </c>
      <c r="T3975" s="14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5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9">
        <f t="shared" si="248"/>
        <v>32</v>
      </c>
      <c r="P3976" s="9">
        <f t="shared" si="249"/>
        <v>660</v>
      </c>
      <c r="Q3976" t="s">
        <v>8315</v>
      </c>
      <c r="R3976" t="s">
        <v>8316</v>
      </c>
      <c r="S3976" s="13">
        <f t="shared" si="250"/>
        <v>42493.546851851846</v>
      </c>
      <c r="T3976" s="14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5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9">
        <f t="shared" si="248"/>
        <v>0</v>
      </c>
      <c r="P3977" s="9">
        <f t="shared" si="249"/>
        <v>339</v>
      </c>
      <c r="Q3977" t="s">
        <v>8315</v>
      </c>
      <c r="R3977" t="s">
        <v>8316</v>
      </c>
      <c r="S3977" s="13">
        <f t="shared" si="250"/>
        <v>42534.866875</v>
      </c>
      <c r="T3977" s="14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5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9">
        <f t="shared" si="248"/>
        <v>47.692307692307693</v>
      </c>
      <c r="P3978" s="9">
        <f t="shared" si="249"/>
        <v>960</v>
      </c>
      <c r="Q3978" t="s">
        <v>8315</v>
      </c>
      <c r="R3978" t="s">
        <v>8316</v>
      </c>
      <c r="S3978" s="13">
        <f t="shared" si="250"/>
        <v>41830.858344907407</v>
      </c>
      <c r="T3978" s="14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5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9">
        <f t="shared" si="248"/>
        <v>1.4500000000000002</v>
      </c>
      <c r="P3979" s="9">
        <f t="shared" si="249"/>
        <v>45652.5</v>
      </c>
      <c r="Q3979" t="s">
        <v>8315</v>
      </c>
      <c r="R3979" t="s">
        <v>8316</v>
      </c>
      <c r="S3979" s="13">
        <f t="shared" si="250"/>
        <v>42543.788564814815</v>
      </c>
      <c r="T3979" s="14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5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9">
        <f t="shared" si="248"/>
        <v>10.7</v>
      </c>
      <c r="P3980" s="9">
        <f t="shared" si="249"/>
        <v>1107</v>
      </c>
      <c r="Q3980" t="s">
        <v>8315</v>
      </c>
      <c r="R3980" t="s">
        <v>8316</v>
      </c>
      <c r="S3980" s="13">
        <f t="shared" si="250"/>
        <v>41975.642974537041</v>
      </c>
      <c r="T3980" s="14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5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9">
        <f t="shared" si="248"/>
        <v>1.8333333333333333</v>
      </c>
      <c r="P3981" s="9">
        <f t="shared" si="249"/>
        <v>3055</v>
      </c>
      <c r="Q3981" t="s">
        <v>8315</v>
      </c>
      <c r="R3981" t="s">
        <v>8316</v>
      </c>
      <c r="S3981" s="13">
        <f t="shared" si="250"/>
        <v>42069.903437500005</v>
      </c>
      <c r="T3981" s="14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5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9">
        <f t="shared" si="248"/>
        <v>18</v>
      </c>
      <c r="P3982" s="9">
        <f t="shared" si="249"/>
        <v>1475</v>
      </c>
      <c r="Q3982" t="s">
        <v>8315</v>
      </c>
      <c r="R3982" t="s">
        <v>8316</v>
      </c>
      <c r="S3982" s="13">
        <f t="shared" si="250"/>
        <v>41795.598923611113</v>
      </c>
      <c r="T3982" s="14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5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9">
        <f t="shared" si="248"/>
        <v>4.083333333333333</v>
      </c>
      <c r="P3983" s="9">
        <f t="shared" si="249"/>
        <v>15612.5</v>
      </c>
      <c r="Q3983" t="s">
        <v>8315</v>
      </c>
      <c r="R3983" t="s">
        <v>8316</v>
      </c>
      <c r="S3983" s="13">
        <f t="shared" si="250"/>
        <v>42508.179965277777</v>
      </c>
      <c r="T3983" s="14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5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9">
        <f t="shared" si="248"/>
        <v>20</v>
      </c>
      <c r="P3984" s="9">
        <f t="shared" si="249"/>
        <v>510</v>
      </c>
      <c r="Q3984" t="s">
        <v>8315</v>
      </c>
      <c r="R3984" t="s">
        <v>8316</v>
      </c>
      <c r="S3984" s="13">
        <f t="shared" si="250"/>
        <v>42132.809953703705</v>
      </c>
      <c r="T3984" s="14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9">
        <f t="shared" si="248"/>
        <v>34.802513464991023</v>
      </c>
      <c r="P3985" s="9">
        <f t="shared" si="249"/>
        <v>7508.5</v>
      </c>
      <c r="Q3985" t="s">
        <v>8315</v>
      </c>
      <c r="R3985" t="s">
        <v>8316</v>
      </c>
      <c r="S3985" s="13">
        <f t="shared" si="250"/>
        <v>41747.86986111111</v>
      </c>
      <c r="T3985" s="14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5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9">
        <f t="shared" si="248"/>
        <v>6.3333333333333339</v>
      </c>
      <c r="P3986" s="9">
        <f t="shared" si="249"/>
        <v>797.5</v>
      </c>
      <c r="Q3986" t="s">
        <v>8315</v>
      </c>
      <c r="R3986" t="s">
        <v>8316</v>
      </c>
      <c r="S3986" s="13">
        <f t="shared" si="250"/>
        <v>41920.963472222218</v>
      </c>
      <c r="T3986" s="14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5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9">
        <f t="shared" si="248"/>
        <v>32.049999999999997</v>
      </c>
      <c r="P3987" s="9">
        <f t="shared" si="249"/>
        <v>1320.5</v>
      </c>
      <c r="Q3987" t="s">
        <v>8315</v>
      </c>
      <c r="R3987" t="s">
        <v>8316</v>
      </c>
      <c r="S3987" s="13">
        <f t="shared" si="250"/>
        <v>42399.707407407404</v>
      </c>
      <c r="T3987" s="14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5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9">
        <f t="shared" si="248"/>
        <v>9.76</v>
      </c>
      <c r="P3988" s="9">
        <f t="shared" si="249"/>
        <v>2744</v>
      </c>
      <c r="Q3988" t="s">
        <v>8315</v>
      </c>
      <c r="R3988" t="s">
        <v>8316</v>
      </c>
      <c r="S3988" s="13">
        <f t="shared" si="250"/>
        <v>42467.548541666663</v>
      </c>
      <c r="T3988" s="14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5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9">
        <f t="shared" si="248"/>
        <v>37.75</v>
      </c>
      <c r="P3989" s="9">
        <f t="shared" si="249"/>
        <v>275.5</v>
      </c>
      <c r="Q3989" t="s">
        <v>8315</v>
      </c>
      <c r="R3989" t="s">
        <v>8316</v>
      </c>
      <c r="S3989" s="13">
        <f t="shared" si="250"/>
        <v>41765.92465277778</v>
      </c>
      <c r="T3989" s="14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5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9">
        <f t="shared" si="248"/>
        <v>2.1333333333333333</v>
      </c>
      <c r="P3990" s="9">
        <f t="shared" si="249"/>
        <v>766</v>
      </c>
      <c r="Q3990" t="s">
        <v>8315</v>
      </c>
      <c r="R3990" t="s">
        <v>8316</v>
      </c>
      <c r="S3990" s="13">
        <f t="shared" si="250"/>
        <v>42230.08116898148</v>
      </c>
      <c r="T3990" s="14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5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9">
        <f t="shared" si="248"/>
        <v>0</v>
      </c>
      <c r="P3991" s="9">
        <f t="shared" si="249"/>
        <v>1500</v>
      </c>
      <c r="Q3991" t="s">
        <v>8315</v>
      </c>
      <c r="R3991" t="s">
        <v>8316</v>
      </c>
      <c r="S3991" s="13">
        <f t="shared" si="250"/>
        <v>42286.749780092592</v>
      </c>
      <c r="T3991" s="14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5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9">
        <f t="shared" si="248"/>
        <v>4.1818181818181817</v>
      </c>
      <c r="P3992" s="9">
        <f t="shared" si="249"/>
        <v>859.5</v>
      </c>
      <c r="Q3992" t="s">
        <v>8315</v>
      </c>
      <c r="R3992" t="s">
        <v>8316</v>
      </c>
      <c r="S3992" s="13">
        <f t="shared" si="250"/>
        <v>42401.672372685185</v>
      </c>
      <c r="T3992" s="14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5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9">
        <f t="shared" si="248"/>
        <v>20</v>
      </c>
      <c r="P3993" s="9">
        <f t="shared" si="249"/>
        <v>300</v>
      </c>
      <c r="Q3993" t="s">
        <v>8315</v>
      </c>
      <c r="R3993" t="s">
        <v>8316</v>
      </c>
      <c r="S3993" s="13">
        <f t="shared" si="250"/>
        <v>42125.644467592589</v>
      </c>
      <c r="T3993" s="14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5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9">
        <f t="shared" si="248"/>
        <v>5.41</v>
      </c>
      <c r="P3994" s="9">
        <f t="shared" si="249"/>
        <v>5270.5</v>
      </c>
      <c r="Q3994" t="s">
        <v>8315</v>
      </c>
      <c r="R3994" t="s">
        <v>8316</v>
      </c>
      <c r="S3994" s="13">
        <f t="shared" si="250"/>
        <v>42289.94049768518</v>
      </c>
      <c r="T3994" s="14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9">
        <f t="shared" si="248"/>
        <v>6.0000000000000001E-3</v>
      </c>
      <c r="P3995" s="9">
        <f t="shared" si="249"/>
        <v>25001.5</v>
      </c>
      <c r="Q3995" t="s">
        <v>8315</v>
      </c>
      <c r="R3995" t="s">
        <v>8316</v>
      </c>
      <c r="S3995" s="13">
        <f t="shared" si="250"/>
        <v>42107.864722222221</v>
      </c>
      <c r="T3995" s="14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5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9">
        <f t="shared" si="248"/>
        <v>0.25</v>
      </c>
      <c r="P3996" s="9">
        <f t="shared" si="249"/>
        <v>1002.5</v>
      </c>
      <c r="Q3996" t="s">
        <v>8315</v>
      </c>
      <c r="R3996" t="s">
        <v>8316</v>
      </c>
      <c r="S3996" s="13">
        <f t="shared" si="250"/>
        <v>41809.389930555553</v>
      </c>
      <c r="T3996" s="14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5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9">
        <f t="shared" si="248"/>
        <v>35</v>
      </c>
      <c r="P3997" s="9">
        <f t="shared" si="249"/>
        <v>135</v>
      </c>
      <c r="Q3997" t="s">
        <v>8315</v>
      </c>
      <c r="R3997" t="s">
        <v>8316</v>
      </c>
      <c r="S3997" s="13">
        <f t="shared" si="250"/>
        <v>42019.683761574073</v>
      </c>
      <c r="T3997" s="14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5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9">
        <f t="shared" si="248"/>
        <v>16.566666666666666</v>
      </c>
      <c r="P3998" s="9">
        <f t="shared" si="249"/>
        <v>1748.5</v>
      </c>
      <c r="Q3998" t="s">
        <v>8315</v>
      </c>
      <c r="R3998" t="s">
        <v>8316</v>
      </c>
      <c r="S3998" s="13">
        <f t="shared" si="250"/>
        <v>41950.26694444444</v>
      </c>
      <c r="T3998" s="14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5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9">
        <f t="shared" si="248"/>
        <v>0</v>
      </c>
      <c r="P3999" s="9">
        <f t="shared" si="249"/>
        <v>1500</v>
      </c>
      <c r="Q3999" t="s">
        <v>8315</v>
      </c>
      <c r="R3999" t="s">
        <v>8316</v>
      </c>
      <c r="S3999" s="13">
        <f t="shared" si="250"/>
        <v>42069.391446759255</v>
      </c>
      <c r="T3999" s="14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5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9">
        <f t="shared" si="248"/>
        <v>57.199999999999996</v>
      </c>
      <c r="P4000" s="9">
        <f t="shared" si="249"/>
        <v>982.5</v>
      </c>
      <c r="Q4000" t="s">
        <v>8315</v>
      </c>
      <c r="R4000" t="s">
        <v>8316</v>
      </c>
      <c r="S4000" s="13">
        <f t="shared" si="250"/>
        <v>42061.963263888887</v>
      </c>
      <c r="T4000" s="14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5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9">
        <f t="shared" si="248"/>
        <v>16.514285714285716</v>
      </c>
      <c r="P4001" s="9">
        <f t="shared" si="249"/>
        <v>4078</v>
      </c>
      <c r="Q4001" t="s">
        <v>8315</v>
      </c>
      <c r="R4001" t="s">
        <v>8316</v>
      </c>
      <c r="S4001" s="13">
        <f t="shared" si="250"/>
        <v>41842.828680555554</v>
      </c>
      <c r="T4001" s="14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5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9">
        <f t="shared" si="248"/>
        <v>0.125</v>
      </c>
      <c r="P4002" s="9">
        <f t="shared" si="249"/>
        <v>4005</v>
      </c>
      <c r="Q4002" t="s">
        <v>8315</v>
      </c>
      <c r="R4002" t="s">
        <v>8316</v>
      </c>
      <c r="S4002" s="13">
        <f t="shared" si="250"/>
        <v>42437.64534722222</v>
      </c>
      <c r="T4002" s="14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5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9">
        <f t="shared" si="248"/>
        <v>37.75</v>
      </c>
      <c r="P4003" s="9">
        <f t="shared" si="249"/>
        <v>826.5</v>
      </c>
      <c r="Q4003" t="s">
        <v>8315</v>
      </c>
      <c r="R4003" t="s">
        <v>8316</v>
      </c>
      <c r="S4003" s="13">
        <f t="shared" si="250"/>
        <v>42775.964212962965</v>
      </c>
      <c r="T4003" s="14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5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9">
        <f t="shared" si="248"/>
        <v>1.8399999999999999</v>
      </c>
      <c r="P4004" s="9">
        <f t="shared" si="249"/>
        <v>636.5</v>
      </c>
      <c r="Q4004" t="s">
        <v>8315</v>
      </c>
      <c r="R4004" t="s">
        <v>8316</v>
      </c>
      <c r="S4004" s="13">
        <f t="shared" si="250"/>
        <v>41879.043530092589</v>
      </c>
      <c r="T4004" s="14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9">
        <f t="shared" si="248"/>
        <v>10.050000000000001</v>
      </c>
      <c r="P4005" s="9">
        <f t="shared" si="249"/>
        <v>1100.5</v>
      </c>
      <c r="Q4005" t="s">
        <v>8315</v>
      </c>
      <c r="R4005" t="s">
        <v>8316</v>
      </c>
      <c r="S4005" s="13">
        <f t="shared" si="250"/>
        <v>42020.587349537032</v>
      </c>
      <c r="T4005" s="14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5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9">
        <f t="shared" si="248"/>
        <v>0.2</v>
      </c>
      <c r="P4006" s="9">
        <f t="shared" si="249"/>
        <v>250.5</v>
      </c>
      <c r="Q4006" t="s">
        <v>8315</v>
      </c>
      <c r="R4006" t="s">
        <v>8316</v>
      </c>
      <c r="S4006" s="13">
        <f t="shared" si="250"/>
        <v>41890.16269675926</v>
      </c>
      <c r="T4006" s="14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5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9">
        <f t="shared" si="248"/>
        <v>1.3333333333333335</v>
      </c>
      <c r="P4007" s="9">
        <f t="shared" si="249"/>
        <v>1520</v>
      </c>
      <c r="Q4007" t="s">
        <v>8315</v>
      </c>
      <c r="R4007" t="s">
        <v>8316</v>
      </c>
      <c r="S4007" s="13">
        <f t="shared" si="250"/>
        <v>41872.807696759257</v>
      </c>
      <c r="T4007" s="14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5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9">
        <f t="shared" si="248"/>
        <v>6.6666666666666671E-3</v>
      </c>
      <c r="P4008" s="9">
        <f t="shared" si="249"/>
        <v>15001</v>
      </c>
      <c r="Q4008" t="s">
        <v>8315</v>
      </c>
      <c r="R4008" t="s">
        <v>8316</v>
      </c>
      <c r="S4008" s="13">
        <f t="shared" si="250"/>
        <v>42391.772997685184</v>
      </c>
      <c r="T4008" s="14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5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9">
        <f t="shared" si="248"/>
        <v>0.25</v>
      </c>
      <c r="P4009" s="9">
        <f t="shared" si="249"/>
        <v>1002.5</v>
      </c>
      <c r="Q4009" t="s">
        <v>8315</v>
      </c>
      <c r="R4009" t="s">
        <v>8316</v>
      </c>
      <c r="S4009" s="13">
        <f t="shared" si="250"/>
        <v>41848.772928240738</v>
      </c>
      <c r="T4009" s="14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5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9">
        <f t="shared" si="248"/>
        <v>6</v>
      </c>
      <c r="P4010" s="9">
        <f t="shared" si="249"/>
        <v>530</v>
      </c>
      <c r="Q4010" t="s">
        <v>8315</v>
      </c>
      <c r="R4010" t="s">
        <v>8316</v>
      </c>
      <c r="S4010" s="13">
        <f t="shared" si="250"/>
        <v>42177.964201388888</v>
      </c>
      <c r="T4010" s="14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5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9">
        <f t="shared" si="248"/>
        <v>3.8860103626943006</v>
      </c>
      <c r="P4011" s="9">
        <f t="shared" si="249"/>
        <v>1002.5</v>
      </c>
      <c r="Q4011" t="s">
        <v>8315</v>
      </c>
      <c r="R4011" t="s">
        <v>8316</v>
      </c>
      <c r="S4011" s="13">
        <f t="shared" si="250"/>
        <v>41851.700925925928</v>
      </c>
      <c r="T4011" s="14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5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9">
        <f t="shared" si="248"/>
        <v>24.194444444444443</v>
      </c>
      <c r="P4012" s="9">
        <f t="shared" si="249"/>
        <v>4471</v>
      </c>
      <c r="Q4012" t="s">
        <v>8315</v>
      </c>
      <c r="R4012" t="s">
        <v>8316</v>
      </c>
      <c r="S4012" s="13">
        <f t="shared" si="250"/>
        <v>41921.770439814813</v>
      </c>
      <c r="T4012" s="14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5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9">
        <f t="shared" si="248"/>
        <v>7.6</v>
      </c>
      <c r="P4013" s="9">
        <f t="shared" si="249"/>
        <v>134.5</v>
      </c>
      <c r="Q4013" t="s">
        <v>8315</v>
      </c>
      <c r="R4013" t="s">
        <v>8316</v>
      </c>
      <c r="S4013" s="13">
        <f t="shared" si="250"/>
        <v>42002.54488425926</v>
      </c>
      <c r="T4013" s="14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5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9">
        <f t="shared" si="248"/>
        <v>0</v>
      </c>
      <c r="P4014" s="9">
        <f t="shared" si="249"/>
        <v>287.5</v>
      </c>
      <c r="Q4014" t="s">
        <v>8315</v>
      </c>
      <c r="R4014" t="s">
        <v>8316</v>
      </c>
      <c r="S4014" s="13">
        <f t="shared" si="250"/>
        <v>42096.544548611113</v>
      </c>
      <c r="T4014" s="14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9">
        <f t="shared" si="248"/>
        <v>1.3</v>
      </c>
      <c r="P4015" s="9">
        <f t="shared" si="249"/>
        <v>1013</v>
      </c>
      <c r="Q4015" t="s">
        <v>8315</v>
      </c>
      <c r="R4015" t="s">
        <v>8316</v>
      </c>
      <c r="S4015" s="13">
        <f t="shared" si="250"/>
        <v>42021.301192129627</v>
      </c>
      <c r="T4015" s="14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5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9">
        <f t="shared" si="248"/>
        <v>0</v>
      </c>
      <c r="P4016" s="9">
        <f t="shared" si="249"/>
        <v>4500</v>
      </c>
      <c r="Q4016" t="s">
        <v>8315</v>
      </c>
      <c r="R4016" t="s">
        <v>8316</v>
      </c>
      <c r="S4016" s="13">
        <f t="shared" si="250"/>
        <v>42419.246168981481</v>
      </c>
      <c r="T4016" s="14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5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9">
        <f t="shared" si="248"/>
        <v>1.4285714285714287E-2</v>
      </c>
      <c r="P4017" s="9">
        <f t="shared" si="249"/>
        <v>3500.5</v>
      </c>
      <c r="Q4017" t="s">
        <v>8315</v>
      </c>
      <c r="R4017" t="s">
        <v>8316</v>
      </c>
      <c r="S4017" s="13">
        <f t="shared" si="250"/>
        <v>42174.780821759254</v>
      </c>
      <c r="T4017" s="14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5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9">
        <f t="shared" si="248"/>
        <v>14.000000000000002</v>
      </c>
      <c r="P4018" s="9">
        <f t="shared" si="249"/>
        <v>285</v>
      </c>
      <c r="Q4018" t="s">
        <v>8315</v>
      </c>
      <c r="R4018" t="s">
        <v>8316</v>
      </c>
      <c r="S4018" s="13">
        <f t="shared" si="250"/>
        <v>41869.872685185182</v>
      </c>
      <c r="T4018" s="14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5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9">
        <f t="shared" si="248"/>
        <v>1.05</v>
      </c>
      <c r="P4019" s="9">
        <f t="shared" si="249"/>
        <v>5052.5</v>
      </c>
      <c r="Q4019" t="s">
        <v>8315</v>
      </c>
      <c r="R4019" t="s">
        <v>8316</v>
      </c>
      <c r="S4019" s="13">
        <f t="shared" si="250"/>
        <v>41856.672152777777</v>
      </c>
      <c r="T4019" s="14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5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9">
        <f t="shared" si="248"/>
        <v>8.6666666666666679</v>
      </c>
      <c r="P4020" s="9">
        <f t="shared" si="249"/>
        <v>815</v>
      </c>
      <c r="Q4020" t="s">
        <v>8315</v>
      </c>
      <c r="R4020" t="s">
        <v>8316</v>
      </c>
      <c r="S4020" s="13">
        <f t="shared" si="250"/>
        <v>42620.91097222222</v>
      </c>
      <c r="T4020" s="14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5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9">
        <f t="shared" si="248"/>
        <v>0.82857142857142851</v>
      </c>
      <c r="P4021" s="9">
        <f t="shared" si="249"/>
        <v>1764.5</v>
      </c>
      <c r="Q4021" t="s">
        <v>8315</v>
      </c>
      <c r="R4021" t="s">
        <v>8316</v>
      </c>
      <c r="S4021" s="13">
        <f t="shared" si="250"/>
        <v>42417.675879629634</v>
      </c>
      <c r="T4021" s="14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5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9">
        <f t="shared" si="248"/>
        <v>16.666666666666664</v>
      </c>
      <c r="P4022" s="9">
        <f t="shared" si="249"/>
        <v>350</v>
      </c>
      <c r="Q4022" t="s">
        <v>8315</v>
      </c>
      <c r="R4022" t="s">
        <v>8316</v>
      </c>
      <c r="S4022" s="13">
        <f t="shared" si="250"/>
        <v>42057.190960648149</v>
      </c>
      <c r="T4022" s="14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5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9">
        <f t="shared" si="248"/>
        <v>0.83333333333333337</v>
      </c>
      <c r="P4023" s="9">
        <f t="shared" si="249"/>
        <v>7562.5</v>
      </c>
      <c r="Q4023" t="s">
        <v>8315</v>
      </c>
      <c r="R4023" t="s">
        <v>8316</v>
      </c>
      <c r="S4023" s="13">
        <f t="shared" si="250"/>
        <v>41878.911550925928</v>
      </c>
      <c r="T4023" s="14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5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9">
        <f t="shared" si="248"/>
        <v>69.561111111111103</v>
      </c>
      <c r="P4024" s="9">
        <f t="shared" si="249"/>
        <v>15260.5</v>
      </c>
      <c r="Q4024" t="s">
        <v>8315</v>
      </c>
      <c r="R4024" t="s">
        <v>8316</v>
      </c>
      <c r="S4024" s="13">
        <f t="shared" si="250"/>
        <v>41990.584108796291</v>
      </c>
      <c r="T4024" s="14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9">
        <f t="shared" si="248"/>
        <v>0</v>
      </c>
      <c r="P4025" s="9">
        <f t="shared" si="249"/>
        <v>3500</v>
      </c>
      <c r="Q4025" t="s">
        <v>8315</v>
      </c>
      <c r="R4025" t="s">
        <v>8316</v>
      </c>
      <c r="S4025" s="13">
        <f t="shared" si="250"/>
        <v>42408.999571759254</v>
      </c>
      <c r="T4025" s="14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5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9">
        <f t="shared" si="248"/>
        <v>1.25</v>
      </c>
      <c r="P4026" s="9">
        <f t="shared" si="249"/>
        <v>405</v>
      </c>
      <c r="Q4026" t="s">
        <v>8315</v>
      </c>
      <c r="R4026" t="s">
        <v>8316</v>
      </c>
      <c r="S4026" s="13">
        <f t="shared" si="250"/>
        <v>42217.670104166667</v>
      </c>
      <c r="T4026" s="14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5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9">
        <f t="shared" si="248"/>
        <v>5</v>
      </c>
      <c r="P4027" s="9">
        <f t="shared" si="249"/>
        <v>2625</v>
      </c>
      <c r="Q4027" t="s">
        <v>8315</v>
      </c>
      <c r="R4027" t="s">
        <v>8316</v>
      </c>
      <c r="S4027" s="13">
        <f t="shared" si="250"/>
        <v>42151.237685185188</v>
      </c>
      <c r="T4027" s="14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5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9">
        <f t="shared" si="248"/>
        <v>0</v>
      </c>
      <c r="P4028" s="9">
        <f t="shared" si="249"/>
        <v>2000</v>
      </c>
      <c r="Q4028" t="s">
        <v>8315</v>
      </c>
      <c r="R4028" t="s">
        <v>8316</v>
      </c>
      <c r="S4028" s="13">
        <f t="shared" si="250"/>
        <v>42282.655543981484</v>
      </c>
      <c r="T4028" s="14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5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9">
        <f t="shared" si="248"/>
        <v>7.166666666666667</v>
      </c>
      <c r="P4029" s="9">
        <f t="shared" si="249"/>
        <v>1607.5</v>
      </c>
      <c r="Q4029" t="s">
        <v>8315</v>
      </c>
      <c r="R4029" t="s">
        <v>8316</v>
      </c>
      <c r="S4029" s="13">
        <f t="shared" si="250"/>
        <v>42768.97084490741</v>
      </c>
      <c r="T4029" s="14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5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9">
        <f t="shared" si="248"/>
        <v>28.050000000000004</v>
      </c>
      <c r="P4030" s="9">
        <f t="shared" si="249"/>
        <v>1280.5</v>
      </c>
      <c r="Q4030" t="s">
        <v>8315</v>
      </c>
      <c r="R4030" t="s">
        <v>8316</v>
      </c>
      <c r="S4030" s="13">
        <f t="shared" si="250"/>
        <v>41765.938657407409</v>
      </c>
      <c r="T4030" s="14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5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9">
        <f t="shared" si="248"/>
        <v>0</v>
      </c>
      <c r="P4031" s="9">
        <f t="shared" si="249"/>
        <v>10000</v>
      </c>
      <c r="Q4031" t="s">
        <v>8315</v>
      </c>
      <c r="R4031" t="s">
        <v>8316</v>
      </c>
      <c r="S4031" s="13">
        <f t="shared" si="250"/>
        <v>42322.025115740747</v>
      </c>
      <c r="T4031" s="14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5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9">
        <f t="shared" si="248"/>
        <v>16</v>
      </c>
      <c r="P4032" s="9">
        <f t="shared" si="249"/>
        <v>1450</v>
      </c>
      <c r="Q4032" t="s">
        <v>8315</v>
      </c>
      <c r="R4032" t="s">
        <v>8316</v>
      </c>
      <c r="S4032" s="13">
        <f t="shared" si="250"/>
        <v>42374.655081018514</v>
      </c>
      <c r="T4032" s="14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5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9">
        <f t="shared" si="248"/>
        <v>0</v>
      </c>
      <c r="P4033" s="9">
        <f t="shared" si="249"/>
        <v>2500</v>
      </c>
      <c r="Q4033" t="s">
        <v>8315</v>
      </c>
      <c r="R4033" t="s">
        <v>8316</v>
      </c>
      <c r="S4033" s="13">
        <f t="shared" si="250"/>
        <v>41941.585231481484</v>
      </c>
      <c r="T4033" s="14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5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9">
        <f t="shared" si="248"/>
        <v>6.8287037037037033</v>
      </c>
      <c r="P4034" s="9">
        <f t="shared" si="249"/>
        <v>3230.5</v>
      </c>
      <c r="Q4034" t="s">
        <v>8315</v>
      </c>
      <c r="R4034" t="s">
        <v>8316</v>
      </c>
      <c r="S4034" s="13">
        <f t="shared" si="250"/>
        <v>42293.809212962966</v>
      </c>
      <c r="T4034" s="14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9">
        <f t="shared" ref="O4035:O4098" si="252">E4035/D4035*100</f>
        <v>25.698702928870294</v>
      </c>
      <c r="P4035" s="9">
        <f t="shared" ref="P4035:P4098" si="253">AVERAGE(D4035:E4035)</f>
        <v>15020.994999999999</v>
      </c>
      <c r="Q4035" t="s">
        <v>8315</v>
      </c>
      <c r="R4035" t="s">
        <v>8316</v>
      </c>
      <c r="S4035" s="13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5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9">
        <f t="shared" si="252"/>
        <v>1.4814814814814816</v>
      </c>
      <c r="P4036" s="9">
        <f t="shared" si="253"/>
        <v>6850</v>
      </c>
      <c r="Q4036" t="s">
        <v>8315</v>
      </c>
      <c r="R4036" t="s">
        <v>8316</v>
      </c>
      <c r="S4036" s="13">
        <f t="shared" si="254"/>
        <v>42067.947337962964</v>
      </c>
      <c r="T4036" s="14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5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9">
        <f t="shared" si="252"/>
        <v>36.85</v>
      </c>
      <c r="P4037" s="9">
        <f t="shared" si="253"/>
        <v>6842.5</v>
      </c>
      <c r="Q4037" t="s">
        <v>8315</v>
      </c>
      <c r="R4037" t="s">
        <v>8316</v>
      </c>
      <c r="S4037" s="13">
        <f t="shared" si="254"/>
        <v>41903.882951388885</v>
      </c>
      <c r="T4037" s="14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5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9">
        <f t="shared" si="252"/>
        <v>47.05</v>
      </c>
      <c r="P4038" s="9">
        <f t="shared" si="253"/>
        <v>4411.5</v>
      </c>
      <c r="Q4038" t="s">
        <v>8315</v>
      </c>
      <c r="R4038" t="s">
        <v>8316</v>
      </c>
      <c r="S4038" s="13">
        <f t="shared" si="254"/>
        <v>41804.937083333331</v>
      </c>
      <c r="T4038" s="14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5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9">
        <f t="shared" si="252"/>
        <v>11.428571428571429</v>
      </c>
      <c r="P4039" s="9">
        <f t="shared" si="253"/>
        <v>390</v>
      </c>
      <c r="Q4039" t="s">
        <v>8315</v>
      </c>
      <c r="R4039" t="s">
        <v>8316</v>
      </c>
      <c r="S4039" s="13">
        <f t="shared" si="254"/>
        <v>42497.070775462969</v>
      </c>
      <c r="T4039" s="14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5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9">
        <f t="shared" si="252"/>
        <v>12.04</v>
      </c>
      <c r="P4040" s="9">
        <f t="shared" si="253"/>
        <v>1400.5</v>
      </c>
      <c r="Q4040" t="s">
        <v>8315</v>
      </c>
      <c r="R4040" t="s">
        <v>8316</v>
      </c>
      <c r="S4040" s="13">
        <f t="shared" si="254"/>
        <v>41869.798726851855</v>
      </c>
      <c r="T4040" s="14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5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9">
        <f t="shared" si="252"/>
        <v>60</v>
      </c>
      <c r="P4041" s="9">
        <f t="shared" si="253"/>
        <v>400</v>
      </c>
      <c r="Q4041" t="s">
        <v>8315</v>
      </c>
      <c r="R4041" t="s">
        <v>8316</v>
      </c>
      <c r="S4041" s="13">
        <f t="shared" si="254"/>
        <v>42305.670914351853</v>
      </c>
      <c r="T4041" s="14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5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9">
        <f t="shared" si="252"/>
        <v>31.25</v>
      </c>
      <c r="P4042" s="9">
        <f t="shared" si="253"/>
        <v>5250</v>
      </c>
      <c r="Q4042" t="s">
        <v>8315</v>
      </c>
      <c r="R4042" t="s">
        <v>8316</v>
      </c>
      <c r="S4042" s="13">
        <f t="shared" si="254"/>
        <v>42144.231527777782</v>
      </c>
      <c r="T4042" s="14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5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9">
        <f t="shared" si="252"/>
        <v>0.42</v>
      </c>
      <c r="P4043" s="9">
        <f t="shared" si="253"/>
        <v>2510.5</v>
      </c>
      <c r="Q4043" t="s">
        <v>8315</v>
      </c>
      <c r="R4043" t="s">
        <v>8316</v>
      </c>
      <c r="S4043" s="13">
        <f t="shared" si="254"/>
        <v>42559.474004629628</v>
      </c>
      <c r="T4043" s="14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5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9">
        <f t="shared" si="252"/>
        <v>0.21</v>
      </c>
      <c r="P4044" s="9">
        <f t="shared" si="253"/>
        <v>5010.5</v>
      </c>
      <c r="Q4044" t="s">
        <v>8315</v>
      </c>
      <c r="R4044" t="s">
        <v>8316</v>
      </c>
      <c r="S4044" s="13">
        <f t="shared" si="254"/>
        <v>41995.084074074075</v>
      </c>
      <c r="T4044" s="14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9">
        <f t="shared" si="252"/>
        <v>0</v>
      </c>
      <c r="P4045" s="9">
        <f t="shared" si="253"/>
        <v>150</v>
      </c>
      <c r="Q4045" t="s">
        <v>8315</v>
      </c>
      <c r="R4045" t="s">
        <v>8316</v>
      </c>
      <c r="S4045" s="13">
        <f t="shared" si="254"/>
        <v>41948.957465277781</v>
      </c>
      <c r="T4045" s="14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5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9">
        <f t="shared" si="252"/>
        <v>37.5</v>
      </c>
      <c r="P4046" s="9">
        <f t="shared" si="253"/>
        <v>412.5</v>
      </c>
      <c r="Q4046" t="s">
        <v>8315</v>
      </c>
      <c r="R4046" t="s">
        <v>8316</v>
      </c>
      <c r="S4046" s="13">
        <f t="shared" si="254"/>
        <v>42074.219699074078</v>
      </c>
      <c r="T4046" s="14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5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9">
        <f t="shared" si="252"/>
        <v>0.02</v>
      </c>
      <c r="P4047" s="9">
        <f t="shared" si="253"/>
        <v>2500.5</v>
      </c>
      <c r="Q4047" t="s">
        <v>8315</v>
      </c>
      <c r="R4047" t="s">
        <v>8316</v>
      </c>
      <c r="S4047" s="13">
        <f t="shared" si="254"/>
        <v>41842.201261574075</v>
      </c>
      <c r="T4047" s="14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5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9">
        <f t="shared" si="252"/>
        <v>8.2142857142857135</v>
      </c>
      <c r="P4048" s="9">
        <f t="shared" si="253"/>
        <v>3030</v>
      </c>
      <c r="Q4048" t="s">
        <v>8315</v>
      </c>
      <c r="R4048" t="s">
        <v>8316</v>
      </c>
      <c r="S4048" s="13">
        <f t="shared" si="254"/>
        <v>41904.650578703702</v>
      </c>
      <c r="T4048" s="14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5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9">
        <f t="shared" si="252"/>
        <v>2.1999999999999997</v>
      </c>
      <c r="P4049" s="9">
        <f t="shared" si="253"/>
        <v>2555</v>
      </c>
      <c r="Q4049" t="s">
        <v>8315</v>
      </c>
      <c r="R4049" t="s">
        <v>8316</v>
      </c>
      <c r="S4049" s="13">
        <f t="shared" si="254"/>
        <v>41991.022488425922</v>
      </c>
      <c r="T4049" s="14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5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9">
        <f t="shared" si="252"/>
        <v>17.652941176470588</v>
      </c>
      <c r="P4050" s="9">
        <f t="shared" si="253"/>
        <v>10000.5</v>
      </c>
      <c r="Q4050" t="s">
        <v>8315</v>
      </c>
      <c r="R4050" t="s">
        <v>8316</v>
      </c>
      <c r="S4050" s="13">
        <f t="shared" si="254"/>
        <v>42436.509108796294</v>
      </c>
      <c r="T4050" s="14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5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9">
        <f t="shared" si="252"/>
        <v>0.08</v>
      </c>
      <c r="P4051" s="9">
        <f t="shared" si="253"/>
        <v>10008</v>
      </c>
      <c r="Q4051" t="s">
        <v>8315</v>
      </c>
      <c r="R4051" t="s">
        <v>8316</v>
      </c>
      <c r="S4051" s="13">
        <f t="shared" si="254"/>
        <v>42169.958506944444</v>
      </c>
      <c r="T4051" s="14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5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9">
        <f t="shared" si="252"/>
        <v>6.6666666666666666E-2</v>
      </c>
      <c r="P4052" s="9">
        <f t="shared" si="253"/>
        <v>750.5</v>
      </c>
      <c r="Q4052" t="s">
        <v>8315</v>
      </c>
      <c r="R4052" t="s">
        <v>8316</v>
      </c>
      <c r="S4052" s="13">
        <f t="shared" si="254"/>
        <v>41905.636469907404</v>
      </c>
      <c r="T4052" s="14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5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9">
        <f t="shared" si="252"/>
        <v>0</v>
      </c>
      <c r="P4053" s="9">
        <f t="shared" si="253"/>
        <v>250</v>
      </c>
      <c r="Q4053" t="s">
        <v>8315</v>
      </c>
      <c r="R4053" t="s">
        <v>8316</v>
      </c>
      <c r="S4053" s="13">
        <f t="shared" si="254"/>
        <v>41761.810150462967</v>
      </c>
      <c r="T4053" s="14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5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9">
        <f t="shared" si="252"/>
        <v>37.533333333333339</v>
      </c>
      <c r="P4054" s="9">
        <f t="shared" si="253"/>
        <v>2063</v>
      </c>
      <c r="Q4054" t="s">
        <v>8315</v>
      </c>
      <c r="R4054" t="s">
        <v>8316</v>
      </c>
      <c r="S4054" s="13">
        <f t="shared" si="254"/>
        <v>41865.878657407404</v>
      </c>
      <c r="T4054" s="14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9">
        <f t="shared" si="252"/>
        <v>22</v>
      </c>
      <c r="P4055" s="9">
        <f t="shared" si="253"/>
        <v>305</v>
      </c>
      <c r="Q4055" t="s">
        <v>8315</v>
      </c>
      <c r="R4055" t="s">
        <v>8316</v>
      </c>
      <c r="S4055" s="13">
        <f t="shared" si="254"/>
        <v>41928.690138888887</v>
      </c>
      <c r="T4055" s="14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5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9">
        <f t="shared" si="252"/>
        <v>0</v>
      </c>
      <c r="P4056" s="9">
        <f t="shared" si="253"/>
        <v>4440</v>
      </c>
      <c r="Q4056" t="s">
        <v>8315</v>
      </c>
      <c r="R4056" t="s">
        <v>8316</v>
      </c>
      <c r="S4056" s="13">
        <f t="shared" si="254"/>
        <v>42613.841261574074</v>
      </c>
      <c r="T4056" s="14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5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9">
        <f t="shared" si="252"/>
        <v>17.62</v>
      </c>
      <c r="P4057" s="9">
        <f t="shared" si="253"/>
        <v>2940.5</v>
      </c>
      <c r="Q4057" t="s">
        <v>8315</v>
      </c>
      <c r="R4057" t="s">
        <v>8316</v>
      </c>
      <c r="S4057" s="13">
        <f t="shared" si="254"/>
        <v>41779.648506944446</v>
      </c>
      <c r="T4057" s="14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5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9">
        <f t="shared" si="252"/>
        <v>53</v>
      </c>
      <c r="P4058" s="9">
        <f t="shared" si="253"/>
        <v>1147.5</v>
      </c>
      <c r="Q4058" t="s">
        <v>8315</v>
      </c>
      <c r="R4058" t="s">
        <v>8316</v>
      </c>
      <c r="S4058" s="13">
        <f t="shared" si="254"/>
        <v>42534.933321759265</v>
      </c>
      <c r="T4058" s="14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5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9">
        <f t="shared" si="252"/>
        <v>22.142857142857142</v>
      </c>
      <c r="P4059" s="9">
        <f t="shared" si="253"/>
        <v>2137.5</v>
      </c>
      <c r="Q4059" t="s">
        <v>8315</v>
      </c>
      <c r="R4059" t="s">
        <v>8316</v>
      </c>
      <c r="S4059" s="13">
        <f t="shared" si="254"/>
        <v>42310.968518518523</v>
      </c>
      <c r="T4059" s="14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5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9">
        <f t="shared" si="252"/>
        <v>2.5333333333333332</v>
      </c>
      <c r="P4060" s="9">
        <f t="shared" si="253"/>
        <v>1922.5</v>
      </c>
      <c r="Q4060" t="s">
        <v>8315</v>
      </c>
      <c r="R4060" t="s">
        <v>8316</v>
      </c>
      <c r="S4060" s="13">
        <f t="shared" si="254"/>
        <v>42446.060694444444</v>
      </c>
      <c r="T4060" s="14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5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9">
        <f t="shared" si="252"/>
        <v>2.5</v>
      </c>
      <c r="P4061" s="9">
        <f t="shared" si="253"/>
        <v>5125</v>
      </c>
      <c r="Q4061" t="s">
        <v>8315</v>
      </c>
      <c r="R4061" t="s">
        <v>8316</v>
      </c>
      <c r="S4061" s="13">
        <f t="shared" si="254"/>
        <v>41866.640648148146</v>
      </c>
      <c r="T4061" s="14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5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9">
        <f t="shared" si="252"/>
        <v>2.85</v>
      </c>
      <c r="P4062" s="9">
        <f t="shared" si="253"/>
        <v>5142.5</v>
      </c>
      <c r="Q4062" t="s">
        <v>8315</v>
      </c>
      <c r="R4062" t="s">
        <v>8316</v>
      </c>
      <c r="S4062" s="13">
        <f t="shared" si="254"/>
        <v>41779.695092592592</v>
      </c>
      <c r="T4062" s="14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5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9">
        <f t="shared" si="252"/>
        <v>0</v>
      </c>
      <c r="P4063" s="9">
        <f t="shared" si="253"/>
        <v>262.5</v>
      </c>
      <c r="Q4063" t="s">
        <v>8315</v>
      </c>
      <c r="R4063" t="s">
        <v>8316</v>
      </c>
      <c r="S4063" s="13">
        <f t="shared" si="254"/>
        <v>42421.141469907408</v>
      </c>
      <c r="T4063" s="14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5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9">
        <f t="shared" si="252"/>
        <v>2.4500000000000002</v>
      </c>
      <c r="P4064" s="9">
        <f t="shared" si="253"/>
        <v>10245</v>
      </c>
      <c r="Q4064" t="s">
        <v>8315</v>
      </c>
      <c r="R4064" t="s">
        <v>8316</v>
      </c>
      <c r="S4064" s="13">
        <f t="shared" si="254"/>
        <v>42523.739212962959</v>
      </c>
      <c r="T4064" s="14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9">
        <f t="shared" si="252"/>
        <v>1.4210526315789473</v>
      </c>
      <c r="P4065" s="9">
        <f t="shared" si="253"/>
        <v>4817.5</v>
      </c>
      <c r="Q4065" t="s">
        <v>8315</v>
      </c>
      <c r="R4065" t="s">
        <v>8316</v>
      </c>
      <c r="S4065" s="13">
        <f t="shared" si="254"/>
        <v>41787.681527777779</v>
      </c>
      <c r="T4065" s="14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5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9">
        <f t="shared" si="252"/>
        <v>19.25</v>
      </c>
      <c r="P4066" s="9">
        <f t="shared" si="253"/>
        <v>1192.5</v>
      </c>
      <c r="Q4066" t="s">
        <v>8315</v>
      </c>
      <c r="R4066" t="s">
        <v>8316</v>
      </c>
      <c r="S4066" s="13">
        <f t="shared" si="254"/>
        <v>42093.588263888887</v>
      </c>
      <c r="T4066" s="14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5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9">
        <f t="shared" si="252"/>
        <v>0.67500000000000004</v>
      </c>
      <c r="P4067" s="9">
        <f t="shared" si="253"/>
        <v>2013.5</v>
      </c>
      <c r="Q4067" t="s">
        <v>8315</v>
      </c>
      <c r="R4067" t="s">
        <v>8316</v>
      </c>
      <c r="S4067" s="13">
        <f t="shared" si="254"/>
        <v>41833.951516203706</v>
      </c>
      <c r="T4067" s="14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5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9">
        <f t="shared" si="252"/>
        <v>0.16666666666666669</v>
      </c>
      <c r="P4068" s="9">
        <f t="shared" si="253"/>
        <v>7512.5</v>
      </c>
      <c r="Q4068" t="s">
        <v>8315</v>
      </c>
      <c r="R4068" t="s">
        <v>8316</v>
      </c>
      <c r="S4068" s="13">
        <f t="shared" si="254"/>
        <v>42479.039212962962</v>
      </c>
      <c r="T4068" s="14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5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9">
        <f t="shared" si="252"/>
        <v>60.9</v>
      </c>
      <c r="P4069" s="9">
        <f t="shared" si="253"/>
        <v>4022.5</v>
      </c>
      <c r="Q4069" t="s">
        <v>8315</v>
      </c>
      <c r="R4069" t="s">
        <v>8316</v>
      </c>
      <c r="S4069" s="13">
        <f t="shared" si="254"/>
        <v>42235.117476851854</v>
      </c>
      <c r="T4069" s="14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5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9">
        <f t="shared" si="252"/>
        <v>1</v>
      </c>
      <c r="P4070" s="9">
        <f t="shared" si="253"/>
        <v>1764.9749999999999</v>
      </c>
      <c r="Q4070" t="s">
        <v>8315</v>
      </c>
      <c r="R4070" t="s">
        <v>8316</v>
      </c>
      <c r="S4070" s="13">
        <f t="shared" si="254"/>
        <v>42718.963599537034</v>
      </c>
      <c r="T4070" s="14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5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9">
        <f t="shared" si="252"/>
        <v>34.4</v>
      </c>
      <c r="P4071" s="9">
        <f t="shared" si="253"/>
        <v>840</v>
      </c>
      <c r="Q4071" t="s">
        <v>8315</v>
      </c>
      <c r="R4071" t="s">
        <v>8316</v>
      </c>
      <c r="S4071" s="13">
        <f t="shared" si="254"/>
        <v>42022.661527777775</v>
      </c>
      <c r="T4071" s="14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5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9">
        <f t="shared" si="252"/>
        <v>16.5</v>
      </c>
      <c r="P4072" s="9">
        <f t="shared" si="253"/>
        <v>582.5</v>
      </c>
      <c r="Q4072" t="s">
        <v>8315</v>
      </c>
      <c r="R4072" t="s">
        <v>8316</v>
      </c>
      <c r="S4072" s="13">
        <f t="shared" si="254"/>
        <v>42031.666898148149</v>
      </c>
      <c r="T4072" s="14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5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9">
        <f t="shared" si="252"/>
        <v>0</v>
      </c>
      <c r="P4073" s="9">
        <f t="shared" si="253"/>
        <v>10000</v>
      </c>
      <c r="Q4073" t="s">
        <v>8315</v>
      </c>
      <c r="R4073" t="s">
        <v>8316</v>
      </c>
      <c r="S4073" s="13">
        <f t="shared" si="254"/>
        <v>42700.804756944446</v>
      </c>
      <c r="T4073" s="14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5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9">
        <f t="shared" si="252"/>
        <v>0.4</v>
      </c>
      <c r="P4074" s="9">
        <f t="shared" si="253"/>
        <v>502</v>
      </c>
      <c r="Q4074" t="s">
        <v>8315</v>
      </c>
      <c r="R4074" t="s">
        <v>8316</v>
      </c>
      <c r="S4074" s="13">
        <f t="shared" si="254"/>
        <v>41812.77443287037</v>
      </c>
      <c r="T4074" s="14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9">
        <f t="shared" si="252"/>
        <v>1.0571428571428572</v>
      </c>
      <c r="P4075" s="9">
        <f t="shared" si="253"/>
        <v>1768.5</v>
      </c>
      <c r="Q4075" t="s">
        <v>8315</v>
      </c>
      <c r="R4075" t="s">
        <v>8316</v>
      </c>
      <c r="S4075" s="13">
        <f t="shared" si="254"/>
        <v>42078.34520833334</v>
      </c>
      <c r="T4075" s="14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5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9">
        <f t="shared" si="252"/>
        <v>26.727272727272727</v>
      </c>
      <c r="P4076" s="9">
        <f t="shared" si="253"/>
        <v>1742.5</v>
      </c>
      <c r="Q4076" t="s">
        <v>8315</v>
      </c>
      <c r="R4076" t="s">
        <v>8316</v>
      </c>
      <c r="S4076" s="13">
        <f t="shared" si="254"/>
        <v>42283.552951388891</v>
      </c>
      <c r="T4076" s="14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5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9">
        <f t="shared" si="252"/>
        <v>28.799999999999997</v>
      </c>
      <c r="P4077" s="9">
        <f t="shared" si="253"/>
        <v>1288</v>
      </c>
      <c r="Q4077" t="s">
        <v>8315</v>
      </c>
      <c r="R4077" t="s">
        <v>8316</v>
      </c>
      <c r="S4077" s="13">
        <f t="shared" si="254"/>
        <v>41779.045937499999</v>
      </c>
      <c r="T4077" s="14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5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9">
        <f t="shared" si="252"/>
        <v>0</v>
      </c>
      <c r="P4078" s="9">
        <f t="shared" si="253"/>
        <v>350</v>
      </c>
      <c r="Q4078" t="s">
        <v>8315</v>
      </c>
      <c r="R4078" t="s">
        <v>8316</v>
      </c>
      <c r="S4078" s="13">
        <f t="shared" si="254"/>
        <v>41905.795706018522</v>
      </c>
      <c r="T4078" s="14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5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9">
        <f t="shared" si="252"/>
        <v>8.9</v>
      </c>
      <c r="P4079" s="9">
        <f t="shared" si="253"/>
        <v>8167.5</v>
      </c>
      <c r="Q4079" t="s">
        <v>8315</v>
      </c>
      <c r="R4079" t="s">
        <v>8316</v>
      </c>
      <c r="S4079" s="13">
        <f t="shared" si="254"/>
        <v>42695.7105787037</v>
      </c>
      <c r="T4079" s="14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5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9">
        <f t="shared" si="252"/>
        <v>0</v>
      </c>
      <c r="P4080" s="9">
        <f t="shared" si="253"/>
        <v>125</v>
      </c>
      <c r="Q4080" t="s">
        <v>8315</v>
      </c>
      <c r="R4080" t="s">
        <v>8316</v>
      </c>
      <c r="S4080" s="13">
        <f t="shared" si="254"/>
        <v>42732.787523148145</v>
      </c>
      <c r="T4080" s="14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5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9">
        <f t="shared" si="252"/>
        <v>0.16666666666666669</v>
      </c>
      <c r="P4081" s="9">
        <f t="shared" si="253"/>
        <v>1502.5</v>
      </c>
      <c r="Q4081" t="s">
        <v>8315</v>
      </c>
      <c r="R4081" t="s">
        <v>8316</v>
      </c>
      <c r="S4081" s="13">
        <f t="shared" si="254"/>
        <v>42510.938900462963</v>
      </c>
      <c r="T4081" s="14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5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9">
        <f t="shared" si="252"/>
        <v>0</v>
      </c>
      <c r="P4082" s="9">
        <f t="shared" si="253"/>
        <v>1500</v>
      </c>
      <c r="Q4082" t="s">
        <v>8315</v>
      </c>
      <c r="R4082" t="s">
        <v>8316</v>
      </c>
      <c r="S4082" s="13">
        <f t="shared" si="254"/>
        <v>42511.698101851856</v>
      </c>
      <c r="T4082" s="14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5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9">
        <f t="shared" si="252"/>
        <v>15.737410071942445</v>
      </c>
      <c r="P4083" s="9">
        <f t="shared" si="253"/>
        <v>1287</v>
      </c>
      <c r="Q4083" t="s">
        <v>8315</v>
      </c>
      <c r="R4083" t="s">
        <v>8316</v>
      </c>
      <c r="S4083" s="13">
        <f t="shared" si="254"/>
        <v>42041.581307870365</v>
      </c>
      <c r="T4083" s="14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5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9">
        <f t="shared" si="252"/>
        <v>2</v>
      </c>
      <c r="P4084" s="9">
        <f t="shared" si="253"/>
        <v>76.5</v>
      </c>
      <c r="Q4084" t="s">
        <v>8315</v>
      </c>
      <c r="R4084" t="s">
        <v>8316</v>
      </c>
      <c r="S4084" s="13">
        <f t="shared" si="254"/>
        <v>42307.189270833333</v>
      </c>
      <c r="T4084" s="14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9">
        <f t="shared" si="252"/>
        <v>21.685714285714287</v>
      </c>
      <c r="P4085" s="9">
        <f t="shared" si="253"/>
        <v>2129.5</v>
      </c>
      <c r="Q4085" t="s">
        <v>8315</v>
      </c>
      <c r="R4085" t="s">
        <v>8316</v>
      </c>
      <c r="S4085" s="13">
        <f t="shared" si="254"/>
        <v>42353.761759259258</v>
      </c>
      <c r="T4085" s="14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5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9">
        <f t="shared" si="252"/>
        <v>0.33333333333333337</v>
      </c>
      <c r="P4086" s="9">
        <f t="shared" si="253"/>
        <v>1505</v>
      </c>
      <c r="Q4086" t="s">
        <v>8315</v>
      </c>
      <c r="R4086" t="s">
        <v>8316</v>
      </c>
      <c r="S4086" s="13">
        <f t="shared" si="254"/>
        <v>42622.436412037037</v>
      </c>
      <c r="T4086" s="14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5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9">
        <f t="shared" si="252"/>
        <v>0.2857142857142857</v>
      </c>
      <c r="P4087" s="9">
        <f t="shared" si="253"/>
        <v>1755</v>
      </c>
      <c r="Q4087" t="s">
        <v>8315</v>
      </c>
      <c r="R4087" t="s">
        <v>8316</v>
      </c>
      <c r="S4087" s="13">
        <f t="shared" si="254"/>
        <v>42058.603877314818</v>
      </c>
      <c r="T4087" s="14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5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9">
        <f t="shared" si="252"/>
        <v>4.7</v>
      </c>
      <c r="P4088" s="9">
        <f t="shared" si="253"/>
        <v>523.5</v>
      </c>
      <c r="Q4088" t="s">
        <v>8315</v>
      </c>
      <c r="R4088" t="s">
        <v>8316</v>
      </c>
      <c r="S4088" s="13">
        <f t="shared" si="254"/>
        <v>42304.940960648149</v>
      </c>
      <c r="T4088" s="14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5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9">
        <f t="shared" si="252"/>
        <v>0</v>
      </c>
      <c r="P4089" s="9">
        <f t="shared" si="253"/>
        <v>4800</v>
      </c>
      <c r="Q4089" t="s">
        <v>8315</v>
      </c>
      <c r="R4089" t="s">
        <v>8316</v>
      </c>
      <c r="S4089" s="13">
        <f t="shared" si="254"/>
        <v>42538.742893518516</v>
      </c>
      <c r="T4089" s="14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5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9">
        <f t="shared" si="252"/>
        <v>10.8</v>
      </c>
      <c r="P4090" s="9">
        <f t="shared" si="253"/>
        <v>1108</v>
      </c>
      <c r="Q4090" t="s">
        <v>8315</v>
      </c>
      <c r="R4090" t="s">
        <v>8316</v>
      </c>
      <c r="S4090" s="13">
        <f t="shared" si="254"/>
        <v>41990.612546296295</v>
      </c>
      <c r="T4090" s="14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5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9">
        <f t="shared" si="252"/>
        <v>4.8</v>
      </c>
      <c r="P4091" s="9">
        <f t="shared" si="253"/>
        <v>2620</v>
      </c>
      <c r="Q4091" t="s">
        <v>8315</v>
      </c>
      <c r="R4091" t="s">
        <v>8316</v>
      </c>
      <c r="S4091" s="13">
        <f t="shared" si="254"/>
        <v>42122.732499999998</v>
      </c>
      <c r="T4091" s="14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5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9">
        <f t="shared" si="252"/>
        <v>3.2</v>
      </c>
      <c r="P4092" s="9">
        <f t="shared" si="253"/>
        <v>516</v>
      </c>
      <c r="Q4092" t="s">
        <v>8315</v>
      </c>
      <c r="R4092" t="s">
        <v>8316</v>
      </c>
      <c r="S4092" s="13">
        <f t="shared" si="254"/>
        <v>42209.67288194444</v>
      </c>
      <c r="T4092" s="14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5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9">
        <f t="shared" si="252"/>
        <v>12.75</v>
      </c>
      <c r="P4093" s="9">
        <f t="shared" si="253"/>
        <v>902</v>
      </c>
      <c r="Q4093" t="s">
        <v>8315</v>
      </c>
      <c r="R4093" t="s">
        <v>8316</v>
      </c>
      <c r="S4093" s="13">
        <f t="shared" si="254"/>
        <v>41990.506377314814</v>
      </c>
      <c r="T4093" s="14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5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9">
        <f t="shared" si="252"/>
        <v>1.8181818181818181E-2</v>
      </c>
      <c r="P4094" s="9">
        <f t="shared" si="253"/>
        <v>55010</v>
      </c>
      <c r="Q4094" t="s">
        <v>8315</v>
      </c>
      <c r="R4094" t="s">
        <v>8316</v>
      </c>
      <c r="S4094" s="13">
        <f t="shared" si="254"/>
        <v>42039.194988425923</v>
      </c>
      <c r="T4094" s="14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9">
        <f t="shared" si="252"/>
        <v>2.4</v>
      </c>
      <c r="P4095" s="9">
        <f t="shared" si="253"/>
        <v>1280</v>
      </c>
      <c r="Q4095" t="s">
        <v>8315</v>
      </c>
      <c r="R4095" t="s">
        <v>8316</v>
      </c>
      <c r="S4095" s="13">
        <f t="shared" si="254"/>
        <v>42178.815891203703</v>
      </c>
      <c r="T4095" s="14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5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9">
        <f t="shared" si="252"/>
        <v>36.5</v>
      </c>
      <c r="P4096" s="9">
        <f t="shared" si="253"/>
        <v>1365</v>
      </c>
      <c r="Q4096" t="s">
        <v>8315</v>
      </c>
      <c r="R4096" t="s">
        <v>8316</v>
      </c>
      <c r="S4096" s="13">
        <f t="shared" si="254"/>
        <v>41890.086805555555</v>
      </c>
      <c r="T4096" s="14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5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9">
        <f t="shared" si="252"/>
        <v>2.666666666666667</v>
      </c>
      <c r="P4097" s="9">
        <f t="shared" si="253"/>
        <v>15400</v>
      </c>
      <c r="Q4097" t="s">
        <v>8315</v>
      </c>
      <c r="R4097" t="s">
        <v>8316</v>
      </c>
      <c r="S4097" s="13">
        <f t="shared" si="254"/>
        <v>42693.031828703708</v>
      </c>
      <c r="T4097" s="14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5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9">
        <f t="shared" si="252"/>
        <v>11.428571428571429</v>
      </c>
      <c r="P4098" s="9">
        <f t="shared" si="253"/>
        <v>1950</v>
      </c>
      <c r="Q4098" t="s">
        <v>8315</v>
      </c>
      <c r="R4098" t="s">
        <v>8316</v>
      </c>
      <c r="S4098" s="13">
        <f t="shared" si="254"/>
        <v>42750.530312499999</v>
      </c>
      <c r="T4098" s="14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5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9">
        <f t="shared" ref="O4099:O4115" si="256">E4099/D4099*100</f>
        <v>0</v>
      </c>
      <c r="P4099" s="9">
        <f t="shared" ref="P4099:P4115" si="257">AVERAGE(D4099:E4099)</f>
        <v>5000</v>
      </c>
      <c r="Q4099" t="s">
        <v>8315</v>
      </c>
      <c r="R4099" t="s">
        <v>8316</v>
      </c>
      <c r="S4099" s="13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5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9">
        <f t="shared" si="256"/>
        <v>0</v>
      </c>
      <c r="P4100" s="9">
        <f t="shared" si="257"/>
        <v>37500</v>
      </c>
      <c r="Q4100" t="s">
        <v>8315</v>
      </c>
      <c r="R4100" t="s">
        <v>8316</v>
      </c>
      <c r="S4100" s="13">
        <f t="shared" si="258"/>
        <v>42495.722187499996</v>
      </c>
      <c r="T4100" s="14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5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9">
        <f t="shared" si="256"/>
        <v>1.1111111111111112</v>
      </c>
      <c r="P4101" s="9">
        <f t="shared" si="257"/>
        <v>2275</v>
      </c>
      <c r="Q4101" t="s">
        <v>8315</v>
      </c>
      <c r="R4101" t="s">
        <v>8316</v>
      </c>
      <c r="S4101" s="13">
        <f t="shared" si="258"/>
        <v>42570.850381944445</v>
      </c>
      <c r="T4101" s="14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5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9">
        <f t="shared" si="256"/>
        <v>0</v>
      </c>
      <c r="P4102" s="9">
        <f t="shared" si="257"/>
        <v>135</v>
      </c>
      <c r="Q4102" t="s">
        <v>8315</v>
      </c>
      <c r="R4102" t="s">
        <v>8316</v>
      </c>
      <c r="S4102" s="13">
        <f t="shared" si="258"/>
        <v>41927.124884259261</v>
      </c>
      <c r="T4102" s="14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5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9">
        <f t="shared" si="256"/>
        <v>0</v>
      </c>
      <c r="P4103" s="9">
        <f t="shared" si="257"/>
        <v>300</v>
      </c>
      <c r="Q4103" t="s">
        <v>8315</v>
      </c>
      <c r="R4103" t="s">
        <v>8316</v>
      </c>
      <c r="S4103" s="13">
        <f t="shared" si="258"/>
        <v>42730.903726851851</v>
      </c>
      <c r="T4103" s="14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5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9">
        <f t="shared" si="256"/>
        <v>27.400000000000002</v>
      </c>
      <c r="P4104" s="9">
        <f t="shared" si="257"/>
        <v>318.5</v>
      </c>
      <c r="Q4104" t="s">
        <v>8315</v>
      </c>
      <c r="R4104" t="s">
        <v>8316</v>
      </c>
      <c r="S4104" s="13">
        <f t="shared" si="258"/>
        <v>42475.848067129627</v>
      </c>
      <c r="T4104" s="14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9">
        <f t="shared" si="256"/>
        <v>10</v>
      </c>
      <c r="P4105" s="9">
        <f t="shared" si="257"/>
        <v>550</v>
      </c>
      <c r="Q4105" t="s">
        <v>8315</v>
      </c>
      <c r="R4105" t="s">
        <v>8316</v>
      </c>
      <c r="S4105" s="13">
        <f t="shared" si="258"/>
        <v>42188.83293981482</v>
      </c>
      <c r="T4105" s="14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5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9">
        <f t="shared" si="256"/>
        <v>21.366666666666667</v>
      </c>
      <c r="P4106" s="9">
        <f t="shared" si="257"/>
        <v>1820.5</v>
      </c>
      <c r="Q4106" t="s">
        <v>8315</v>
      </c>
      <c r="R4106" t="s">
        <v>8316</v>
      </c>
      <c r="S4106" s="13">
        <f t="shared" si="258"/>
        <v>42640.278171296297</v>
      </c>
      <c r="T4106" s="14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5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9">
        <f t="shared" si="256"/>
        <v>6.9696969696969706</v>
      </c>
      <c r="P4107" s="9">
        <f t="shared" si="257"/>
        <v>17650</v>
      </c>
      <c r="Q4107" t="s">
        <v>8315</v>
      </c>
      <c r="R4107" t="s">
        <v>8316</v>
      </c>
      <c r="S4107" s="13">
        <f t="shared" si="258"/>
        <v>42697.010520833333</v>
      </c>
      <c r="T4107" s="14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5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9">
        <f t="shared" si="256"/>
        <v>70.599999999999994</v>
      </c>
      <c r="P4108" s="9">
        <f t="shared" si="257"/>
        <v>4265</v>
      </c>
      <c r="Q4108" t="s">
        <v>8315</v>
      </c>
      <c r="R4108" t="s">
        <v>8316</v>
      </c>
      <c r="S4108" s="13">
        <f t="shared" si="258"/>
        <v>42053.049375000002</v>
      </c>
      <c r="T4108" s="14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5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9">
        <f t="shared" si="256"/>
        <v>2.0500000000000003</v>
      </c>
      <c r="P4109" s="9">
        <f t="shared" si="257"/>
        <v>1020.5</v>
      </c>
      <c r="Q4109" t="s">
        <v>8315</v>
      </c>
      <c r="R4109" t="s">
        <v>8316</v>
      </c>
      <c r="S4109" s="13">
        <f t="shared" si="258"/>
        <v>41883.916678240741</v>
      </c>
      <c r="T4109" s="14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5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9">
        <f t="shared" si="256"/>
        <v>1.9666666666666666</v>
      </c>
      <c r="P4110" s="9">
        <f t="shared" si="257"/>
        <v>1529.5</v>
      </c>
      <c r="Q4110" t="s">
        <v>8315</v>
      </c>
      <c r="R4110" t="s">
        <v>8316</v>
      </c>
      <c r="S4110" s="13">
        <f t="shared" si="258"/>
        <v>42767.031678240746</v>
      </c>
      <c r="T4110" s="14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5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9">
        <f t="shared" si="256"/>
        <v>0</v>
      </c>
      <c r="P4111" s="9">
        <f t="shared" si="257"/>
        <v>250</v>
      </c>
      <c r="Q4111" t="s">
        <v>8315</v>
      </c>
      <c r="R4111" t="s">
        <v>8316</v>
      </c>
      <c r="S4111" s="13">
        <f t="shared" si="258"/>
        <v>42307.539398148147</v>
      </c>
      <c r="T4111" s="14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5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9">
        <f t="shared" si="256"/>
        <v>28.666666666666668</v>
      </c>
      <c r="P4112" s="9">
        <f t="shared" si="257"/>
        <v>193</v>
      </c>
      <c r="Q4112" t="s">
        <v>8315</v>
      </c>
      <c r="R4112" t="s">
        <v>8316</v>
      </c>
      <c r="S4112" s="13">
        <f t="shared" si="258"/>
        <v>42512.626747685179</v>
      </c>
      <c r="T4112" s="14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5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9">
        <f t="shared" si="256"/>
        <v>3.1333333333333333</v>
      </c>
      <c r="P4113" s="9">
        <f t="shared" si="257"/>
        <v>1547</v>
      </c>
      <c r="Q4113" t="s">
        <v>8315</v>
      </c>
      <c r="R4113" t="s">
        <v>8316</v>
      </c>
      <c r="S4113" s="13">
        <f t="shared" si="258"/>
        <v>42029.135879629626</v>
      </c>
      <c r="T4113" s="14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5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9">
        <f t="shared" si="256"/>
        <v>0.04</v>
      </c>
      <c r="P4114" s="9">
        <f t="shared" si="257"/>
        <v>1250.5</v>
      </c>
      <c r="Q4114" t="s">
        <v>8315</v>
      </c>
      <c r="R4114" t="s">
        <v>8316</v>
      </c>
      <c r="S4114" s="13">
        <f t="shared" si="258"/>
        <v>42400.946597222224</v>
      </c>
      <c r="T4114" s="14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9">
        <f t="shared" si="256"/>
        <v>0.2</v>
      </c>
      <c r="P4115" s="9">
        <f t="shared" si="257"/>
        <v>751.5</v>
      </c>
      <c r="Q4115" t="s">
        <v>8315</v>
      </c>
      <c r="R4115" t="s">
        <v>8316</v>
      </c>
      <c r="S4115" s="13">
        <f t="shared" si="258"/>
        <v>42358.573182870372</v>
      </c>
      <c r="T4115" s="14">
        <f t="shared" si="259"/>
        <v>42377.273611111115</v>
      </c>
    </row>
  </sheetData>
  <autoFilter ref="A1:R4115" xr:uid="{45FA2703-699F-405C-A621-6F54C06AC785}"/>
  <conditionalFormatting sqref="O1:O1048576">
    <cfRule type="colorScale" priority="1">
      <colorScale>
        <cfvo type="min"/>
        <cfvo type="percentile" val="50"/>
        <cfvo type="max"/>
        <color rgb="FFC00000"/>
        <color rgb="FF00B050"/>
        <color rgb="FF0070C0"/>
      </colorScale>
    </cfRule>
    <cfRule type="colorScale" priority="2">
      <colorScale>
        <cfvo type="min"/>
        <cfvo type="percentile" val="50"/>
        <cfvo type="max"/>
        <color rgb="FFFF0000"/>
        <color rgb="FF00B050"/>
        <color rgb="FF0070C0"/>
      </colorScale>
    </cfRule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D1E3E-700D-4B0A-A999-958DCA458411}">
  <dimension ref="A1:H13"/>
  <sheetViews>
    <sheetView tabSelected="1" workbookViewId="0">
      <selection activeCell="J1" sqref="J1"/>
    </sheetView>
  </sheetViews>
  <sheetFormatPr defaultRowHeight="14.4" x14ac:dyDescent="0.3"/>
  <cols>
    <col min="1" max="1" width="16.88671875" bestFit="1" customWidth="1"/>
    <col min="2" max="2" width="18.6640625" bestFit="1" customWidth="1"/>
    <col min="3" max="3" width="15.109375" bestFit="1" customWidth="1"/>
    <col min="4" max="4" width="15.5546875" bestFit="1" customWidth="1"/>
    <col min="5" max="5" width="11.4414062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8388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8389</v>
      </c>
      <c r="B2">
        <v>322</v>
      </c>
      <c r="C2">
        <v>113</v>
      </c>
      <c r="D2">
        <v>18</v>
      </c>
      <c r="E2">
        <f>SUM(B2:D2)</f>
        <v>453</v>
      </c>
      <c r="F2" s="9">
        <f>(B2/E2*100)</f>
        <v>71.081677704194263</v>
      </c>
      <c r="G2" s="9">
        <f>(C2/E2*100)</f>
        <v>24.944812362030905</v>
      </c>
      <c r="H2" s="9">
        <f>(D2/E2*100)</f>
        <v>3.9735099337748347</v>
      </c>
    </row>
    <row r="3" spans="1:8" x14ac:dyDescent="0.3">
      <c r="A3" t="s">
        <v>8390</v>
      </c>
      <c r="B3">
        <v>932</v>
      </c>
      <c r="C3">
        <v>420</v>
      </c>
      <c r="D3">
        <v>60</v>
      </c>
      <c r="E3">
        <f t="shared" ref="E3:E13" si="0">SUM(B3:D3)</f>
        <v>1412</v>
      </c>
      <c r="F3" s="9">
        <f t="shared" ref="F3:F13" si="1">(B3/E3*100)</f>
        <v>66.005665722379604</v>
      </c>
      <c r="G3" s="9">
        <f t="shared" ref="G3:G13" si="2">(C3/E3*100)</f>
        <v>29.745042492917843</v>
      </c>
      <c r="H3" s="9">
        <f t="shared" ref="H3:H13" si="3">(D3/E3*100)</f>
        <v>4.2492917847025495</v>
      </c>
    </row>
    <row r="4" spans="1:8" x14ac:dyDescent="0.3">
      <c r="A4" t="s">
        <v>8391</v>
      </c>
      <c r="B4">
        <v>381</v>
      </c>
      <c r="C4">
        <v>283</v>
      </c>
      <c r="D4">
        <v>52</v>
      </c>
      <c r="E4">
        <f t="shared" si="0"/>
        <v>716</v>
      </c>
      <c r="F4" s="9">
        <f t="shared" si="1"/>
        <v>53.212290502793294</v>
      </c>
      <c r="G4" s="9">
        <f t="shared" si="2"/>
        <v>39.52513966480447</v>
      </c>
      <c r="H4" s="9">
        <f t="shared" si="3"/>
        <v>7.2625698324022352</v>
      </c>
    </row>
    <row r="5" spans="1:8" x14ac:dyDescent="0.3">
      <c r="A5" t="s">
        <v>8392</v>
      </c>
      <c r="B5">
        <v>168</v>
      </c>
      <c r="C5">
        <v>144</v>
      </c>
      <c r="D5">
        <v>40</v>
      </c>
      <c r="E5">
        <f t="shared" si="0"/>
        <v>352</v>
      </c>
      <c r="F5" s="9">
        <f t="shared" si="1"/>
        <v>47.727272727272727</v>
      </c>
      <c r="G5" s="9">
        <f t="shared" si="2"/>
        <v>40.909090909090914</v>
      </c>
      <c r="H5" s="9">
        <f t="shared" si="3"/>
        <v>11.363636363636363</v>
      </c>
    </row>
    <row r="6" spans="1:8" x14ac:dyDescent="0.3">
      <c r="A6" t="s">
        <v>8397</v>
      </c>
      <c r="B6">
        <v>94</v>
      </c>
      <c r="C6">
        <v>90</v>
      </c>
      <c r="D6">
        <v>17</v>
      </c>
      <c r="E6">
        <f t="shared" si="0"/>
        <v>201</v>
      </c>
      <c r="F6" s="9">
        <f t="shared" si="1"/>
        <v>46.766169154228855</v>
      </c>
      <c r="G6" s="9">
        <f t="shared" si="2"/>
        <v>44.776119402985074</v>
      </c>
      <c r="H6" s="9">
        <f t="shared" si="3"/>
        <v>8.4577114427860707</v>
      </c>
    </row>
    <row r="7" spans="1:8" x14ac:dyDescent="0.3">
      <c r="A7" t="s">
        <v>8398</v>
      </c>
      <c r="B7">
        <v>62</v>
      </c>
      <c r="C7">
        <v>72</v>
      </c>
      <c r="D7">
        <v>14</v>
      </c>
      <c r="E7">
        <f t="shared" si="0"/>
        <v>148</v>
      </c>
      <c r="F7" s="9">
        <f t="shared" si="1"/>
        <v>41.891891891891895</v>
      </c>
      <c r="G7" s="9">
        <f t="shared" si="2"/>
        <v>48.648648648648653</v>
      </c>
      <c r="H7" s="9">
        <f t="shared" si="3"/>
        <v>9.4594594594594597</v>
      </c>
    </row>
    <row r="8" spans="1:8" x14ac:dyDescent="0.3">
      <c r="A8" t="s">
        <v>8393</v>
      </c>
      <c r="B8">
        <v>55</v>
      </c>
      <c r="C8">
        <v>64</v>
      </c>
      <c r="D8">
        <v>18</v>
      </c>
      <c r="E8">
        <f t="shared" si="0"/>
        <v>137</v>
      </c>
      <c r="F8" s="9">
        <f t="shared" si="1"/>
        <v>40.145985401459853</v>
      </c>
      <c r="G8" s="9">
        <f t="shared" si="2"/>
        <v>46.715328467153284</v>
      </c>
      <c r="H8" s="9">
        <f t="shared" si="3"/>
        <v>13.138686131386862</v>
      </c>
    </row>
    <row r="9" spans="1:8" x14ac:dyDescent="0.3">
      <c r="A9" t="s">
        <v>8394</v>
      </c>
      <c r="B9">
        <v>32</v>
      </c>
      <c r="C9">
        <v>37</v>
      </c>
      <c r="D9">
        <v>13</v>
      </c>
      <c r="E9">
        <f t="shared" si="0"/>
        <v>82</v>
      </c>
      <c r="F9" s="9">
        <f t="shared" si="1"/>
        <v>39.024390243902438</v>
      </c>
      <c r="G9" s="9">
        <f t="shared" si="2"/>
        <v>45.121951219512198</v>
      </c>
      <c r="H9" s="9">
        <f t="shared" si="3"/>
        <v>15.853658536585366</v>
      </c>
    </row>
    <row r="10" spans="1:8" x14ac:dyDescent="0.3">
      <c r="A10" t="s">
        <v>8395</v>
      </c>
      <c r="B10">
        <v>26</v>
      </c>
      <c r="C10">
        <v>22</v>
      </c>
      <c r="D10">
        <v>7</v>
      </c>
      <c r="E10">
        <f t="shared" si="0"/>
        <v>55</v>
      </c>
      <c r="F10" s="9">
        <f t="shared" si="1"/>
        <v>47.272727272727273</v>
      </c>
      <c r="G10" s="9">
        <f t="shared" si="2"/>
        <v>40</v>
      </c>
      <c r="H10" s="9">
        <f t="shared" si="3"/>
        <v>12.727272727272727</v>
      </c>
    </row>
    <row r="11" spans="1:8" x14ac:dyDescent="0.3">
      <c r="A11" t="s">
        <v>8399</v>
      </c>
      <c r="B11">
        <v>21</v>
      </c>
      <c r="C11">
        <v>16</v>
      </c>
      <c r="D11">
        <v>6</v>
      </c>
      <c r="E11">
        <f t="shared" si="0"/>
        <v>43</v>
      </c>
      <c r="F11" s="9">
        <f t="shared" si="1"/>
        <v>48.837209302325576</v>
      </c>
      <c r="G11" s="9">
        <f t="shared" si="2"/>
        <v>37.209302325581397</v>
      </c>
      <c r="H11" s="9">
        <f t="shared" si="3"/>
        <v>13.953488372093023</v>
      </c>
    </row>
    <row r="12" spans="1:8" x14ac:dyDescent="0.3">
      <c r="A12" t="s">
        <v>8400</v>
      </c>
      <c r="B12">
        <v>6</v>
      </c>
      <c r="C12">
        <v>11</v>
      </c>
      <c r="D12">
        <v>4</v>
      </c>
      <c r="E12">
        <f t="shared" si="0"/>
        <v>21</v>
      </c>
      <c r="F12" s="9">
        <f t="shared" si="1"/>
        <v>28.571428571428569</v>
      </c>
      <c r="G12" s="9">
        <f t="shared" si="2"/>
        <v>52.380952380952387</v>
      </c>
      <c r="H12" s="9">
        <f t="shared" si="3"/>
        <v>19.047619047619047</v>
      </c>
    </row>
    <row r="13" spans="1:8" x14ac:dyDescent="0.3">
      <c r="A13" t="s">
        <v>8396</v>
      </c>
      <c r="B13">
        <v>86</v>
      </c>
      <c r="C13">
        <v>258</v>
      </c>
      <c r="D13">
        <v>100</v>
      </c>
      <c r="E13">
        <f t="shared" si="0"/>
        <v>444</v>
      </c>
      <c r="F13" s="9">
        <f t="shared" si="1"/>
        <v>19.36936936936937</v>
      </c>
      <c r="G13" s="9">
        <f t="shared" si="2"/>
        <v>58.108108108108105</v>
      </c>
      <c r="H13" s="9">
        <f t="shared" si="3"/>
        <v>22.522522522522522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 4</vt:lpstr>
      <vt:lpstr>Sheet1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Nobin Ghalley</cp:lastModifiedBy>
  <dcterms:created xsi:type="dcterms:W3CDTF">2017-04-20T15:17:24Z</dcterms:created>
  <dcterms:modified xsi:type="dcterms:W3CDTF">2019-07-02T17:40:27Z</dcterms:modified>
</cp:coreProperties>
</file>