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88"/>
  </bookViews>
  <sheets>
    <sheet name="Data Raw" sheetId="1" r:id="rId1"/>
    <sheet name="Naming Convention" sheetId="2" r:id="rId2"/>
  </sheets>
  <definedNames>
    <definedName name="_xlnm._FilterDatabase" localSheetId="0" hidden="1">'Data Raw'!$A$1:$Z$1314</definedName>
  </definedNames>
  <calcPr calcId="162913" calcOnSave="0"/>
</workbook>
</file>

<file path=xl/calcChain.xml><?xml version="1.0" encoding="utf-8"?>
<calcChain xmlns="http://schemas.openxmlformats.org/spreadsheetml/2006/main">
  <c r="H34" i="2" l="1"/>
  <c r="H33" i="2"/>
  <c r="H32" i="2"/>
  <c r="H31" i="2"/>
  <c r="H30" i="2"/>
  <c r="H28" i="2"/>
  <c r="H27" i="2"/>
  <c r="H26" i="2"/>
  <c r="H25" i="2"/>
  <c r="H24" i="2"/>
  <c r="H22" i="2"/>
  <c r="H21" i="2"/>
  <c r="H20" i="2"/>
  <c r="H19" i="2"/>
  <c r="H18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J4" i="2"/>
  <c r="A81" i="1" l="1"/>
  <c r="A77" i="1"/>
  <c r="A73" i="1"/>
  <c r="A69" i="1"/>
  <c r="A65" i="1"/>
  <c r="A61" i="1"/>
  <c r="A57" i="1"/>
  <c r="A53" i="1"/>
  <c r="A49" i="1"/>
  <c r="A45" i="1"/>
  <c r="A55" i="1"/>
  <c r="A66" i="1"/>
  <c r="A76" i="1"/>
  <c r="A46" i="1"/>
  <c r="A56" i="1"/>
  <c r="A67" i="1"/>
  <c r="A78" i="1"/>
  <c r="A47" i="1"/>
  <c r="A52" i="1"/>
  <c r="A58" i="1"/>
  <c r="A63" i="1"/>
  <c r="A68" i="1"/>
  <c r="A74" i="1"/>
  <c r="A79" i="1"/>
  <c r="A84" i="1"/>
  <c r="A50" i="1"/>
  <c r="A60" i="1"/>
  <c r="A71" i="1"/>
  <c r="A82" i="1"/>
  <c r="A51" i="1"/>
  <c r="A62" i="1"/>
  <c r="A72" i="1"/>
  <c r="A83" i="1"/>
  <c r="A48" i="1"/>
  <c r="A54" i="1"/>
  <c r="A59" i="1"/>
  <c r="A64" i="1"/>
  <c r="A70" i="1"/>
  <c r="A75" i="1"/>
  <c r="A80" i="1"/>
  <c r="A109" i="1" l="1"/>
  <c r="A105" i="1"/>
  <c r="A101" i="1"/>
  <c r="A97" i="1"/>
  <c r="A93" i="1"/>
  <c r="A89" i="1"/>
  <c r="A85" i="1"/>
  <c r="A107" i="1"/>
  <c r="A102" i="1"/>
  <c r="A96" i="1"/>
  <c r="A91" i="1"/>
  <c r="A86" i="1"/>
  <c r="A104" i="1"/>
  <c r="A94" i="1"/>
  <c r="A103" i="1"/>
  <c r="A92" i="1"/>
  <c r="A106" i="1"/>
  <c r="A100" i="1"/>
  <c r="A95" i="1"/>
  <c r="A90" i="1"/>
  <c r="A99" i="1"/>
  <c r="A88" i="1"/>
  <c r="A108" i="1"/>
  <c r="A98" i="1"/>
  <c r="A87" i="1"/>
  <c r="A149" i="1" l="1"/>
  <c r="A145" i="1"/>
  <c r="A141" i="1"/>
  <c r="A137" i="1"/>
  <c r="A133" i="1"/>
  <c r="A129" i="1"/>
  <c r="A125" i="1"/>
  <c r="A121" i="1"/>
  <c r="A117" i="1"/>
  <c r="A113" i="1"/>
  <c r="A150" i="1"/>
  <c r="A144" i="1"/>
  <c r="A139" i="1"/>
  <c r="A134" i="1"/>
  <c r="A128" i="1"/>
  <c r="A123" i="1"/>
  <c r="A118" i="1"/>
  <c r="A112" i="1"/>
  <c r="A147" i="1"/>
  <c r="A136" i="1"/>
  <c r="A126" i="1"/>
  <c r="A115" i="1"/>
  <c r="A146" i="1"/>
  <c r="A135" i="1"/>
  <c r="A124" i="1"/>
  <c r="A114" i="1"/>
  <c r="A148" i="1"/>
  <c r="A143" i="1"/>
  <c r="A138" i="1"/>
  <c r="A132" i="1"/>
  <c r="A127" i="1"/>
  <c r="A122" i="1"/>
  <c r="A116" i="1"/>
  <c r="A111" i="1"/>
  <c r="A142" i="1"/>
  <c r="A131" i="1"/>
  <c r="A120" i="1"/>
  <c r="A110" i="1"/>
  <c r="A151" i="1"/>
  <c r="A140" i="1"/>
  <c r="A130" i="1"/>
  <c r="A119" i="1"/>
  <c r="A189" i="1" l="1"/>
  <c r="A185" i="1"/>
  <c r="A181" i="1"/>
  <c r="A177" i="1"/>
  <c r="A173" i="1"/>
  <c r="A169" i="1"/>
  <c r="A165" i="1"/>
  <c r="A161" i="1"/>
  <c r="A157" i="1"/>
  <c r="A153" i="1"/>
  <c r="A192" i="1"/>
  <c r="A188" i="1"/>
  <c r="A184" i="1"/>
  <c r="A180" i="1"/>
  <c r="A176" i="1"/>
  <c r="A172" i="1"/>
  <c r="A168" i="1"/>
  <c r="A190" i="1"/>
  <c r="A182" i="1"/>
  <c r="A174" i="1"/>
  <c r="A166" i="1"/>
  <c r="A160" i="1"/>
  <c r="A155" i="1"/>
  <c r="A186" i="1"/>
  <c r="A170" i="1"/>
  <c r="A158" i="1"/>
  <c r="A183" i="1"/>
  <c r="A167" i="1"/>
  <c r="A156" i="1"/>
  <c r="A187" i="1"/>
  <c r="A179" i="1"/>
  <c r="A171" i="1"/>
  <c r="A164" i="1"/>
  <c r="A159" i="1"/>
  <c r="A154" i="1"/>
  <c r="A178" i="1"/>
  <c r="A163" i="1"/>
  <c r="A152" i="1"/>
  <c r="A191" i="1"/>
  <c r="A175" i="1"/>
  <c r="A162" i="1"/>
  <c r="A221" i="1" l="1"/>
  <c r="A217" i="1"/>
  <c r="A213" i="1"/>
  <c r="A209" i="1"/>
  <c r="A205" i="1"/>
  <c r="A201" i="1"/>
  <c r="A197" i="1"/>
  <c r="A193" i="1"/>
  <c r="A224" i="1"/>
  <c r="A220" i="1"/>
  <c r="A216" i="1"/>
  <c r="A212" i="1"/>
  <c r="A208" i="1"/>
  <c r="A204" i="1"/>
  <c r="A200" i="1"/>
  <c r="A196" i="1"/>
  <c r="A222" i="1"/>
  <c r="A214" i="1"/>
  <c r="A206" i="1"/>
  <c r="A198" i="1"/>
  <c r="A210" i="1"/>
  <c r="A202" i="1"/>
  <c r="A215" i="1"/>
  <c r="A199" i="1"/>
  <c r="A219" i="1"/>
  <c r="A211" i="1"/>
  <c r="A203" i="1"/>
  <c r="A195" i="1"/>
  <c r="A218" i="1"/>
  <c r="A194" i="1"/>
  <c r="A223" i="1"/>
  <c r="A207" i="1"/>
  <c r="A261" i="1" l="1"/>
  <c r="A257" i="1"/>
  <c r="A253" i="1"/>
  <c r="A249" i="1"/>
  <c r="A245" i="1"/>
  <c r="A241" i="1"/>
  <c r="A237" i="1"/>
  <c r="A233" i="1"/>
  <c r="A229" i="1"/>
  <c r="A225" i="1"/>
  <c r="A260" i="1"/>
  <c r="A256" i="1"/>
  <c r="A252" i="1"/>
  <c r="A248" i="1"/>
  <c r="A244" i="1"/>
  <c r="A240" i="1"/>
  <c r="A236" i="1"/>
  <c r="A232" i="1"/>
  <c r="A228" i="1"/>
  <c r="A254" i="1"/>
  <c r="A246" i="1"/>
  <c r="A238" i="1"/>
  <c r="A230" i="1"/>
  <c r="A247" i="1"/>
  <c r="A231" i="1"/>
  <c r="A259" i="1"/>
  <c r="A251" i="1"/>
  <c r="A243" i="1"/>
  <c r="A235" i="1"/>
  <c r="A227" i="1"/>
  <c r="A255" i="1"/>
  <c r="A239" i="1"/>
  <c r="A258" i="1"/>
  <c r="A250" i="1"/>
  <c r="A242" i="1"/>
  <c r="A234" i="1"/>
  <c r="A226" i="1"/>
  <c r="A297" i="1" l="1"/>
  <c r="A293" i="1"/>
  <c r="A289" i="1"/>
  <c r="A285" i="1"/>
  <c r="A281" i="1"/>
  <c r="A277" i="1"/>
  <c r="A273" i="1"/>
  <c r="A269" i="1"/>
  <c r="A265" i="1"/>
  <c r="A296" i="1"/>
  <c r="A292" i="1"/>
  <c r="A288" i="1"/>
  <c r="A284" i="1"/>
  <c r="A280" i="1"/>
  <c r="A276" i="1"/>
  <c r="A272" i="1"/>
  <c r="A268" i="1"/>
  <c r="A264" i="1"/>
  <c r="A294" i="1"/>
  <c r="A286" i="1"/>
  <c r="A278" i="1"/>
  <c r="A270" i="1"/>
  <c r="A262" i="1"/>
  <c r="A295" i="1"/>
  <c r="A279" i="1"/>
  <c r="A263" i="1"/>
  <c r="A299" i="1"/>
  <c r="A291" i="1"/>
  <c r="A283" i="1"/>
  <c r="A275" i="1"/>
  <c r="A267" i="1"/>
  <c r="A287" i="1"/>
  <c r="A271" i="1"/>
  <c r="A298" i="1"/>
  <c r="A290" i="1"/>
  <c r="A282" i="1"/>
  <c r="A274" i="1"/>
  <c r="A266" i="1"/>
  <c r="A355" i="1" l="1"/>
  <c r="A351" i="1"/>
  <c r="A347" i="1"/>
  <c r="A343" i="1"/>
  <c r="A339" i="1"/>
  <c r="A335" i="1"/>
  <c r="A354" i="1"/>
  <c r="A349" i="1"/>
  <c r="A344" i="1"/>
  <c r="A338" i="1"/>
  <c r="A333" i="1"/>
  <c r="A329" i="1"/>
  <c r="A325" i="1"/>
  <c r="A321" i="1"/>
  <c r="A317" i="1"/>
  <c r="A313" i="1"/>
  <c r="A309" i="1"/>
  <c r="A305" i="1"/>
  <c r="A301" i="1"/>
  <c r="A353" i="1"/>
  <c r="A348" i="1"/>
  <c r="A342" i="1"/>
  <c r="A337" i="1"/>
  <c r="A332" i="1"/>
  <c r="A328" i="1"/>
  <c r="A324" i="1"/>
  <c r="A320" i="1"/>
  <c r="A316" i="1"/>
  <c r="A312" i="1"/>
  <c r="A308" i="1"/>
  <c r="A304" i="1"/>
  <c r="A300" i="1"/>
  <c r="A345" i="1"/>
  <c r="A334" i="1"/>
  <c r="A326" i="1"/>
  <c r="A318" i="1"/>
  <c r="A310" i="1"/>
  <c r="A302" i="1"/>
  <c r="A346" i="1"/>
  <c r="A327" i="1"/>
  <c r="A311" i="1"/>
  <c r="A352" i="1"/>
  <c r="A341" i="1"/>
  <c r="A331" i="1"/>
  <c r="A323" i="1"/>
  <c r="A315" i="1"/>
  <c r="A307" i="1"/>
  <c r="A336" i="1"/>
  <c r="A319" i="1"/>
  <c r="A303" i="1"/>
  <c r="A350" i="1"/>
  <c r="A340" i="1"/>
  <c r="A330" i="1"/>
  <c r="A322" i="1"/>
  <c r="A314" i="1"/>
  <c r="A306" i="1"/>
  <c r="A391" i="1" l="1"/>
  <c r="A387" i="1"/>
  <c r="A383" i="1"/>
  <c r="A379" i="1"/>
  <c r="A375" i="1"/>
  <c r="A371" i="1"/>
  <c r="A367" i="1"/>
  <c r="A363" i="1"/>
  <c r="A359" i="1"/>
  <c r="A392" i="1"/>
  <c r="A386" i="1"/>
  <c r="A381" i="1"/>
  <c r="A376" i="1"/>
  <c r="A370" i="1"/>
  <c r="A365" i="1"/>
  <c r="A360" i="1"/>
  <c r="A390" i="1"/>
  <c r="A385" i="1"/>
  <c r="A380" i="1"/>
  <c r="A374" i="1"/>
  <c r="A369" i="1"/>
  <c r="A364" i="1"/>
  <c r="A358" i="1"/>
  <c r="A388" i="1"/>
  <c r="A377" i="1"/>
  <c r="A366" i="1"/>
  <c r="A356" i="1"/>
  <c r="A389" i="1"/>
  <c r="A368" i="1"/>
  <c r="A384" i="1"/>
  <c r="A373" i="1"/>
  <c r="A362" i="1"/>
  <c r="A378" i="1"/>
  <c r="A357" i="1"/>
  <c r="A393" i="1"/>
  <c r="A382" i="1"/>
  <c r="A372" i="1"/>
  <c r="A361" i="1"/>
  <c r="A431" i="1" l="1"/>
  <c r="A427" i="1"/>
  <c r="A423" i="1"/>
  <c r="A419" i="1"/>
  <c r="A415" i="1"/>
  <c r="A411" i="1"/>
  <c r="A407" i="1"/>
  <c r="A403" i="1"/>
  <c r="A399" i="1"/>
  <c r="A395" i="1"/>
  <c r="A429" i="1"/>
  <c r="A424" i="1"/>
  <c r="A418" i="1"/>
  <c r="A413" i="1"/>
  <c r="A408" i="1"/>
  <c r="A402" i="1"/>
  <c r="A397" i="1"/>
  <c r="A428" i="1"/>
  <c r="A422" i="1"/>
  <c r="A417" i="1"/>
  <c r="A412" i="1"/>
  <c r="A406" i="1"/>
  <c r="A401" i="1"/>
  <c r="A396" i="1"/>
  <c r="A430" i="1"/>
  <c r="A420" i="1"/>
  <c r="A409" i="1"/>
  <c r="A398" i="1"/>
  <c r="A432" i="1"/>
  <c r="A410" i="1"/>
  <c r="A426" i="1"/>
  <c r="A416" i="1"/>
  <c r="A405" i="1"/>
  <c r="A394" i="1"/>
  <c r="A421" i="1"/>
  <c r="A400" i="1"/>
  <c r="A425" i="1"/>
  <c r="A414" i="1"/>
  <c r="A404" i="1"/>
  <c r="A475" i="1" l="1"/>
  <c r="A471" i="1"/>
  <c r="A467" i="1"/>
  <c r="A463" i="1"/>
  <c r="A459" i="1"/>
  <c r="A455" i="1"/>
  <c r="A451" i="1"/>
  <c r="A447" i="1"/>
  <c r="A443" i="1"/>
  <c r="A439" i="1"/>
  <c r="A435" i="1"/>
  <c r="A477" i="1"/>
  <c r="A472" i="1"/>
  <c r="A466" i="1"/>
  <c r="A461" i="1"/>
  <c r="A456" i="1"/>
  <c r="A450" i="1"/>
  <c r="A445" i="1"/>
  <c r="A440" i="1"/>
  <c r="A434" i="1"/>
  <c r="A476" i="1"/>
  <c r="A470" i="1"/>
  <c r="A465" i="1"/>
  <c r="A460" i="1"/>
  <c r="A454" i="1"/>
  <c r="A449" i="1"/>
  <c r="A444" i="1"/>
  <c r="A438" i="1"/>
  <c r="A433" i="1"/>
  <c r="A473" i="1"/>
  <c r="A462" i="1"/>
  <c r="A452" i="1"/>
  <c r="A441" i="1"/>
  <c r="A474" i="1"/>
  <c r="A453" i="1"/>
  <c r="A469" i="1"/>
  <c r="A458" i="1"/>
  <c r="A448" i="1"/>
  <c r="A437" i="1"/>
  <c r="A464" i="1"/>
  <c r="A442" i="1"/>
  <c r="A478" i="1"/>
  <c r="A468" i="1"/>
  <c r="A457" i="1"/>
  <c r="A446" i="1"/>
  <c r="A436" i="1"/>
  <c r="A519" i="1" l="1"/>
  <c r="A515" i="1"/>
  <c r="A511" i="1"/>
  <c r="A507" i="1"/>
  <c r="A503" i="1"/>
  <c r="A499" i="1"/>
  <c r="A495" i="1"/>
  <c r="A491" i="1"/>
  <c r="A487" i="1"/>
  <c r="A483" i="1"/>
  <c r="A479" i="1"/>
  <c r="A520" i="1"/>
  <c r="A514" i="1"/>
  <c r="A509" i="1"/>
  <c r="A504" i="1"/>
  <c r="A498" i="1"/>
  <c r="A493" i="1"/>
  <c r="A488" i="1"/>
  <c r="A482" i="1"/>
  <c r="A518" i="1"/>
  <c r="A513" i="1"/>
  <c r="A508" i="1"/>
  <c r="A502" i="1"/>
  <c r="A497" i="1"/>
  <c r="A492" i="1"/>
  <c r="A486" i="1"/>
  <c r="A481" i="1"/>
  <c r="A516" i="1"/>
  <c r="A505" i="1"/>
  <c r="A494" i="1"/>
  <c r="A484" i="1"/>
  <c r="A517" i="1"/>
  <c r="A496" i="1"/>
  <c r="A522" i="1"/>
  <c r="A512" i="1"/>
  <c r="A501" i="1"/>
  <c r="A490" i="1"/>
  <c r="A480" i="1"/>
  <c r="A506" i="1"/>
  <c r="A485" i="1"/>
  <c r="A521" i="1"/>
  <c r="A510" i="1"/>
  <c r="A500" i="1"/>
  <c r="A489" i="1"/>
  <c r="A575" i="1" l="1"/>
  <c r="A571" i="1"/>
  <c r="A567" i="1"/>
  <c r="A563" i="1"/>
  <c r="A559" i="1"/>
  <c r="A555" i="1"/>
  <c r="A551" i="1"/>
  <c r="A547" i="1"/>
  <c r="A543" i="1"/>
  <c r="A539" i="1"/>
  <c r="A535" i="1"/>
  <c r="A531" i="1"/>
  <c r="A527" i="1"/>
  <c r="A523" i="1"/>
  <c r="A573" i="1"/>
  <c r="A568" i="1"/>
  <c r="A562" i="1"/>
  <c r="A557" i="1"/>
  <c r="A552" i="1"/>
  <c r="A546" i="1"/>
  <c r="A541" i="1"/>
  <c r="A536" i="1"/>
  <c r="A530" i="1"/>
  <c r="A525" i="1"/>
  <c r="A577" i="1"/>
  <c r="A572" i="1"/>
  <c r="A566" i="1"/>
  <c r="A561" i="1"/>
  <c r="A556" i="1"/>
  <c r="A550" i="1"/>
  <c r="A545" i="1"/>
  <c r="A540" i="1"/>
  <c r="A534" i="1"/>
  <c r="A529" i="1"/>
  <c r="A524" i="1"/>
  <c r="A569" i="1"/>
  <c r="A558" i="1"/>
  <c r="A548" i="1"/>
  <c r="A537" i="1"/>
  <c r="A526" i="1"/>
  <c r="A560" i="1"/>
  <c r="A538" i="1"/>
  <c r="A576" i="1"/>
  <c r="A565" i="1"/>
  <c r="A554" i="1"/>
  <c r="A544" i="1"/>
  <c r="A533" i="1"/>
  <c r="A570" i="1"/>
  <c r="A549" i="1"/>
  <c r="A528" i="1"/>
  <c r="A574" i="1"/>
  <c r="A564" i="1"/>
  <c r="A553" i="1"/>
  <c r="A542" i="1"/>
  <c r="A532" i="1"/>
  <c r="A615" i="1" l="1"/>
  <c r="A611" i="1"/>
  <c r="A607" i="1"/>
  <c r="A603" i="1"/>
  <c r="A599" i="1"/>
  <c r="A595" i="1"/>
  <c r="A591" i="1"/>
  <c r="A587" i="1"/>
  <c r="A583" i="1"/>
  <c r="A579" i="1"/>
  <c r="A616" i="1"/>
  <c r="A610" i="1"/>
  <c r="A605" i="1"/>
  <c r="A600" i="1"/>
  <c r="A594" i="1"/>
  <c r="A589" i="1"/>
  <c r="A584" i="1"/>
  <c r="A578" i="1"/>
  <c r="A614" i="1"/>
  <c r="A609" i="1"/>
  <c r="A604" i="1"/>
  <c r="A598" i="1"/>
  <c r="A593" i="1"/>
  <c r="A588" i="1"/>
  <c r="A582" i="1"/>
  <c r="A612" i="1"/>
  <c r="A601" i="1"/>
  <c r="A590" i="1"/>
  <c r="A580" i="1"/>
  <c r="A602" i="1"/>
  <c r="A581" i="1"/>
  <c r="A608" i="1"/>
  <c r="A597" i="1"/>
  <c r="A586" i="1"/>
  <c r="A613" i="1"/>
  <c r="A592" i="1"/>
  <c r="A617" i="1"/>
  <c r="A606" i="1"/>
  <c r="A596" i="1"/>
  <c r="A585" i="1"/>
  <c r="A663" i="1" l="1"/>
  <c r="A659" i="1"/>
  <c r="A655" i="1"/>
  <c r="A651" i="1"/>
  <c r="A647" i="1"/>
  <c r="A643" i="1"/>
  <c r="A639" i="1"/>
  <c r="A635" i="1"/>
  <c r="A631" i="1"/>
  <c r="A627" i="1"/>
  <c r="A623" i="1"/>
  <c r="A619" i="1"/>
  <c r="A664" i="1"/>
  <c r="A658" i="1"/>
  <c r="A653" i="1"/>
  <c r="A648" i="1"/>
  <c r="A642" i="1"/>
  <c r="A637" i="1"/>
  <c r="A632" i="1"/>
  <c r="A626" i="1"/>
  <c r="A621" i="1"/>
  <c r="A662" i="1"/>
  <c r="A657" i="1"/>
  <c r="A652" i="1"/>
  <c r="A646" i="1"/>
  <c r="A641" i="1"/>
  <c r="A636" i="1"/>
  <c r="A630" i="1"/>
  <c r="A625" i="1"/>
  <c r="A620" i="1"/>
  <c r="A654" i="1"/>
  <c r="A644" i="1"/>
  <c r="A633" i="1"/>
  <c r="A622" i="1"/>
  <c r="A645" i="1"/>
  <c r="A624" i="1"/>
  <c r="A661" i="1"/>
  <c r="A650" i="1"/>
  <c r="A640" i="1"/>
  <c r="A629" i="1"/>
  <c r="A618" i="1"/>
  <c r="A656" i="1"/>
  <c r="A634" i="1"/>
  <c r="A660" i="1"/>
  <c r="A649" i="1"/>
  <c r="A638" i="1"/>
  <c r="A628" i="1"/>
  <c r="A687" i="1" l="1"/>
  <c r="A683" i="1"/>
  <c r="A679" i="1"/>
  <c r="A675" i="1"/>
  <c r="A671" i="1"/>
  <c r="A667" i="1"/>
  <c r="A685" i="1"/>
  <c r="A680" i="1"/>
  <c r="A674" i="1"/>
  <c r="A669" i="1"/>
  <c r="A684" i="1"/>
  <c r="A678" i="1"/>
  <c r="A673" i="1"/>
  <c r="A668" i="1"/>
  <c r="A686" i="1"/>
  <c r="A676" i="1"/>
  <c r="A665" i="1"/>
  <c r="A688" i="1"/>
  <c r="A666" i="1"/>
  <c r="A682" i="1"/>
  <c r="A672" i="1"/>
  <c r="A677" i="1"/>
  <c r="A681" i="1"/>
  <c r="A670" i="1"/>
  <c r="A739" i="1" l="1"/>
  <c r="A735" i="1"/>
  <c r="A731" i="1"/>
  <c r="A727" i="1"/>
  <c r="A723" i="1"/>
  <c r="A719" i="1"/>
  <c r="A715" i="1"/>
  <c r="A711" i="1"/>
  <c r="A707" i="1"/>
  <c r="A703" i="1"/>
  <c r="A699" i="1"/>
  <c r="A695" i="1"/>
  <c r="A691" i="1"/>
  <c r="A738" i="1"/>
  <c r="A733" i="1"/>
  <c r="A728" i="1"/>
  <c r="A722" i="1"/>
  <c r="A717" i="1"/>
  <c r="A712" i="1"/>
  <c r="A706" i="1"/>
  <c r="A701" i="1"/>
  <c r="A696" i="1"/>
  <c r="A690" i="1"/>
  <c r="A737" i="1"/>
  <c r="A732" i="1"/>
  <c r="A726" i="1"/>
  <c r="A721" i="1"/>
  <c r="A716" i="1"/>
  <c r="A710" i="1"/>
  <c r="A705" i="1"/>
  <c r="A700" i="1"/>
  <c r="A694" i="1"/>
  <c r="A689" i="1"/>
  <c r="A729" i="1"/>
  <c r="A718" i="1"/>
  <c r="A708" i="1"/>
  <c r="A697" i="1"/>
  <c r="A730" i="1"/>
  <c r="A709" i="1"/>
  <c r="A736" i="1"/>
  <c r="A725" i="1"/>
  <c r="A714" i="1"/>
  <c r="A704" i="1"/>
  <c r="A693" i="1"/>
  <c r="A720" i="1"/>
  <c r="A698" i="1"/>
  <c r="A734" i="1"/>
  <c r="A724" i="1"/>
  <c r="A713" i="1"/>
  <c r="A702" i="1"/>
  <c r="A692" i="1"/>
  <c r="A791" i="1" l="1"/>
  <c r="A787" i="1"/>
  <c r="A783" i="1"/>
  <c r="A779" i="1"/>
  <c r="A775" i="1"/>
  <c r="A771" i="1"/>
  <c r="A767" i="1"/>
  <c r="A763" i="1"/>
  <c r="A759" i="1"/>
  <c r="A755" i="1"/>
  <c r="A751" i="1"/>
  <c r="A747" i="1"/>
  <c r="A743" i="1"/>
  <c r="A792" i="1"/>
  <c r="A786" i="1"/>
  <c r="A781" i="1"/>
  <c r="A776" i="1"/>
  <c r="A770" i="1"/>
  <c r="A765" i="1"/>
  <c r="A760" i="1"/>
  <c r="A754" i="1"/>
  <c r="A749" i="1"/>
  <c r="A744" i="1"/>
  <c r="A790" i="1"/>
  <c r="A785" i="1"/>
  <c r="A780" i="1"/>
  <c r="A774" i="1"/>
  <c r="A769" i="1"/>
  <c r="A764" i="1"/>
  <c r="A758" i="1"/>
  <c r="A753" i="1"/>
  <c r="A748" i="1"/>
  <c r="A742" i="1"/>
  <c r="A793" i="1"/>
  <c r="A782" i="1"/>
  <c r="A772" i="1"/>
  <c r="A761" i="1"/>
  <c r="A750" i="1"/>
  <c r="A740" i="1"/>
  <c r="A773" i="1"/>
  <c r="A752" i="1"/>
  <c r="A789" i="1"/>
  <c r="A778" i="1"/>
  <c r="A768" i="1"/>
  <c r="A757" i="1"/>
  <c r="A746" i="1"/>
  <c r="A784" i="1"/>
  <c r="A762" i="1"/>
  <c r="A741" i="1"/>
  <c r="A788" i="1"/>
  <c r="A777" i="1"/>
  <c r="A766" i="1"/>
  <c r="A756" i="1"/>
  <c r="A745" i="1"/>
  <c r="A849" i="1" l="1"/>
  <c r="A845" i="1"/>
  <c r="A841" i="1"/>
  <c r="A837" i="1"/>
  <c r="A833" i="1"/>
  <c r="A829" i="1"/>
  <c r="A825" i="1"/>
  <c r="A821" i="1"/>
  <c r="A817" i="1"/>
  <c r="A813" i="1"/>
  <c r="A809" i="1"/>
  <c r="A805" i="1"/>
  <c r="A851" i="1"/>
  <c r="A846" i="1"/>
  <c r="A840" i="1"/>
  <c r="A835" i="1"/>
  <c r="A830" i="1"/>
  <c r="A824" i="1"/>
  <c r="A819" i="1"/>
  <c r="A814" i="1"/>
  <c r="A808" i="1"/>
  <c r="A803" i="1"/>
  <c r="A799" i="1"/>
  <c r="A795" i="1"/>
  <c r="A844" i="1"/>
  <c r="A838" i="1"/>
  <c r="A831" i="1"/>
  <c r="A823" i="1"/>
  <c r="A816" i="1"/>
  <c r="A810" i="1"/>
  <c r="A802" i="1"/>
  <c r="A797" i="1"/>
  <c r="A850" i="1"/>
  <c r="A843" i="1"/>
  <c r="A836" i="1"/>
  <c r="A828" i="1"/>
  <c r="A822" i="1"/>
  <c r="A815" i="1"/>
  <c r="A807" i="1"/>
  <c r="A801" i="1"/>
  <c r="A796" i="1"/>
  <c r="A847" i="1"/>
  <c r="A832" i="1"/>
  <c r="A818" i="1"/>
  <c r="A804" i="1"/>
  <c r="A848" i="1"/>
  <c r="A820" i="1"/>
  <c r="A794" i="1"/>
  <c r="A842" i="1"/>
  <c r="A827" i="1"/>
  <c r="A812" i="1"/>
  <c r="A800" i="1"/>
  <c r="A834" i="1"/>
  <c r="A806" i="1"/>
  <c r="A839" i="1"/>
  <c r="A826" i="1"/>
  <c r="A811" i="1"/>
  <c r="A798" i="1"/>
  <c r="A903" i="1" l="1"/>
  <c r="A899" i="1"/>
  <c r="A895" i="1"/>
  <c r="A891" i="1"/>
  <c r="A887" i="1"/>
  <c r="A906" i="1"/>
  <c r="A901" i="1"/>
  <c r="A896" i="1"/>
  <c r="A890" i="1"/>
  <c r="A885" i="1"/>
  <c r="A881" i="1"/>
  <c r="A877" i="1"/>
  <c r="A873" i="1"/>
  <c r="A869" i="1"/>
  <c r="A865" i="1"/>
  <c r="A861" i="1"/>
  <c r="A857" i="1"/>
  <c r="A853" i="1"/>
  <c r="A904" i="1"/>
  <c r="A897" i="1"/>
  <c r="A889" i="1"/>
  <c r="A883" i="1"/>
  <c r="A878" i="1"/>
  <c r="A872" i="1"/>
  <c r="A867" i="1"/>
  <c r="A862" i="1"/>
  <c r="A856" i="1"/>
  <c r="A898" i="1"/>
  <c r="A888" i="1"/>
  <c r="A880" i="1"/>
  <c r="A874" i="1"/>
  <c r="A866" i="1"/>
  <c r="A859" i="1"/>
  <c r="A852" i="1"/>
  <c r="A905" i="1"/>
  <c r="A894" i="1"/>
  <c r="A886" i="1"/>
  <c r="A879" i="1"/>
  <c r="A871" i="1"/>
  <c r="A864" i="1"/>
  <c r="A858" i="1"/>
  <c r="A892" i="1"/>
  <c r="A875" i="1"/>
  <c r="A860" i="1"/>
  <c r="A876" i="1"/>
  <c r="A902" i="1"/>
  <c r="A884" i="1"/>
  <c r="A870" i="1"/>
  <c r="A855" i="1"/>
  <c r="A893" i="1"/>
  <c r="A863" i="1"/>
  <c r="A900" i="1"/>
  <c r="A882" i="1"/>
  <c r="A868" i="1"/>
  <c r="A854" i="1"/>
  <c r="A951" i="1" l="1"/>
  <c r="A947" i="1"/>
  <c r="A943" i="1"/>
  <c r="A939" i="1"/>
  <c r="A935" i="1"/>
  <c r="A931" i="1"/>
  <c r="A927" i="1"/>
  <c r="A923" i="1"/>
  <c r="A919" i="1"/>
  <c r="A915" i="1"/>
  <c r="A911" i="1"/>
  <c r="A907" i="1"/>
  <c r="A949" i="1"/>
  <c r="A944" i="1"/>
  <c r="A938" i="1"/>
  <c r="A933" i="1"/>
  <c r="A928" i="1"/>
  <c r="A922" i="1"/>
  <c r="A917" i="1"/>
  <c r="A912" i="1"/>
  <c r="A946" i="1"/>
  <c r="A940" i="1"/>
  <c r="A932" i="1"/>
  <c r="A925" i="1"/>
  <c r="A918" i="1"/>
  <c r="A910" i="1"/>
  <c r="A945" i="1"/>
  <c r="A936" i="1"/>
  <c r="A926" i="1"/>
  <c r="A916" i="1"/>
  <c r="A908" i="1"/>
  <c r="A942" i="1"/>
  <c r="A934" i="1"/>
  <c r="A924" i="1"/>
  <c r="A914" i="1"/>
  <c r="A948" i="1"/>
  <c r="A929" i="1"/>
  <c r="A909" i="1"/>
  <c r="A950" i="1"/>
  <c r="A913" i="1"/>
  <c r="A941" i="1"/>
  <c r="A921" i="1"/>
  <c r="A930" i="1"/>
  <c r="A937" i="1"/>
  <c r="A920" i="1"/>
  <c r="A992" i="1" l="1"/>
  <c r="A988" i="1"/>
  <c r="A984" i="1"/>
  <c r="A980" i="1"/>
  <c r="A976" i="1"/>
  <c r="A991" i="1"/>
  <c r="A986" i="1"/>
  <c r="A981" i="1"/>
  <c r="A975" i="1"/>
  <c r="A971" i="1"/>
  <c r="A967" i="1"/>
  <c r="A963" i="1"/>
  <c r="A959" i="1"/>
  <c r="A955" i="1"/>
  <c r="A990" i="1"/>
  <c r="A983" i="1"/>
  <c r="A977" i="1"/>
  <c r="A970" i="1"/>
  <c r="A965" i="1"/>
  <c r="A960" i="1"/>
  <c r="A954" i="1"/>
  <c r="A994" i="1"/>
  <c r="A985" i="1"/>
  <c r="A974" i="1"/>
  <c r="A968" i="1"/>
  <c r="A961" i="1"/>
  <c r="A953" i="1"/>
  <c r="A987" i="1"/>
  <c r="A973" i="1"/>
  <c r="A964" i="1"/>
  <c r="A956" i="1"/>
  <c r="A995" i="1"/>
  <c r="A982" i="1"/>
  <c r="A972" i="1"/>
  <c r="A962" i="1"/>
  <c r="A952" i="1"/>
  <c r="A989" i="1"/>
  <c r="A966" i="1"/>
  <c r="A993" i="1"/>
  <c r="A979" i="1"/>
  <c r="A958" i="1"/>
  <c r="A969" i="1"/>
  <c r="A978" i="1"/>
  <c r="A957" i="1"/>
  <c r="A1016" i="1" l="1"/>
  <c r="A1012" i="1"/>
  <c r="A1008" i="1"/>
  <c r="A1004" i="1"/>
  <c r="A1000" i="1"/>
  <c r="A996" i="1"/>
  <c r="A1018" i="1"/>
  <c r="A1013" i="1"/>
  <c r="A1007" i="1"/>
  <c r="A1002" i="1"/>
  <c r="A997" i="1"/>
  <c r="A1014" i="1"/>
  <c r="A1019" i="1"/>
  <c r="A1011" i="1"/>
  <c r="A1005" i="1"/>
  <c r="A998" i="1"/>
  <c r="A1015" i="1"/>
  <c r="A1003" i="1"/>
  <c r="A1010" i="1"/>
  <c r="A999" i="1"/>
  <c r="A1009" i="1"/>
  <c r="A1017" i="1"/>
  <c r="A1006" i="1"/>
  <c r="A1001" i="1"/>
  <c r="A1064" i="1" l="1"/>
  <c r="A1060" i="1"/>
  <c r="A1056" i="1"/>
  <c r="A1052" i="1"/>
  <c r="A1048" i="1"/>
  <c r="A1044" i="1"/>
  <c r="A1040" i="1"/>
  <c r="A1036" i="1"/>
  <c r="A1032" i="1"/>
  <c r="A1028" i="1"/>
  <c r="A1024" i="1"/>
  <c r="A1020" i="1"/>
  <c r="A1061" i="1"/>
  <c r="A1055" i="1"/>
  <c r="A1050" i="1"/>
  <c r="A1045" i="1"/>
  <c r="A1039" i="1"/>
  <c r="A1034" i="1"/>
  <c r="A1029" i="1"/>
  <c r="A1023" i="1"/>
  <c r="A1063" i="1"/>
  <c r="A1057" i="1"/>
  <c r="A1049" i="1"/>
  <c r="A1042" i="1"/>
  <c r="A1035" i="1"/>
  <c r="A1027" i="1"/>
  <c r="A1021" i="1"/>
  <c r="A1062" i="1"/>
  <c r="A1054" i="1"/>
  <c r="A1047" i="1"/>
  <c r="A1041" i="1"/>
  <c r="A1033" i="1"/>
  <c r="A1026" i="1"/>
  <c r="A1058" i="1"/>
  <c r="A1043" i="1"/>
  <c r="A1030" i="1"/>
  <c r="A1051" i="1"/>
  <c r="A1031" i="1"/>
  <c r="A1065" i="1"/>
  <c r="A1046" i="1"/>
  <c r="A1025" i="1"/>
  <c r="A1053" i="1"/>
  <c r="A1059" i="1"/>
  <c r="A1038" i="1"/>
  <c r="A1022" i="1"/>
  <c r="A1037" i="1"/>
  <c r="A1112" i="1" l="1"/>
  <c r="A1108" i="1"/>
  <c r="A1104" i="1"/>
  <c r="A1100" i="1"/>
  <c r="A1096" i="1"/>
  <c r="A1092" i="1"/>
  <c r="A1088" i="1"/>
  <c r="A1084" i="1"/>
  <c r="A1080" i="1"/>
  <c r="A1076" i="1"/>
  <c r="A1072" i="1"/>
  <c r="A1068" i="1"/>
  <c r="A1109" i="1"/>
  <c r="A1103" i="1"/>
  <c r="A1098" i="1"/>
  <c r="A1093" i="1"/>
  <c r="A1087" i="1"/>
  <c r="A1082" i="1"/>
  <c r="A1077" i="1"/>
  <c r="A1071" i="1"/>
  <c r="A1066" i="1"/>
  <c r="A1113" i="1"/>
  <c r="A1106" i="1"/>
  <c r="A1099" i="1"/>
  <c r="A1091" i="1"/>
  <c r="A1085" i="1"/>
  <c r="A1078" i="1"/>
  <c r="A1070" i="1"/>
  <c r="A1111" i="1"/>
  <c r="A1105" i="1"/>
  <c r="A1097" i="1"/>
  <c r="A1090" i="1"/>
  <c r="A1083" i="1"/>
  <c r="A1075" i="1"/>
  <c r="A1069" i="1"/>
  <c r="A1101" i="1"/>
  <c r="A1086" i="1"/>
  <c r="A1073" i="1"/>
  <c r="A1107" i="1"/>
  <c r="A1089" i="1"/>
  <c r="A1067" i="1"/>
  <c r="A1102" i="1"/>
  <c r="A1081" i="1"/>
  <c r="A1094" i="1"/>
  <c r="A1079" i="1"/>
  <c r="A1095" i="1"/>
  <c r="A1110" i="1"/>
  <c r="A1074" i="1"/>
  <c r="A1168" i="1" l="1"/>
  <c r="A1164" i="1"/>
  <c r="A1160" i="1"/>
  <c r="A1156" i="1"/>
  <c r="A1152" i="1"/>
  <c r="A1148" i="1"/>
  <c r="A1144" i="1"/>
  <c r="A1140" i="1"/>
  <c r="A1136" i="1"/>
  <c r="A1132" i="1"/>
  <c r="A1128" i="1"/>
  <c r="A1124" i="1"/>
  <c r="A1120" i="1"/>
  <c r="A1116" i="1"/>
  <c r="A1167" i="1"/>
  <c r="A1162" i="1"/>
  <c r="A1157" i="1"/>
  <c r="A1151" i="1"/>
  <c r="A1146" i="1"/>
  <c r="A1141" i="1"/>
  <c r="A1135" i="1"/>
  <c r="A1130" i="1"/>
  <c r="A1125" i="1"/>
  <c r="A1119" i="1"/>
  <c r="A1114" i="1"/>
  <c r="A1170" i="1"/>
  <c r="A1163" i="1"/>
  <c r="A1155" i="1"/>
  <c r="A1149" i="1"/>
  <c r="A1142" i="1"/>
  <c r="A1134" i="1"/>
  <c r="A1127" i="1"/>
  <c r="A1121" i="1"/>
  <c r="A1169" i="1"/>
  <c r="A1161" i="1"/>
  <c r="A1154" i="1"/>
  <c r="A1147" i="1"/>
  <c r="A1139" i="1"/>
  <c r="A1133" i="1"/>
  <c r="A1126" i="1"/>
  <c r="A1118" i="1"/>
  <c r="A1171" i="1"/>
  <c r="A1158" i="1"/>
  <c r="A1143" i="1"/>
  <c r="A1129" i="1"/>
  <c r="A1115" i="1"/>
  <c r="A1165" i="1"/>
  <c r="A1145" i="1"/>
  <c r="A1123" i="1"/>
  <c r="A1159" i="1"/>
  <c r="A1138" i="1"/>
  <c r="A1122" i="1"/>
  <c r="A1166" i="1"/>
  <c r="A1131" i="1"/>
  <c r="A1137" i="1"/>
  <c r="A1153" i="1"/>
  <c r="A1117" i="1"/>
  <c r="A1150" i="1"/>
  <c r="A1228" i="1" l="1"/>
  <c r="A1224" i="1"/>
  <c r="A1220" i="1"/>
  <c r="A1216" i="1"/>
  <c r="A1212" i="1"/>
  <c r="A1208" i="1"/>
  <c r="A1204" i="1"/>
  <c r="A1200" i="1"/>
  <c r="A1196" i="1"/>
  <c r="A1192" i="1"/>
  <c r="A1188" i="1"/>
  <c r="A1184" i="1"/>
  <c r="A1180" i="1"/>
  <c r="A1176" i="1"/>
  <c r="A1172" i="1"/>
  <c r="A1226" i="1"/>
  <c r="A1221" i="1"/>
  <c r="A1215" i="1"/>
  <c r="A1210" i="1"/>
  <c r="A1205" i="1"/>
  <c r="A1199" i="1"/>
  <c r="A1194" i="1"/>
  <c r="A1189" i="1"/>
  <c r="A1183" i="1"/>
  <c r="A1178" i="1"/>
  <c r="A1173" i="1"/>
  <c r="A1227" i="1"/>
  <c r="A1219" i="1"/>
  <c r="A1213" i="1"/>
  <c r="A1206" i="1"/>
  <c r="A1198" i="1"/>
  <c r="A1191" i="1"/>
  <c r="A1185" i="1"/>
  <c r="A1177" i="1"/>
  <c r="A1225" i="1"/>
  <c r="A1218" i="1"/>
  <c r="A1211" i="1"/>
  <c r="A1203" i="1"/>
  <c r="A1197" i="1"/>
  <c r="A1190" i="1"/>
  <c r="A1182" i="1"/>
  <c r="A1175" i="1"/>
  <c r="A1229" i="1"/>
  <c r="A1214" i="1"/>
  <c r="A1201" i="1"/>
  <c r="A1186" i="1"/>
  <c r="A1222" i="1"/>
  <c r="A1202" i="1"/>
  <c r="A1181" i="1"/>
  <c r="A1217" i="1"/>
  <c r="A1195" i="1"/>
  <c r="A1179" i="1"/>
  <c r="A1207" i="1"/>
  <c r="A1174" i="1"/>
  <c r="A1193" i="1"/>
  <c r="A1209" i="1"/>
  <c r="A1223" i="1"/>
  <c r="A1187" i="1"/>
  <c r="A1272" i="1" l="1"/>
  <c r="A1268" i="1"/>
  <c r="A1264" i="1"/>
  <c r="A1260" i="1"/>
  <c r="A1256" i="1"/>
  <c r="A1252" i="1"/>
  <c r="A1248" i="1"/>
  <c r="A1244" i="1"/>
  <c r="A1240" i="1"/>
  <c r="A1236" i="1"/>
  <c r="A1232" i="1"/>
  <c r="A1274" i="1"/>
  <c r="A1269" i="1"/>
  <c r="A1263" i="1"/>
  <c r="A1258" i="1"/>
  <c r="A1253" i="1"/>
  <c r="A1247" i="1"/>
  <c r="A1242" i="1"/>
  <c r="A1237" i="1"/>
  <c r="A1231" i="1"/>
  <c r="A1270" i="1"/>
  <c r="A1262" i="1"/>
  <c r="A1255" i="1"/>
  <c r="A1249" i="1"/>
  <c r="A1241" i="1"/>
  <c r="A1234" i="1"/>
  <c r="A1267" i="1"/>
  <c r="A1261" i="1"/>
  <c r="A1254" i="1"/>
  <c r="A1246" i="1"/>
  <c r="A1239" i="1"/>
  <c r="A1233" i="1"/>
  <c r="A1271" i="1"/>
  <c r="A1257" i="1"/>
  <c r="A1243" i="1"/>
  <c r="A1259" i="1"/>
  <c r="A1238" i="1"/>
  <c r="A1273" i="1"/>
  <c r="A1251" i="1"/>
  <c r="A1235" i="1"/>
  <c r="A1245" i="1"/>
  <c r="A1250" i="1"/>
  <c r="A1266" i="1"/>
  <c r="A1230" i="1"/>
  <c r="A1265" i="1"/>
  <c r="A1311" i="1" l="1"/>
  <c r="A1314" i="1"/>
  <c r="A1313" i="1"/>
  <c r="A1312" i="1"/>
  <c r="A1308" i="1"/>
  <c r="A1304" i="1"/>
  <c r="A1300" i="1"/>
  <c r="A1296" i="1"/>
  <c r="A1292" i="1"/>
  <c r="A1288" i="1"/>
  <c r="A1284" i="1"/>
  <c r="A1280" i="1"/>
  <c r="A1276" i="1"/>
  <c r="A1306" i="1"/>
  <c r="A1301" i="1"/>
  <c r="A1295" i="1"/>
  <c r="A1290" i="1"/>
  <c r="A1285" i="1"/>
  <c r="A1279" i="1"/>
  <c r="A1305" i="1"/>
  <c r="A1298" i="1"/>
  <c r="A1291" i="1"/>
  <c r="A1283" i="1"/>
  <c r="A1277" i="1"/>
  <c r="A1310" i="1"/>
  <c r="A1303" i="1"/>
  <c r="A1297" i="1"/>
  <c r="A1289" i="1"/>
  <c r="A1282" i="1"/>
  <c r="A1275" i="1"/>
  <c r="A1299" i="1"/>
  <c r="A1286" i="1"/>
  <c r="A1294" i="1"/>
  <c r="A1278" i="1"/>
  <c r="A1309" i="1"/>
  <c r="A1293" i="1"/>
  <c r="A1281" i="1"/>
  <c r="A1307" i="1"/>
  <c r="A1287" i="1"/>
  <c r="A1302" i="1"/>
</calcChain>
</file>

<file path=xl/sharedStrings.xml><?xml version="1.0" encoding="utf-8"?>
<sst xmlns="http://schemas.openxmlformats.org/spreadsheetml/2006/main" count="4671" uniqueCount="238">
  <si>
    <t>Reporting starts</t>
  </si>
  <si>
    <t>Campaign name</t>
  </si>
  <si>
    <t>Ad Set Name</t>
  </si>
  <si>
    <t>Ad name</t>
  </si>
  <si>
    <t>Objective</t>
  </si>
  <si>
    <t>Reach</t>
  </si>
  <si>
    <t>Impressions</t>
  </si>
  <si>
    <t>Frequency</t>
  </si>
  <si>
    <t>Amount spent (VND)</t>
  </si>
  <si>
    <t>CTR (link click-through rate)</t>
  </si>
  <si>
    <t>CPC (All) (VND)</t>
  </si>
  <si>
    <t>CPM (cost per 1,000 impressions) (VND)</t>
  </si>
  <si>
    <t>Cost per 1,000 people reached (VND)</t>
  </si>
  <si>
    <t>Conversions</t>
  </si>
  <si>
    <t>Conversion values</t>
  </si>
  <si>
    <t>Cost per conversion</t>
  </si>
  <si>
    <t>Post comments</t>
  </si>
  <si>
    <t>Link clicks</t>
  </si>
  <si>
    <t>Messaging Conversations Started</t>
  </si>
  <si>
    <t>05_HEAD_Thiet ke</t>
  </si>
  <si>
    <t>Bó Mộc_Người trẻ PN</t>
  </si>
  <si>
    <t>1209158283333013</t>
  </si>
  <si>
    <t>Messages</t>
  </si>
  <si>
    <t>08_HEAD_Daily Flower</t>
  </si>
  <si>
    <t>Daily 30_Chăm sóc nhà cửa PN</t>
  </si>
  <si>
    <t>Bó Mộc_Bạn bè tiệc tùng</t>
  </si>
  <si>
    <t>13_HEAD_Campaign_08.03</t>
  </si>
  <si>
    <t>Re-order Trung thu</t>
  </si>
  <si>
    <t>1216060202642821</t>
  </si>
  <si>
    <t>04_HEAD_Breezy</t>
  </si>
  <si>
    <t>Nam hẹn hò</t>
  </si>
  <si>
    <t>1051317789117064</t>
  </si>
  <si>
    <t>01_HEAD_Embrace of Tana</t>
  </si>
  <si>
    <t>Trẻ - ghim kv CN Q2</t>
  </si>
  <si>
    <t>Dreamy - Quà Lãng mạn tặng quà</t>
  </si>
  <si>
    <t>10_HEAD_Lan Ho diep</t>
  </si>
  <si>
    <t>Test lan mẫu mới</t>
  </si>
  <si>
    <t>3177383669218084</t>
  </si>
  <si>
    <t>07_Q7_Hoa cat canh</t>
  </si>
  <si>
    <t>DS hoa Test 12.6</t>
  </si>
  <si>
    <t>Engagement</t>
  </si>
  <si>
    <t>Sweet home tặng mẹ</t>
  </si>
  <si>
    <t>1088121782103331</t>
  </si>
  <si>
    <t>1144774726438036</t>
  </si>
  <si>
    <t>07_Q2_Hoa cat canh</t>
  </si>
  <si>
    <t>DS Hoa Test 12.6</t>
  </si>
  <si>
    <t>BR_HTM_Tuong tac</t>
  </si>
  <si>
    <t>BR_ HTM - Trung thu</t>
  </si>
  <si>
    <t>Test hoa bó tốt nghiệp</t>
  </si>
  <si>
    <t>1104453413803501</t>
  </si>
  <si>
    <t>07_HEAD_Hoa cat canh</t>
  </si>
  <si>
    <t>HCC-Doanh nhân</t>
  </si>
  <si>
    <t>1214361576146017</t>
  </si>
  <si>
    <t>HCC - Ghim quận</t>
  </si>
  <si>
    <t>1224207641828077</t>
  </si>
  <si>
    <t>Yêu hoa</t>
  </si>
  <si>
    <t>1222758091973032</t>
  </si>
  <si>
    <t>Dân bất động sản</t>
  </si>
  <si>
    <t>11_Q2_Hon hop</t>
  </si>
  <si>
    <t>05_Test hoa bó - Bản sao</t>
  </si>
  <si>
    <t>BR_Mokar_Tuong tac</t>
  </si>
  <si>
    <t>BR_Mokar</t>
  </si>
  <si>
    <t>Phụ nữ nội trợ</t>
  </si>
  <si>
    <t>1220290448886463</t>
  </si>
  <si>
    <t>Dân văn phòng yêu động vật</t>
  </si>
  <si>
    <t>1220438315538343</t>
  </si>
  <si>
    <t>27.6  Test NVVP BĐS</t>
  </si>
  <si>
    <t>1210051809910327</t>
  </si>
  <si>
    <t>Trung thu_BĐS_Quà tặng</t>
  </si>
  <si>
    <t>Retageting 4.7</t>
  </si>
  <si>
    <t>Trung niên thích du lịch</t>
  </si>
  <si>
    <t>Trung thu_ Retargeting</t>
  </si>
  <si>
    <t>11_Q7_Hon hop</t>
  </si>
  <si>
    <t>04_Test Breezy</t>
  </si>
  <si>
    <t>Daily Happy</t>
  </si>
  <si>
    <t>13_Campaigns Trung thu 2022</t>
  </si>
  <si>
    <t>Pre-Order Bài tổng hợp</t>
  </si>
  <si>
    <t>Khách HTM</t>
  </si>
  <si>
    <t>Phụ nữ sang trọng - Sen</t>
  </si>
  <si>
    <t>1223220725260102</t>
  </si>
  <si>
    <t>02_Rổ Bảo hiểm</t>
  </si>
  <si>
    <t>1195727594676082</t>
  </si>
  <si>
    <t>1223948605187314</t>
  </si>
  <si>
    <t>Retargeting</t>
  </si>
  <si>
    <t>01_Breezy Test 20.6</t>
  </si>
  <si>
    <t>1195777151337793</t>
  </si>
  <si>
    <t>05_Nhân viên văn phòng quận 2</t>
  </si>
  <si>
    <t>1219628658952642</t>
  </si>
  <si>
    <t>13_HEAD_Campaign</t>
  </si>
  <si>
    <t>HTM DN</t>
  </si>
  <si>
    <t>1168966054018903</t>
  </si>
  <si>
    <t>1168769664038542</t>
  </si>
  <si>
    <t>HTM Cơ quan nhà nước</t>
  </si>
  <si>
    <t>18.2 test lan mới</t>
  </si>
  <si>
    <t>Mokar Cơ quan báo chí</t>
  </si>
  <si>
    <t>3268238583465925</t>
  </si>
  <si>
    <t>Phụ nữ Ngân hàng - HCC DS cố định 28.6</t>
  </si>
  <si>
    <t>Phụ nữ thành đạt - Sừng hươu</t>
  </si>
  <si>
    <t>1220992735482901</t>
  </si>
  <si>
    <t>Pre-Order chạy ẩn</t>
  </si>
  <si>
    <t>Tặng Quà Sinh Nhật</t>
  </si>
  <si>
    <t>45_Bó Mộc</t>
  </si>
  <si>
    <t>1161101248138717</t>
  </si>
  <si>
    <t>06_Colorful_Tặng quà thích hoa</t>
  </si>
  <si>
    <t>Retageting HTM</t>
  </si>
  <si>
    <t>Phụ nữ thích hoa nhài</t>
  </si>
  <si>
    <t>1218851619030346</t>
  </si>
  <si>
    <t>1146145946300914</t>
  </si>
  <si>
    <t>1217696165812558</t>
  </si>
  <si>
    <t>Shop store</t>
  </si>
  <si>
    <t>05 Bó Mộc_Q7 Tặng quà và thích hoa</t>
  </si>
  <si>
    <t>HQ Người trẻ PN Breezy</t>
  </si>
  <si>
    <t>Dreamy 25.5 (tối ưu Nam)</t>
  </si>
  <si>
    <t>1173464636902378</t>
  </si>
  <si>
    <t>1173477473567761</t>
  </si>
  <si>
    <t>1216176065964568</t>
  </si>
  <si>
    <t>Campaign -Người trẻ PN - Lookalike IBTT</t>
  </si>
  <si>
    <t>Breezy</t>
  </si>
  <si>
    <t>test 3 nhân viên ngân hàng22.2 - Bản sao 2</t>
  </si>
  <si>
    <t>Nữ chất</t>
  </si>
  <si>
    <t>3234004113556039</t>
  </si>
  <si>
    <t>HQ Người trẻ PN Breezy - BS</t>
  </si>
  <si>
    <t>Trẻ nhẹ nhàng - Tặng sinh nhật</t>
  </si>
  <si>
    <t>1205505620364946</t>
  </si>
  <si>
    <t>1209909999924508</t>
  </si>
  <si>
    <t>BR_HTM_Tiep can</t>
  </si>
  <si>
    <t>HTM_BR</t>
  </si>
  <si>
    <t>1216816939233814</t>
  </si>
  <si>
    <t>1192341265014715</t>
  </si>
  <si>
    <t>Sen - Hoa Cúng Rằm - Liên quan đến tiệc tùng_HTM - Bản sao</t>
  </si>
  <si>
    <t>1195452954703546</t>
  </si>
  <si>
    <t>1150028699245972</t>
  </si>
  <si>
    <t>BĐS_Quà tặng - Bản sao</t>
  </si>
  <si>
    <t>HCC</t>
  </si>
  <si>
    <t>Sen trang trí nhà</t>
  </si>
  <si>
    <t>Trợ lý_Bài Mới 1</t>
  </si>
  <si>
    <t>Nam tặng quà - Lookalike 2% IBTT90</t>
  </si>
  <si>
    <t>1135581557357353</t>
  </si>
  <si>
    <t>Test quà tặng</t>
  </si>
  <si>
    <t>1096665317915644</t>
  </si>
  <si>
    <t>Sen - Hoa Cúng Rằm</t>
  </si>
  <si>
    <t>Test bó tốt nghiệp đại học Tôn Đức Thắng</t>
  </si>
  <si>
    <t>1140103326905176</t>
  </si>
  <si>
    <t>Con cái yêu gia đình</t>
  </si>
  <si>
    <t>Nam yêu đương - loại trừ</t>
  </si>
  <si>
    <t>Sinh nhật đối tác</t>
  </si>
  <si>
    <t>Trẻ - Bản sao</t>
  </si>
  <si>
    <t>1146939959554846</t>
  </si>
  <si>
    <t>1142413180007524</t>
  </si>
  <si>
    <t>Ngân hàng_BH quà tặng 1</t>
  </si>
  <si>
    <t>1212852566296918</t>
  </si>
  <si>
    <t>Nam tặng Sinh Nhật</t>
  </si>
  <si>
    <t>1210762786505896</t>
  </si>
  <si>
    <t>Rubekia</t>
  </si>
  <si>
    <t>test 3 nhân viên ngân hàng22.2</t>
  </si>
  <si>
    <t>Sen - Phụ nữ nghệ thuật</t>
  </si>
  <si>
    <t>1207941873454654</t>
  </si>
  <si>
    <t>1209946483254193</t>
  </si>
  <si>
    <t>1167894307459411</t>
  </si>
  <si>
    <t>Sinh Nhật_Tặng Quà rổ mây</t>
  </si>
  <si>
    <t>Tặng Quà Sinh Nhật Chúc Mừng - Test 11.6</t>
  </si>
  <si>
    <t>1206279420287566</t>
  </si>
  <si>
    <t>1204820920433416</t>
  </si>
  <si>
    <t>1210668463181995</t>
  </si>
  <si>
    <t>3258012507821866</t>
  </si>
  <si>
    <t>Nữ văn phòng</t>
  </si>
  <si>
    <t>Chủ doanh nghiệp nhỏ</t>
  </si>
  <si>
    <t>1207872153461626</t>
  </si>
  <si>
    <t>Trẻ bảo hiểm</t>
  </si>
  <si>
    <t>1 Campaign - Con cái tặng ba mẹ</t>
  </si>
  <si>
    <t>Sen Vu lan</t>
  </si>
  <si>
    <t>Sen Vu Lan</t>
  </si>
  <si>
    <t>Lan trắng cúng</t>
  </si>
  <si>
    <t>1150618795853629</t>
  </si>
  <si>
    <t>1207825300132978</t>
  </si>
  <si>
    <t>WIG Nữ trung niên</t>
  </si>
  <si>
    <t>Test mẫu lan- nhà hàng</t>
  </si>
  <si>
    <t>05_Test hoa bó</t>
  </si>
  <si>
    <t>01_Tana_Nam tặng quà</t>
  </si>
  <si>
    <t>04_Bó Mộc_Người trẻ PN - test hình mới - Bản sao</t>
  </si>
  <si>
    <t>Trẻ - Bản sao 2</t>
  </si>
  <si>
    <t>01_Trợ lý_ Snow hill</t>
  </si>
  <si>
    <t>Ngân hàng_BH quà tặng</t>
  </si>
  <si>
    <t>Sinh Nhật_Tặng Quà rổ mây - Q7</t>
  </si>
  <si>
    <t>1085824238999752</t>
  </si>
  <si>
    <t>Baby G_Người trẻ PN Breezy - Bản sao</t>
  </si>
  <si>
    <t>1098272407754935</t>
  </si>
  <si>
    <t>03_HEAD_Dreamy</t>
  </si>
  <si>
    <t>Hẹn hò_Lãng mạn</t>
  </si>
  <si>
    <t>3216599898629794</t>
  </si>
  <si>
    <t>02_Snow Hill Bảo hiểm</t>
  </si>
  <si>
    <t>05_Test bó mộc</t>
  </si>
  <si>
    <t>Phụ nữ văn thơ tâm trạng</t>
  </si>
  <si>
    <t>1203376920577816</t>
  </si>
  <si>
    <t>1202758873972954</t>
  </si>
  <si>
    <t>Retageting Q2</t>
  </si>
  <si>
    <t>45 Bó Mộc_Tách page Q7</t>
  </si>
  <si>
    <t>Trẻ IT</t>
  </si>
  <si>
    <t>Mã sản phẩm</t>
  </si>
  <si>
    <t>Tên sản phẩm</t>
  </si>
  <si>
    <t>Location</t>
  </si>
  <si>
    <t>Tên Campaigns</t>
  </si>
  <si>
    <t>01</t>
  </si>
  <si>
    <t>Embrace Of Tana</t>
  </si>
  <si>
    <t>HEAD</t>
  </si>
  <si>
    <t>Embrace of Tana</t>
  </si>
  <si>
    <t>02</t>
  </si>
  <si>
    <t>Snow Hill</t>
  </si>
  <si>
    <t>03</t>
  </si>
  <si>
    <t>Dreamy</t>
  </si>
  <si>
    <t>04</t>
  </si>
  <si>
    <t>05</t>
  </si>
  <si>
    <t>Thiet ke</t>
  </si>
  <si>
    <t>06</t>
  </si>
  <si>
    <t>Mindfulness</t>
  </si>
  <si>
    <t>07</t>
  </si>
  <si>
    <t>Hoa cat canh</t>
  </si>
  <si>
    <t>08</t>
  </si>
  <si>
    <t>Daily Flower</t>
  </si>
  <si>
    <t>09</t>
  </si>
  <si>
    <t>Binh</t>
  </si>
  <si>
    <t>10</t>
  </si>
  <si>
    <t>Lan Ho diep</t>
  </si>
  <si>
    <t>11</t>
  </si>
  <si>
    <t>Hon hop</t>
  </si>
  <si>
    <t>12</t>
  </si>
  <si>
    <t>Web</t>
  </si>
  <si>
    <t>13</t>
  </si>
  <si>
    <t>Campaign</t>
  </si>
  <si>
    <t>Instargam</t>
  </si>
  <si>
    <t>Q7</t>
  </si>
  <si>
    <t>Q2</t>
  </si>
  <si>
    <t>HTM</t>
  </si>
  <si>
    <t>BR</t>
  </si>
  <si>
    <t>Tuong tac</t>
  </si>
  <si>
    <t>MOKAR</t>
  </si>
  <si>
    <t>Tiep can</t>
  </si>
  <si>
    <t>Like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</si>
</sst>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Nunito"/>
    </font>
    <font>
      <b/>
      <sz val="10"/>
      <color theme="1"/>
      <name val="Nunito"/>
    </font>
    <font>
      <sz val="10"/>
      <color rgb="FF85200C"/>
      <name val="Nunito"/>
    </font>
    <font>
      <sz val="11"/>
      <color rgb="FF11A9CC"/>
      <name val="Nunito"/>
    </font>
    <font>
      <sz val="10"/>
      <color rgb="FFBF9000"/>
      <name val="Nunito"/>
    </font>
    <font>
      <sz val="10"/>
      <color rgb="FF351C75"/>
      <name val="Nunito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0" xfId="0" applyFont="1" applyFill="1"/>
    <xf numFmtId="0" fontId="4" fillId="2" borderId="1" xfId="0" applyFont="1" applyFill="1" applyBorder="1" applyAlignment="1">
      <alignment horizontal="center"/>
    </xf>
    <xf numFmtId="0" fontId="4" fillId="4" borderId="0" xfId="0" applyFont="1" applyFill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3" fillId="3" borderId="0" xfId="0" applyNumberFormat="1" applyFont="1" applyFill="1"/>
    <xf numFmtId="49" fontId="3" fillId="5" borderId="1" xfId="0" applyNumberFormat="1" applyFont="1" applyFill="1" applyBorder="1" applyAlignment="1">
      <alignment horizontal="center"/>
    </xf>
    <xf numFmtId="0" fontId="5" fillId="0" borderId="1" xfId="0" applyFont="1" applyBorder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  <xf numFmtId="0" fontId="6" fillId="6" borderId="1" xfId="0" applyFont="1" applyFill="1" applyBorder="1"/>
    <xf numFmtId="0" fontId="7" fillId="0" borderId="1" xfId="0" applyFont="1" applyBorder="1"/>
    <xf numFmtId="0" fontId="8" fillId="3" borderId="1" xfId="0" applyFont="1" applyFill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958"/>
  <sheetViews>
    <sheetView tabSelected="1" workbookViewId="0">
      <selection activeCell="T1" sqref="T1"/>
    </sheetView>
  </sheetViews>
  <sheetFormatPr defaultColWidth="12.6640625" defaultRowHeight="15.75" customHeight="1"/>
  <cols>
    <col min="1" max="1" width="13.88671875" customWidth="1"/>
    <col min="3" max="3" width="19.88671875" customWidth="1"/>
    <col min="12" max="12" width="18.21875" customWidth="1"/>
    <col min="13" max="13" width="30.109375" customWidth="1"/>
    <col min="14" max="14" width="15.21875" customWidth="1"/>
    <col min="15" max="15" width="15.88671875" customWidth="1"/>
    <col min="16" max="16" width="20.33203125" customWidth="1"/>
    <col min="17" max="17" width="11.6640625" customWidth="1"/>
    <col min="18" max="18" width="14.33203125" customWidth="1"/>
    <col min="19" max="19" width="19.44140625" customWidth="1"/>
    <col min="20" max="20" width="23" customWidth="1"/>
    <col min="21" max="21" width="25.4414062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 spans="1:21" ht="15.75" customHeight="1">
      <c r="A2" s="3">
        <f t="shared" ref="A2:A44" ca="1" si="0">TODAY()</f>
        <v>45279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311</v>
      </c>
      <c r="G2" s="2">
        <v>319</v>
      </c>
      <c r="H2" s="2">
        <v>1.0257229999999999</v>
      </c>
      <c r="I2" s="2">
        <v>25232</v>
      </c>
      <c r="J2" s="2">
        <v>0.31347999999999998</v>
      </c>
      <c r="K2" s="2">
        <v>1146.909091</v>
      </c>
      <c r="L2" s="2">
        <v>79097.178683000006</v>
      </c>
      <c r="M2" s="2">
        <v>81131.832796999995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1</v>
      </c>
    </row>
    <row r="3" spans="1:21" ht="15.75" customHeight="1">
      <c r="A3" s="3">
        <f t="shared" ca="1" si="0"/>
        <v>45279</v>
      </c>
      <c r="B3" s="2" t="s">
        <v>23</v>
      </c>
      <c r="C3" s="2" t="s">
        <v>24</v>
      </c>
      <c r="D3" s="2">
        <v>1222063578709150</v>
      </c>
      <c r="E3" s="2" t="s">
        <v>22</v>
      </c>
      <c r="F3" s="2">
        <v>430</v>
      </c>
      <c r="G3" s="2">
        <v>563</v>
      </c>
      <c r="H3" s="2">
        <v>1.309302</v>
      </c>
      <c r="I3" s="2">
        <v>51080</v>
      </c>
      <c r="J3" s="2">
        <v>0.17762</v>
      </c>
      <c r="K3" s="2">
        <v>1964.6153850000001</v>
      </c>
      <c r="L3" s="2">
        <v>90728.241563000003</v>
      </c>
      <c r="M3" s="2">
        <v>118790.697674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</row>
    <row r="4" spans="1:21" ht="15.75" customHeight="1">
      <c r="A4" s="3">
        <f t="shared" ca="1" si="0"/>
        <v>45279</v>
      </c>
      <c r="B4" s="2" t="s">
        <v>19</v>
      </c>
      <c r="C4" s="2" t="s">
        <v>25</v>
      </c>
      <c r="D4" s="2">
        <v>846255976289914</v>
      </c>
      <c r="E4" s="2" t="s">
        <v>22</v>
      </c>
      <c r="F4" s="2">
        <v>2866</v>
      </c>
      <c r="G4" s="2">
        <v>3273</v>
      </c>
      <c r="H4" s="2">
        <v>1.14201</v>
      </c>
      <c r="I4" s="2">
        <v>199299</v>
      </c>
      <c r="J4" s="2">
        <v>0.488848</v>
      </c>
      <c r="K4" s="2">
        <v>972.19024400000001</v>
      </c>
      <c r="L4" s="2">
        <v>60891.842345999998</v>
      </c>
      <c r="M4" s="2">
        <v>69539.078855999993</v>
      </c>
      <c r="N4" s="2">
        <v>0</v>
      </c>
      <c r="O4" s="2">
        <v>0</v>
      </c>
      <c r="P4" s="2">
        <v>0</v>
      </c>
      <c r="Q4" s="2">
        <v>5</v>
      </c>
      <c r="R4" s="2">
        <v>16</v>
      </c>
      <c r="S4" s="2">
        <v>8</v>
      </c>
    </row>
    <row r="5" spans="1:21" ht="15.75" customHeight="1">
      <c r="A5" s="3">
        <f t="shared" ca="1" si="0"/>
        <v>45279</v>
      </c>
      <c r="B5" s="2" t="s">
        <v>26</v>
      </c>
      <c r="C5" s="2" t="s">
        <v>27</v>
      </c>
      <c r="D5" s="2" t="s">
        <v>28</v>
      </c>
      <c r="E5" s="2" t="s">
        <v>22</v>
      </c>
      <c r="F5" s="2">
        <v>2492</v>
      </c>
      <c r="G5" s="2">
        <v>3200</v>
      </c>
      <c r="H5" s="2">
        <v>1.2841089999999999</v>
      </c>
      <c r="I5" s="2">
        <v>254354</v>
      </c>
      <c r="J5" s="2">
        <v>9.375E-2</v>
      </c>
      <c r="K5" s="2">
        <v>3028.0238100000001</v>
      </c>
      <c r="L5" s="2">
        <v>79485.625</v>
      </c>
      <c r="M5" s="2">
        <v>102068.218299</v>
      </c>
      <c r="N5" s="2">
        <v>0</v>
      </c>
      <c r="O5" s="2">
        <v>0</v>
      </c>
      <c r="P5" s="2">
        <v>0</v>
      </c>
      <c r="Q5" s="2">
        <v>0</v>
      </c>
      <c r="R5" s="2">
        <v>3</v>
      </c>
      <c r="S5" s="2">
        <v>3</v>
      </c>
    </row>
    <row r="6" spans="1:21" ht="15.75" customHeight="1">
      <c r="A6" s="3">
        <f t="shared" ca="1" si="0"/>
        <v>45279</v>
      </c>
      <c r="B6" s="2" t="s">
        <v>29</v>
      </c>
      <c r="C6" s="2" t="s">
        <v>30</v>
      </c>
      <c r="D6" s="2" t="s">
        <v>31</v>
      </c>
      <c r="E6" s="2" t="s">
        <v>22</v>
      </c>
      <c r="F6" s="2">
        <v>1414</v>
      </c>
      <c r="G6" s="2">
        <v>1578</v>
      </c>
      <c r="H6" s="2">
        <v>1.1159829999999999</v>
      </c>
      <c r="I6" s="2">
        <v>60138</v>
      </c>
      <c r="J6" s="2">
        <v>0.823828</v>
      </c>
      <c r="K6" s="2">
        <v>653.67391299999997</v>
      </c>
      <c r="L6" s="2">
        <v>38110.266159999999</v>
      </c>
      <c r="M6" s="2">
        <v>42530.410184</v>
      </c>
      <c r="N6" s="2">
        <v>0</v>
      </c>
      <c r="O6" s="2">
        <v>0</v>
      </c>
      <c r="P6" s="2">
        <v>0</v>
      </c>
      <c r="Q6" s="2">
        <v>2</v>
      </c>
      <c r="R6" s="2">
        <v>13</v>
      </c>
      <c r="S6" s="2">
        <v>3</v>
      </c>
    </row>
    <row r="7" spans="1:21" ht="15.75" customHeight="1">
      <c r="A7" s="3">
        <f t="shared" ca="1" si="0"/>
        <v>45279</v>
      </c>
      <c r="B7" s="2" t="s">
        <v>32</v>
      </c>
      <c r="C7" s="2" t="s">
        <v>33</v>
      </c>
      <c r="D7" s="2">
        <v>764478117801034</v>
      </c>
      <c r="E7" s="2" t="s">
        <v>22</v>
      </c>
      <c r="F7" s="2">
        <v>180</v>
      </c>
      <c r="G7" s="2">
        <v>203</v>
      </c>
      <c r="H7" s="2">
        <v>1.1277779999999999</v>
      </c>
      <c r="I7" s="2">
        <v>8696</v>
      </c>
      <c r="J7" s="2">
        <v>0.98522200000000004</v>
      </c>
      <c r="K7" s="2">
        <v>543.5</v>
      </c>
      <c r="L7" s="2">
        <v>42837.438424</v>
      </c>
      <c r="M7" s="2">
        <v>48311.111110999998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0</v>
      </c>
    </row>
    <row r="8" spans="1:21" ht="15.75" customHeight="1">
      <c r="A8" s="3">
        <f t="shared" ca="1" si="0"/>
        <v>45279</v>
      </c>
      <c r="B8" s="2" t="s">
        <v>29</v>
      </c>
      <c r="C8" s="2" t="s">
        <v>34</v>
      </c>
      <c r="D8" s="2">
        <v>992885378293639</v>
      </c>
      <c r="E8" s="2" t="s">
        <v>22</v>
      </c>
      <c r="F8" s="2">
        <v>1187</v>
      </c>
      <c r="G8" s="2">
        <v>1306</v>
      </c>
      <c r="H8" s="2">
        <v>1.1002529999999999</v>
      </c>
      <c r="I8" s="2">
        <v>76138</v>
      </c>
      <c r="J8" s="2">
        <v>1.0719749999999999</v>
      </c>
      <c r="K8" s="2">
        <v>711.57009300000004</v>
      </c>
      <c r="L8" s="2">
        <v>58298.621745999997</v>
      </c>
      <c r="M8" s="2">
        <v>64143.218197000002</v>
      </c>
      <c r="N8" s="2">
        <v>0</v>
      </c>
      <c r="O8" s="2">
        <v>0</v>
      </c>
      <c r="P8" s="2">
        <v>0</v>
      </c>
      <c r="Q8" s="2">
        <v>0</v>
      </c>
      <c r="R8" s="2">
        <v>14</v>
      </c>
      <c r="S8" s="2">
        <v>4</v>
      </c>
    </row>
    <row r="9" spans="1:21" ht="15.75" customHeight="1">
      <c r="A9" s="3">
        <f t="shared" ca="1" si="0"/>
        <v>45279</v>
      </c>
      <c r="B9" s="2" t="s">
        <v>35</v>
      </c>
      <c r="C9" s="2" t="s">
        <v>36</v>
      </c>
      <c r="D9" s="2" t="s">
        <v>37</v>
      </c>
      <c r="E9" s="2" t="s">
        <v>22</v>
      </c>
      <c r="F9" s="2">
        <v>78</v>
      </c>
      <c r="G9" s="2">
        <v>81</v>
      </c>
      <c r="H9" s="2">
        <v>1.038462</v>
      </c>
      <c r="I9" s="2">
        <v>11699</v>
      </c>
      <c r="J9" s="2">
        <v>0</v>
      </c>
      <c r="K9" s="2">
        <v>2339.8000000000002</v>
      </c>
      <c r="L9" s="2">
        <v>144432.098765</v>
      </c>
      <c r="M9" s="2">
        <v>149987.17948699999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21" ht="15.75" customHeight="1">
      <c r="A10" s="3">
        <f t="shared" ca="1" si="0"/>
        <v>45279</v>
      </c>
      <c r="B10" s="2" t="s">
        <v>32</v>
      </c>
      <c r="C10" s="2" t="s">
        <v>33</v>
      </c>
      <c r="D10" s="2">
        <v>1076451159937060</v>
      </c>
      <c r="E10" s="2" t="s">
        <v>22</v>
      </c>
      <c r="F10" s="2">
        <v>248</v>
      </c>
      <c r="G10" s="2">
        <v>272</v>
      </c>
      <c r="H10" s="2">
        <v>1.0967739999999999</v>
      </c>
      <c r="I10" s="2">
        <v>13137</v>
      </c>
      <c r="J10" s="2">
        <v>0.367647</v>
      </c>
      <c r="K10" s="2">
        <v>938.35714299999995</v>
      </c>
      <c r="L10" s="2">
        <v>48297.794117999998</v>
      </c>
      <c r="M10" s="2">
        <v>52971.774193999998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</row>
    <row r="11" spans="1:21" ht="15.75" customHeight="1">
      <c r="A11" s="3">
        <f t="shared" ca="1" si="0"/>
        <v>45279</v>
      </c>
      <c r="B11" s="2" t="s">
        <v>38</v>
      </c>
      <c r="C11" s="2" t="s">
        <v>39</v>
      </c>
      <c r="D11" s="2">
        <v>951467505748120</v>
      </c>
      <c r="E11" s="2" t="s">
        <v>40</v>
      </c>
      <c r="F11" s="2">
        <v>635</v>
      </c>
      <c r="G11" s="2">
        <v>785</v>
      </c>
      <c r="H11" s="2">
        <v>1.2362200000000001</v>
      </c>
      <c r="I11" s="2">
        <v>63769</v>
      </c>
      <c r="J11" s="2">
        <v>0</v>
      </c>
      <c r="K11" s="2">
        <v>1328.520833</v>
      </c>
      <c r="L11" s="2">
        <v>81234.394904000001</v>
      </c>
      <c r="M11" s="2">
        <v>100423.622047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21" ht="15.75" customHeight="1">
      <c r="A12" s="3">
        <f t="shared" ca="1" si="0"/>
        <v>45279</v>
      </c>
      <c r="B12" s="2" t="s">
        <v>26</v>
      </c>
      <c r="C12" s="2" t="s">
        <v>41</v>
      </c>
      <c r="D12" s="2" t="s">
        <v>42</v>
      </c>
      <c r="E12" s="2" t="s">
        <v>22</v>
      </c>
      <c r="F12" s="2">
        <v>373</v>
      </c>
      <c r="G12" s="2">
        <v>447</v>
      </c>
      <c r="H12" s="2">
        <v>1.198391</v>
      </c>
      <c r="I12" s="2">
        <v>58829</v>
      </c>
      <c r="J12" s="2">
        <v>0.223714</v>
      </c>
      <c r="K12" s="2">
        <v>1838.40625</v>
      </c>
      <c r="L12" s="2">
        <v>131608.50111899999</v>
      </c>
      <c r="M12" s="2">
        <v>157718.49866000001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</row>
    <row r="13" spans="1:21" ht="15.75" customHeight="1">
      <c r="A13" s="3">
        <f t="shared" ca="1" si="0"/>
        <v>45279</v>
      </c>
      <c r="B13" s="2" t="s">
        <v>19</v>
      </c>
      <c r="C13" s="2" t="s">
        <v>20</v>
      </c>
      <c r="D13" s="2" t="s">
        <v>43</v>
      </c>
      <c r="E13" s="2" t="s">
        <v>22</v>
      </c>
      <c r="F13" s="2">
        <v>144</v>
      </c>
      <c r="G13" s="2">
        <v>148</v>
      </c>
      <c r="H13" s="2">
        <v>1.0277780000000001</v>
      </c>
      <c r="I13" s="2">
        <v>11465</v>
      </c>
      <c r="J13" s="2">
        <v>0.67567600000000005</v>
      </c>
      <c r="K13" s="2">
        <v>1146.5</v>
      </c>
      <c r="L13" s="2">
        <v>77466.216216000001</v>
      </c>
      <c r="M13" s="2">
        <v>79618.055556000007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</row>
    <row r="14" spans="1:21" ht="15.75" customHeight="1">
      <c r="A14" s="3">
        <f t="shared" ca="1" si="0"/>
        <v>45279</v>
      </c>
      <c r="B14" s="2" t="s">
        <v>44</v>
      </c>
      <c r="C14" s="2" t="s">
        <v>45</v>
      </c>
      <c r="D14" s="2">
        <v>488180569861069</v>
      </c>
      <c r="E14" s="2" t="s">
        <v>40</v>
      </c>
      <c r="F14" s="2">
        <v>376</v>
      </c>
      <c r="G14" s="2">
        <v>490</v>
      </c>
      <c r="H14" s="2">
        <v>1.303191</v>
      </c>
      <c r="I14" s="2">
        <v>51131</v>
      </c>
      <c r="J14" s="2">
        <v>0.81632700000000002</v>
      </c>
      <c r="K14" s="2">
        <v>1065.229167</v>
      </c>
      <c r="L14" s="2">
        <v>104348.979592</v>
      </c>
      <c r="M14" s="2">
        <v>135986.702128</v>
      </c>
      <c r="N14" s="2">
        <v>0</v>
      </c>
      <c r="O14" s="2">
        <v>0</v>
      </c>
      <c r="P14" s="2">
        <v>0</v>
      </c>
      <c r="Q14" s="2">
        <v>0</v>
      </c>
      <c r="R14" s="2">
        <v>4</v>
      </c>
      <c r="S14" s="2">
        <v>0</v>
      </c>
    </row>
    <row r="15" spans="1:21" ht="15.75" customHeight="1">
      <c r="A15" s="3">
        <f t="shared" ca="1" si="0"/>
        <v>45279</v>
      </c>
      <c r="B15" s="2" t="s">
        <v>46</v>
      </c>
      <c r="C15" s="2" t="s">
        <v>47</v>
      </c>
      <c r="D15" s="2" t="s">
        <v>28</v>
      </c>
      <c r="E15" s="2" t="s">
        <v>40</v>
      </c>
      <c r="F15" s="2">
        <v>772</v>
      </c>
      <c r="G15" s="2">
        <v>827</v>
      </c>
      <c r="H15" s="2">
        <v>1.0712440000000001</v>
      </c>
      <c r="I15" s="2">
        <v>26164</v>
      </c>
      <c r="J15" s="2">
        <v>0.241838</v>
      </c>
      <c r="K15" s="2">
        <v>408.8125</v>
      </c>
      <c r="L15" s="2">
        <v>31637.243047</v>
      </c>
      <c r="M15" s="2">
        <v>33891.191709999999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</row>
    <row r="16" spans="1:21" ht="15.75" customHeight="1">
      <c r="A16" s="3">
        <f t="shared" ca="1" si="0"/>
        <v>45279</v>
      </c>
      <c r="B16" s="2" t="s">
        <v>19</v>
      </c>
      <c r="C16" s="2" t="s">
        <v>48</v>
      </c>
      <c r="D16" s="2" t="s">
        <v>49</v>
      </c>
      <c r="E16" s="2" t="s">
        <v>22</v>
      </c>
      <c r="F16" s="2">
        <v>14</v>
      </c>
      <c r="G16" s="2">
        <v>14</v>
      </c>
      <c r="H16" s="2">
        <v>1</v>
      </c>
      <c r="I16" s="2">
        <v>951</v>
      </c>
      <c r="J16" s="2">
        <v>0</v>
      </c>
      <c r="K16" s="2">
        <v>951</v>
      </c>
      <c r="L16" s="2">
        <v>67928.571429000003</v>
      </c>
      <c r="M16" s="2">
        <v>67928.571429000003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5.75" customHeight="1">
      <c r="A17" s="3">
        <f t="shared" ca="1" si="0"/>
        <v>45279</v>
      </c>
      <c r="B17" s="2" t="s">
        <v>50</v>
      </c>
      <c r="C17" s="2" t="s">
        <v>51</v>
      </c>
      <c r="D17" s="2" t="s">
        <v>52</v>
      </c>
      <c r="E17" s="2" t="s">
        <v>40</v>
      </c>
      <c r="F17" s="2">
        <v>687</v>
      </c>
      <c r="G17" s="2">
        <v>755</v>
      </c>
      <c r="H17" s="2">
        <v>1.098981</v>
      </c>
      <c r="I17" s="2">
        <v>45075</v>
      </c>
      <c r="J17" s="2">
        <v>0.52980099999999997</v>
      </c>
      <c r="K17" s="2">
        <v>715.47618999999997</v>
      </c>
      <c r="L17" s="2">
        <v>59701.986754999998</v>
      </c>
      <c r="M17" s="2">
        <v>65611.353711999996</v>
      </c>
      <c r="N17" s="2">
        <v>0</v>
      </c>
      <c r="O17" s="2">
        <v>0</v>
      </c>
      <c r="P17" s="2">
        <v>0</v>
      </c>
      <c r="Q17" s="2">
        <v>0</v>
      </c>
      <c r="R17" s="2">
        <v>4</v>
      </c>
      <c r="S17" s="2">
        <v>0</v>
      </c>
    </row>
    <row r="18" spans="1:19" ht="15.75" customHeight="1">
      <c r="A18" s="3">
        <f t="shared" ca="1" si="0"/>
        <v>45279</v>
      </c>
      <c r="B18" s="2" t="s">
        <v>50</v>
      </c>
      <c r="C18" s="2" t="s">
        <v>53</v>
      </c>
      <c r="D18" s="2" t="s">
        <v>54</v>
      </c>
      <c r="E18" s="2" t="s">
        <v>40</v>
      </c>
      <c r="F18" s="2">
        <v>949</v>
      </c>
      <c r="G18" s="2">
        <v>1271</v>
      </c>
      <c r="H18" s="2">
        <v>1.339305</v>
      </c>
      <c r="I18" s="2">
        <v>104409</v>
      </c>
      <c r="J18" s="2">
        <v>1.0228170000000001</v>
      </c>
      <c r="K18" s="2">
        <v>984.99056599999994</v>
      </c>
      <c r="L18" s="2">
        <v>82147.128245</v>
      </c>
      <c r="M18" s="2">
        <v>110020.021075</v>
      </c>
      <c r="N18" s="2">
        <v>0</v>
      </c>
      <c r="O18" s="2">
        <v>0</v>
      </c>
      <c r="P18" s="2">
        <v>0</v>
      </c>
      <c r="Q18" s="2">
        <v>0</v>
      </c>
      <c r="R18" s="2">
        <v>13</v>
      </c>
      <c r="S18" s="2">
        <v>2</v>
      </c>
    </row>
    <row r="19" spans="1:19" ht="15.75" customHeight="1">
      <c r="A19" s="3">
        <f t="shared" ca="1" si="0"/>
        <v>45279</v>
      </c>
      <c r="B19" s="2" t="s">
        <v>50</v>
      </c>
      <c r="C19" s="2" t="s">
        <v>51</v>
      </c>
      <c r="D19" s="2" t="s">
        <v>54</v>
      </c>
      <c r="E19" s="2" t="s">
        <v>40</v>
      </c>
      <c r="F19" s="2">
        <v>749</v>
      </c>
      <c r="G19" s="2">
        <v>947</v>
      </c>
      <c r="H19" s="2">
        <v>1.2643519999999999</v>
      </c>
      <c r="I19" s="2">
        <v>76080</v>
      </c>
      <c r="J19" s="2">
        <v>0.63358000000000003</v>
      </c>
      <c r="K19" s="2">
        <v>916.62650599999995</v>
      </c>
      <c r="L19" s="2">
        <v>80337.909186999997</v>
      </c>
      <c r="M19" s="2">
        <v>101575.43391199999</v>
      </c>
      <c r="N19" s="2">
        <v>0</v>
      </c>
      <c r="O19" s="2">
        <v>0</v>
      </c>
      <c r="P19" s="2">
        <v>0</v>
      </c>
      <c r="Q19" s="2">
        <v>0</v>
      </c>
      <c r="R19" s="2">
        <v>6</v>
      </c>
      <c r="S19" s="2">
        <v>1</v>
      </c>
    </row>
    <row r="20" spans="1:19" ht="13.2">
      <c r="A20" s="3">
        <f t="shared" ca="1" si="0"/>
        <v>45279</v>
      </c>
      <c r="B20" s="2" t="s">
        <v>50</v>
      </c>
      <c r="C20" s="2" t="s">
        <v>55</v>
      </c>
      <c r="D20" s="2" t="s">
        <v>56</v>
      </c>
      <c r="E20" s="2" t="s">
        <v>40</v>
      </c>
      <c r="F20" s="2">
        <v>2542</v>
      </c>
      <c r="G20" s="2">
        <v>3437</v>
      </c>
      <c r="H20" s="2">
        <v>1.352085</v>
      </c>
      <c r="I20" s="2">
        <v>192869</v>
      </c>
      <c r="J20" s="2">
        <v>0.66918800000000001</v>
      </c>
      <c r="K20" s="2">
        <v>733.34220500000004</v>
      </c>
      <c r="L20" s="2">
        <v>56115.507709999998</v>
      </c>
      <c r="M20" s="2">
        <v>75872.934697000004</v>
      </c>
      <c r="N20" s="2">
        <v>0</v>
      </c>
      <c r="O20" s="2">
        <v>0</v>
      </c>
      <c r="P20" s="2">
        <v>0</v>
      </c>
      <c r="Q20" s="2">
        <v>1</v>
      </c>
      <c r="R20" s="2">
        <v>23</v>
      </c>
      <c r="S20" s="2">
        <v>3</v>
      </c>
    </row>
    <row r="21" spans="1:19" ht="13.2">
      <c r="A21" s="3">
        <f t="shared" ca="1" si="0"/>
        <v>45279</v>
      </c>
      <c r="B21" s="2" t="s">
        <v>32</v>
      </c>
      <c r="C21" s="2" t="s">
        <v>57</v>
      </c>
      <c r="D21" s="2">
        <v>834069410841904</v>
      </c>
      <c r="E21" s="2" t="s">
        <v>22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</row>
    <row r="22" spans="1:19" ht="13.2">
      <c r="A22" s="3">
        <f t="shared" ca="1" si="0"/>
        <v>45279</v>
      </c>
      <c r="B22" s="2" t="s">
        <v>58</v>
      </c>
      <c r="C22" s="2" t="s">
        <v>59</v>
      </c>
      <c r="D22" s="2">
        <v>846255976289914</v>
      </c>
      <c r="E22" s="2" t="s">
        <v>22</v>
      </c>
      <c r="F22" s="2">
        <v>1944</v>
      </c>
      <c r="G22" s="2">
        <v>2232</v>
      </c>
      <c r="H22" s="2">
        <v>1.1481479999999999</v>
      </c>
      <c r="I22" s="2">
        <v>156487</v>
      </c>
      <c r="J22" s="2">
        <v>0.58243699999999998</v>
      </c>
      <c r="K22" s="2">
        <v>1086.7152779999999</v>
      </c>
      <c r="L22" s="2">
        <v>70110.663081999999</v>
      </c>
      <c r="M22" s="2">
        <v>80497.427983999994</v>
      </c>
      <c r="N22" s="2">
        <v>0</v>
      </c>
      <c r="O22" s="2">
        <v>0</v>
      </c>
      <c r="P22" s="2">
        <v>0</v>
      </c>
      <c r="Q22" s="2">
        <v>0</v>
      </c>
      <c r="R22" s="2">
        <v>13</v>
      </c>
      <c r="S22" s="2">
        <v>8</v>
      </c>
    </row>
    <row r="23" spans="1:19" ht="13.2">
      <c r="A23" s="3">
        <f t="shared" ca="1" si="0"/>
        <v>45279</v>
      </c>
      <c r="B23" s="2" t="s">
        <v>60</v>
      </c>
      <c r="C23" s="2" t="s">
        <v>61</v>
      </c>
      <c r="D23" s="2">
        <v>465808715565844</v>
      </c>
      <c r="E23" s="2" t="s">
        <v>40</v>
      </c>
      <c r="F23" s="2">
        <v>1658</v>
      </c>
      <c r="G23" s="2">
        <v>1706</v>
      </c>
      <c r="H23" s="2">
        <v>1.0289509999999999</v>
      </c>
      <c r="I23" s="2">
        <v>25248</v>
      </c>
      <c r="J23" s="2">
        <v>0.644783</v>
      </c>
      <c r="K23" s="2">
        <v>158.79245299999999</v>
      </c>
      <c r="L23" s="2">
        <v>14799.531067</v>
      </c>
      <c r="M23" s="2">
        <v>15227.985525</v>
      </c>
      <c r="N23" s="2">
        <v>0</v>
      </c>
      <c r="O23" s="2">
        <v>0</v>
      </c>
      <c r="P23" s="2">
        <v>0</v>
      </c>
      <c r="Q23" s="2">
        <v>2</v>
      </c>
      <c r="R23" s="2">
        <v>11</v>
      </c>
      <c r="S23" s="2">
        <v>0</v>
      </c>
    </row>
    <row r="24" spans="1:19" ht="13.2">
      <c r="A24" s="3">
        <f t="shared" ca="1" si="0"/>
        <v>45279</v>
      </c>
      <c r="B24" s="2" t="s">
        <v>23</v>
      </c>
      <c r="C24" s="2" t="s">
        <v>62</v>
      </c>
      <c r="D24" s="2" t="s">
        <v>63</v>
      </c>
      <c r="E24" s="2" t="s">
        <v>22</v>
      </c>
      <c r="F24" s="2">
        <v>468</v>
      </c>
      <c r="G24" s="2">
        <v>589</v>
      </c>
      <c r="H24" s="2">
        <v>1.2585470000000001</v>
      </c>
      <c r="I24" s="2">
        <v>52055</v>
      </c>
      <c r="J24" s="2">
        <v>0.84889599999999998</v>
      </c>
      <c r="K24" s="2">
        <v>1156.7777779999999</v>
      </c>
      <c r="L24" s="2">
        <v>88378.607810000001</v>
      </c>
      <c r="M24" s="2">
        <v>111228.63247900001</v>
      </c>
      <c r="N24" s="2">
        <v>0</v>
      </c>
      <c r="O24" s="2">
        <v>0</v>
      </c>
      <c r="P24" s="2">
        <v>0</v>
      </c>
      <c r="Q24" s="2">
        <v>0</v>
      </c>
      <c r="R24" s="2">
        <v>5</v>
      </c>
      <c r="S24" s="2">
        <v>1</v>
      </c>
    </row>
    <row r="25" spans="1:19" ht="13.2">
      <c r="A25" s="3">
        <f t="shared" ca="1" si="0"/>
        <v>45279</v>
      </c>
      <c r="B25" s="2" t="s">
        <v>44</v>
      </c>
      <c r="C25" s="2" t="s">
        <v>45</v>
      </c>
      <c r="D25" s="2">
        <v>487538943258565</v>
      </c>
      <c r="E25" s="2" t="s">
        <v>40</v>
      </c>
      <c r="F25" s="2">
        <v>499</v>
      </c>
      <c r="G25" s="2">
        <v>675</v>
      </c>
      <c r="H25" s="2">
        <v>1.352705</v>
      </c>
      <c r="I25" s="2">
        <v>72801</v>
      </c>
      <c r="J25" s="2">
        <v>1.037037</v>
      </c>
      <c r="K25" s="2">
        <v>957.90789500000005</v>
      </c>
      <c r="L25" s="2">
        <v>107853.333333</v>
      </c>
      <c r="M25" s="2">
        <v>145893.78757499999</v>
      </c>
      <c r="N25" s="2">
        <v>0</v>
      </c>
      <c r="O25" s="2">
        <v>0</v>
      </c>
      <c r="P25" s="2">
        <v>0</v>
      </c>
      <c r="Q25" s="2">
        <v>0</v>
      </c>
      <c r="R25" s="2">
        <v>7</v>
      </c>
      <c r="S25" s="2">
        <v>0</v>
      </c>
    </row>
    <row r="26" spans="1:19" ht="13.2">
      <c r="A26" s="3">
        <f t="shared" ca="1" si="0"/>
        <v>45279</v>
      </c>
      <c r="B26" s="2" t="s">
        <v>35</v>
      </c>
      <c r="C26" s="2" t="s">
        <v>64</v>
      </c>
      <c r="D26" s="2">
        <v>465808715565844</v>
      </c>
      <c r="E26" s="2" t="s">
        <v>22</v>
      </c>
      <c r="F26" s="2">
        <v>3863</v>
      </c>
      <c r="G26" s="2">
        <v>4306</v>
      </c>
      <c r="H26" s="2">
        <v>1.1146780000000001</v>
      </c>
      <c r="I26" s="2">
        <v>212533</v>
      </c>
      <c r="J26" s="2">
        <v>0.90571299999999999</v>
      </c>
      <c r="K26" s="2">
        <v>651.94171800000004</v>
      </c>
      <c r="L26" s="2">
        <v>49357.408267999999</v>
      </c>
      <c r="M26" s="2">
        <v>55017.602898999998</v>
      </c>
      <c r="N26" s="2">
        <v>0</v>
      </c>
      <c r="O26" s="2">
        <v>0</v>
      </c>
      <c r="P26" s="2">
        <v>0</v>
      </c>
      <c r="Q26" s="2">
        <v>8</v>
      </c>
      <c r="R26" s="2">
        <v>39</v>
      </c>
      <c r="S26" s="2">
        <v>27</v>
      </c>
    </row>
    <row r="27" spans="1:19" ht="13.2">
      <c r="A27" s="3">
        <f t="shared" ca="1" si="0"/>
        <v>45279</v>
      </c>
      <c r="B27" s="2" t="s">
        <v>46</v>
      </c>
      <c r="C27" s="2" t="s">
        <v>47</v>
      </c>
      <c r="D27" s="2" t="s">
        <v>65</v>
      </c>
      <c r="E27" s="2" t="s">
        <v>40</v>
      </c>
      <c r="F27" s="2">
        <v>152</v>
      </c>
      <c r="G27" s="2">
        <v>161</v>
      </c>
      <c r="H27" s="2">
        <v>1.0592109999999999</v>
      </c>
      <c r="I27" s="2">
        <v>4826</v>
      </c>
      <c r="J27" s="2">
        <v>0</v>
      </c>
      <c r="K27" s="2">
        <v>603.25</v>
      </c>
      <c r="L27" s="2">
        <v>29975.155279999999</v>
      </c>
      <c r="M27" s="2">
        <v>31750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3.2">
      <c r="A28" s="3">
        <f t="shared" ca="1" si="0"/>
        <v>45279</v>
      </c>
      <c r="B28" s="2" t="s">
        <v>19</v>
      </c>
      <c r="C28" s="2" t="s">
        <v>66</v>
      </c>
      <c r="D28" s="2">
        <v>846255976289914</v>
      </c>
      <c r="E28" s="2" t="s">
        <v>22</v>
      </c>
      <c r="F28" s="2">
        <v>1451</v>
      </c>
      <c r="G28" s="2">
        <v>1582</v>
      </c>
      <c r="H28" s="2">
        <v>1.0902829999999999</v>
      </c>
      <c r="I28" s="2">
        <v>107524</v>
      </c>
      <c r="J28" s="2">
        <v>0.695322</v>
      </c>
      <c r="K28" s="2">
        <v>833.51937999999996</v>
      </c>
      <c r="L28" s="2">
        <v>67967.130214999997</v>
      </c>
      <c r="M28" s="2">
        <v>74103.376980999994</v>
      </c>
      <c r="N28" s="2">
        <v>0</v>
      </c>
      <c r="O28" s="2">
        <v>0</v>
      </c>
      <c r="P28" s="2">
        <v>0</v>
      </c>
      <c r="Q28" s="2">
        <v>0</v>
      </c>
      <c r="R28" s="2">
        <v>11</v>
      </c>
      <c r="S28" s="2">
        <v>3</v>
      </c>
    </row>
    <row r="29" spans="1:19" ht="13.2">
      <c r="A29" s="3">
        <f t="shared" ca="1" si="0"/>
        <v>45279</v>
      </c>
      <c r="B29" s="2" t="s">
        <v>19</v>
      </c>
      <c r="C29" s="2" t="s">
        <v>48</v>
      </c>
      <c r="D29" s="2" t="s">
        <v>67</v>
      </c>
      <c r="E29" s="2" t="s">
        <v>22</v>
      </c>
      <c r="F29" s="2">
        <v>173</v>
      </c>
      <c r="G29" s="2">
        <v>177</v>
      </c>
      <c r="H29" s="2">
        <v>1.0231209999999999</v>
      </c>
      <c r="I29" s="2">
        <v>9624</v>
      </c>
      <c r="J29" s="2">
        <v>0</v>
      </c>
      <c r="K29" s="2">
        <v>740.30769199999997</v>
      </c>
      <c r="L29" s="2">
        <v>54372.881355999998</v>
      </c>
      <c r="M29" s="2">
        <v>55630.057803000003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</row>
    <row r="30" spans="1:19" ht="13.2">
      <c r="A30" s="3">
        <f t="shared" ca="1" si="0"/>
        <v>45279</v>
      </c>
      <c r="B30" s="2" t="s">
        <v>35</v>
      </c>
      <c r="C30" s="2" t="s">
        <v>68</v>
      </c>
      <c r="D30" s="2">
        <v>469478138532235</v>
      </c>
      <c r="E30" s="2" t="s">
        <v>22</v>
      </c>
      <c r="F30" s="2">
        <v>467</v>
      </c>
      <c r="G30" s="2">
        <v>561</v>
      </c>
      <c r="H30" s="2">
        <v>1.2012849999999999</v>
      </c>
      <c r="I30" s="2">
        <v>53341</v>
      </c>
      <c r="J30" s="2">
        <v>0.35650599999999999</v>
      </c>
      <c r="K30" s="2">
        <v>1666.90625</v>
      </c>
      <c r="L30" s="2">
        <v>95081.996434999994</v>
      </c>
      <c r="M30" s="2">
        <v>114220.55674499999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  <c r="S30" s="2">
        <v>0</v>
      </c>
    </row>
    <row r="31" spans="1:19" ht="13.2">
      <c r="A31" s="3">
        <f t="shared" ca="1" si="0"/>
        <v>45279</v>
      </c>
      <c r="B31" s="2" t="s">
        <v>32</v>
      </c>
      <c r="C31" s="2" t="s">
        <v>69</v>
      </c>
      <c r="D31" s="2">
        <v>764478117801034</v>
      </c>
      <c r="E31" s="2" t="s">
        <v>22</v>
      </c>
      <c r="F31" s="2">
        <v>3198</v>
      </c>
      <c r="G31" s="2">
        <v>3667</v>
      </c>
      <c r="H31" s="2">
        <v>1.1466540000000001</v>
      </c>
      <c r="I31" s="2">
        <v>108059</v>
      </c>
      <c r="J31" s="2">
        <v>0.763567</v>
      </c>
      <c r="K31" s="2">
        <v>507.31924900000001</v>
      </c>
      <c r="L31" s="2">
        <v>29467.957458000001</v>
      </c>
      <c r="M31" s="2">
        <v>33789.555972000002</v>
      </c>
      <c r="N31" s="2">
        <v>0</v>
      </c>
      <c r="O31" s="2">
        <v>0</v>
      </c>
      <c r="P31" s="2">
        <v>0</v>
      </c>
      <c r="Q31" s="2">
        <v>3</v>
      </c>
      <c r="R31" s="2">
        <v>28</v>
      </c>
      <c r="S31" s="2">
        <v>12</v>
      </c>
    </row>
    <row r="32" spans="1:19" ht="13.2">
      <c r="A32" s="3">
        <f t="shared" ca="1" si="0"/>
        <v>45279</v>
      </c>
      <c r="B32" s="2" t="s">
        <v>35</v>
      </c>
      <c r="C32" s="2" t="s">
        <v>70</v>
      </c>
      <c r="D32" s="2">
        <v>465808715565844</v>
      </c>
      <c r="E32" s="2" t="s">
        <v>22</v>
      </c>
      <c r="F32" s="2">
        <v>1837</v>
      </c>
      <c r="G32" s="2">
        <v>2013</v>
      </c>
      <c r="H32" s="2">
        <v>1.0958079999999999</v>
      </c>
      <c r="I32" s="2">
        <v>119336</v>
      </c>
      <c r="J32" s="2">
        <v>0.84451100000000001</v>
      </c>
      <c r="K32" s="2">
        <v>823.00689699999998</v>
      </c>
      <c r="L32" s="2">
        <v>59282.662692999998</v>
      </c>
      <c r="M32" s="2">
        <v>64962.438758999997</v>
      </c>
      <c r="N32" s="2">
        <v>0</v>
      </c>
      <c r="O32" s="2">
        <v>0</v>
      </c>
      <c r="P32" s="2">
        <v>0</v>
      </c>
      <c r="Q32" s="2">
        <v>1</v>
      </c>
      <c r="R32" s="2">
        <v>17</v>
      </c>
      <c r="S32" s="2">
        <v>8</v>
      </c>
    </row>
    <row r="33" spans="1:19" ht="13.2">
      <c r="A33" s="3">
        <f t="shared" ca="1" si="0"/>
        <v>45279</v>
      </c>
      <c r="B33" s="2" t="s">
        <v>35</v>
      </c>
      <c r="C33" s="2" t="s">
        <v>71</v>
      </c>
      <c r="D33" s="2">
        <v>469478138532235</v>
      </c>
      <c r="E33" s="2" t="s">
        <v>22</v>
      </c>
      <c r="F33" s="2">
        <v>7</v>
      </c>
      <c r="G33" s="2">
        <v>7</v>
      </c>
      <c r="H33" s="2">
        <v>1</v>
      </c>
      <c r="I33" s="2">
        <v>860</v>
      </c>
      <c r="J33" s="2">
        <v>0</v>
      </c>
      <c r="K33" s="2">
        <v>860</v>
      </c>
      <c r="L33" s="2">
        <v>122857.142857</v>
      </c>
      <c r="M33" s="2">
        <v>122857.142857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3.2">
      <c r="A34" s="3">
        <f t="shared" ca="1" si="0"/>
        <v>45279</v>
      </c>
      <c r="B34" s="2" t="s">
        <v>72</v>
      </c>
      <c r="C34" s="2" t="s">
        <v>73</v>
      </c>
      <c r="D34" s="2">
        <v>907405380154333</v>
      </c>
      <c r="E34" s="2" t="s">
        <v>22</v>
      </c>
      <c r="F34" s="2">
        <v>3646</v>
      </c>
      <c r="G34" s="2">
        <v>3919</v>
      </c>
      <c r="H34" s="2">
        <v>1.0748770000000001</v>
      </c>
      <c r="I34" s="2">
        <v>117840</v>
      </c>
      <c r="J34" s="2">
        <v>1.913754</v>
      </c>
      <c r="K34" s="2">
        <v>352.81437099999999</v>
      </c>
      <c r="L34" s="2">
        <v>30068.895125999999</v>
      </c>
      <c r="M34" s="2">
        <v>32320.351070000001</v>
      </c>
      <c r="N34" s="2">
        <v>0</v>
      </c>
      <c r="O34" s="2">
        <v>0</v>
      </c>
      <c r="P34" s="2">
        <v>0</v>
      </c>
      <c r="Q34" s="2">
        <v>5</v>
      </c>
      <c r="R34" s="2">
        <v>75</v>
      </c>
      <c r="S34" s="2">
        <v>12</v>
      </c>
    </row>
    <row r="35" spans="1:19" ht="13.2">
      <c r="A35" s="3">
        <f t="shared" ca="1" si="0"/>
        <v>45279</v>
      </c>
      <c r="B35" s="2" t="s">
        <v>38</v>
      </c>
      <c r="C35" s="2" t="s">
        <v>39</v>
      </c>
      <c r="D35" s="2">
        <v>952140479014156</v>
      </c>
      <c r="E35" s="2" t="s">
        <v>40</v>
      </c>
      <c r="F35" s="2">
        <v>218</v>
      </c>
      <c r="G35" s="2">
        <v>282</v>
      </c>
      <c r="H35" s="2">
        <v>1.2935779999999999</v>
      </c>
      <c r="I35" s="2">
        <v>28114</v>
      </c>
      <c r="J35" s="2">
        <v>1.0638300000000001</v>
      </c>
      <c r="K35" s="2">
        <v>1124.56</v>
      </c>
      <c r="L35" s="2">
        <v>99695.035461000007</v>
      </c>
      <c r="M35" s="2">
        <v>128963.302752</v>
      </c>
      <c r="N35" s="2">
        <v>0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</row>
    <row r="36" spans="1:19" ht="13.2">
      <c r="A36" s="3">
        <f t="shared" ca="1" si="0"/>
        <v>45279</v>
      </c>
      <c r="B36" s="2" t="s">
        <v>35</v>
      </c>
      <c r="C36" s="2" t="s">
        <v>71</v>
      </c>
      <c r="D36" s="2">
        <v>469478138532235</v>
      </c>
      <c r="E36" s="2" t="s">
        <v>22</v>
      </c>
      <c r="F36" s="2">
        <v>5</v>
      </c>
      <c r="G36" s="2">
        <v>5</v>
      </c>
      <c r="H36" s="2">
        <v>1</v>
      </c>
      <c r="I36" s="2">
        <v>550</v>
      </c>
      <c r="J36" s="2">
        <v>0</v>
      </c>
      <c r="K36" s="2">
        <v>550</v>
      </c>
      <c r="L36" s="2">
        <v>110000</v>
      </c>
      <c r="M36" s="2">
        <v>110000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3.2">
      <c r="A37" s="3">
        <f t="shared" ca="1" si="0"/>
        <v>45279</v>
      </c>
      <c r="B37" s="2" t="s">
        <v>46</v>
      </c>
      <c r="C37" s="2" t="s">
        <v>74</v>
      </c>
      <c r="D37" s="2" t="s">
        <v>63</v>
      </c>
      <c r="E37" s="2" t="s">
        <v>40</v>
      </c>
      <c r="F37" s="2">
        <v>1412</v>
      </c>
      <c r="G37" s="2">
        <v>1502</v>
      </c>
      <c r="H37" s="2">
        <v>1.063739</v>
      </c>
      <c r="I37" s="2">
        <v>25661</v>
      </c>
      <c r="J37" s="2">
        <v>1.664447</v>
      </c>
      <c r="K37" s="2">
        <v>154.584337</v>
      </c>
      <c r="L37" s="2">
        <v>17084.553928000001</v>
      </c>
      <c r="M37" s="2">
        <v>18173.512748000001</v>
      </c>
      <c r="N37" s="2">
        <v>0</v>
      </c>
      <c r="O37" s="2">
        <v>0</v>
      </c>
      <c r="P37" s="2">
        <v>0</v>
      </c>
      <c r="Q37" s="2">
        <v>0</v>
      </c>
      <c r="R37" s="2">
        <v>25</v>
      </c>
      <c r="S37" s="2">
        <v>0</v>
      </c>
    </row>
    <row r="38" spans="1:19" ht="13.2">
      <c r="A38" s="3">
        <f t="shared" ca="1" si="0"/>
        <v>45279</v>
      </c>
      <c r="B38" s="2" t="s">
        <v>75</v>
      </c>
      <c r="C38" s="2" t="s">
        <v>76</v>
      </c>
      <c r="D38" s="2" t="s">
        <v>28</v>
      </c>
      <c r="E38" s="2" t="s">
        <v>40</v>
      </c>
      <c r="F38" s="2">
        <v>2603</v>
      </c>
      <c r="G38" s="2">
        <v>3278</v>
      </c>
      <c r="H38" s="2">
        <v>1.2593160000000001</v>
      </c>
      <c r="I38" s="2">
        <v>176621</v>
      </c>
      <c r="J38" s="2">
        <v>0.152532</v>
      </c>
      <c r="K38" s="2">
        <v>1820.8350519999999</v>
      </c>
      <c r="L38" s="2">
        <v>53880.719950999999</v>
      </c>
      <c r="M38" s="2">
        <v>67852.862082000007</v>
      </c>
      <c r="N38" s="2">
        <v>0</v>
      </c>
      <c r="O38" s="2">
        <v>0</v>
      </c>
      <c r="P38" s="2">
        <v>0</v>
      </c>
      <c r="Q38" s="2">
        <v>0</v>
      </c>
      <c r="R38" s="2">
        <v>5</v>
      </c>
      <c r="S38" s="2">
        <v>3</v>
      </c>
    </row>
    <row r="39" spans="1:19" ht="13.2">
      <c r="A39" s="3">
        <f t="shared" ca="1" si="0"/>
        <v>45279</v>
      </c>
      <c r="B39" s="2" t="s">
        <v>35</v>
      </c>
      <c r="C39" s="2" t="s">
        <v>71</v>
      </c>
      <c r="D39" s="2">
        <v>467093748770674</v>
      </c>
      <c r="E39" s="2" t="s">
        <v>22</v>
      </c>
      <c r="F39" s="2">
        <v>501</v>
      </c>
      <c r="G39" s="2">
        <v>593</v>
      </c>
      <c r="H39" s="2">
        <v>1.1836329999999999</v>
      </c>
      <c r="I39" s="2">
        <v>56656</v>
      </c>
      <c r="J39" s="2">
        <v>0.33726800000000001</v>
      </c>
      <c r="K39" s="2">
        <v>1490.9473680000001</v>
      </c>
      <c r="L39" s="2">
        <v>95541.315346000003</v>
      </c>
      <c r="M39" s="2">
        <v>113085.828343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</row>
    <row r="40" spans="1:19" ht="13.2">
      <c r="A40" s="3">
        <f t="shared" ca="1" si="0"/>
        <v>45279</v>
      </c>
      <c r="B40" s="2" t="s">
        <v>46</v>
      </c>
      <c r="C40" s="2" t="s">
        <v>77</v>
      </c>
      <c r="D40" s="2" t="s">
        <v>54</v>
      </c>
      <c r="E40" s="2" t="s">
        <v>40</v>
      </c>
      <c r="F40" s="2">
        <v>981</v>
      </c>
      <c r="G40" s="2">
        <v>1244</v>
      </c>
      <c r="H40" s="2">
        <v>1.2680940000000001</v>
      </c>
      <c r="I40" s="2">
        <v>30144</v>
      </c>
      <c r="J40" s="2">
        <v>3.3762059999999998</v>
      </c>
      <c r="K40" s="2">
        <v>116.837209</v>
      </c>
      <c r="L40" s="2">
        <v>24231.511254000001</v>
      </c>
      <c r="M40" s="2">
        <v>30727.828745999999</v>
      </c>
      <c r="N40" s="2">
        <v>0</v>
      </c>
      <c r="O40" s="2">
        <v>0</v>
      </c>
      <c r="P40" s="2">
        <v>0</v>
      </c>
      <c r="Q40" s="2">
        <v>0</v>
      </c>
      <c r="R40" s="2">
        <v>42</v>
      </c>
      <c r="S40" s="2">
        <v>2</v>
      </c>
    </row>
    <row r="41" spans="1:19" ht="13.2">
      <c r="A41" s="3">
        <f t="shared" ca="1" si="0"/>
        <v>45279</v>
      </c>
      <c r="B41" s="2" t="s">
        <v>50</v>
      </c>
      <c r="C41" s="2" t="s">
        <v>78</v>
      </c>
      <c r="D41" s="2" t="s">
        <v>79</v>
      </c>
      <c r="E41" s="2" t="s">
        <v>40</v>
      </c>
      <c r="F41" s="2">
        <v>574</v>
      </c>
      <c r="G41" s="2">
        <v>646</v>
      </c>
      <c r="H41" s="2">
        <v>1.1254360000000001</v>
      </c>
      <c r="I41" s="2">
        <v>57997</v>
      </c>
      <c r="J41" s="2">
        <v>0.61919500000000005</v>
      </c>
      <c r="K41" s="2">
        <v>1017.491228</v>
      </c>
      <c r="L41" s="2">
        <v>89778.637770999994</v>
      </c>
      <c r="M41" s="2">
        <v>101040.069686</v>
      </c>
      <c r="N41" s="2">
        <v>0</v>
      </c>
      <c r="O41" s="2">
        <v>0</v>
      </c>
      <c r="P41" s="2">
        <v>0</v>
      </c>
      <c r="Q41" s="2">
        <v>0</v>
      </c>
      <c r="R41" s="2">
        <v>4</v>
      </c>
      <c r="S41" s="2">
        <v>0</v>
      </c>
    </row>
    <row r="42" spans="1:19" ht="13.2">
      <c r="A42" s="3">
        <f t="shared" ca="1" si="0"/>
        <v>45279</v>
      </c>
      <c r="B42" s="2" t="s">
        <v>72</v>
      </c>
      <c r="C42" s="2" t="s">
        <v>80</v>
      </c>
      <c r="D42" s="2">
        <v>443021894376937</v>
      </c>
      <c r="E42" s="2" t="s">
        <v>22</v>
      </c>
      <c r="F42" s="2">
        <v>5376</v>
      </c>
      <c r="G42" s="2">
        <v>5791</v>
      </c>
      <c r="H42" s="2">
        <v>1.0771949999999999</v>
      </c>
      <c r="I42" s="2">
        <v>182477</v>
      </c>
      <c r="J42" s="2">
        <v>1.7613540000000001</v>
      </c>
      <c r="K42" s="2">
        <v>365.68537099999998</v>
      </c>
      <c r="L42" s="2">
        <v>31510.447246</v>
      </c>
      <c r="M42" s="2">
        <v>33942.894345000001</v>
      </c>
      <c r="N42" s="2">
        <v>0</v>
      </c>
      <c r="O42" s="2">
        <v>0</v>
      </c>
      <c r="P42" s="2">
        <v>0</v>
      </c>
      <c r="Q42" s="2">
        <v>8</v>
      </c>
      <c r="R42" s="2">
        <v>102</v>
      </c>
      <c r="S42" s="2">
        <v>14</v>
      </c>
    </row>
    <row r="43" spans="1:19" ht="13.2">
      <c r="A43" s="3">
        <f t="shared" ca="1" si="0"/>
        <v>45279</v>
      </c>
      <c r="B43" s="2" t="s">
        <v>19</v>
      </c>
      <c r="C43" s="2" t="s">
        <v>66</v>
      </c>
      <c r="D43" s="2" t="s">
        <v>81</v>
      </c>
      <c r="E43" s="2" t="s">
        <v>22</v>
      </c>
      <c r="F43" s="2">
        <v>220</v>
      </c>
      <c r="G43" s="2">
        <v>249</v>
      </c>
      <c r="H43" s="2">
        <v>1.131818</v>
      </c>
      <c r="I43" s="2">
        <v>22566</v>
      </c>
      <c r="J43" s="2">
        <v>0.40160600000000002</v>
      </c>
      <c r="K43" s="2">
        <v>1504.4</v>
      </c>
      <c r="L43" s="2">
        <v>90626.506024000002</v>
      </c>
      <c r="M43" s="2">
        <v>102572.727273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</row>
    <row r="44" spans="1:19" ht="13.2">
      <c r="A44" s="3">
        <f t="shared" ca="1" si="0"/>
        <v>45279</v>
      </c>
      <c r="B44" s="2" t="s">
        <v>50</v>
      </c>
      <c r="C44" s="2" t="s">
        <v>78</v>
      </c>
      <c r="D44" s="2" t="s">
        <v>82</v>
      </c>
      <c r="E44" s="2" t="s">
        <v>40</v>
      </c>
      <c r="F44" s="2">
        <v>100</v>
      </c>
      <c r="G44" s="2">
        <v>118</v>
      </c>
      <c r="H44" s="2">
        <v>1.18</v>
      </c>
      <c r="I44" s="2">
        <v>14385</v>
      </c>
      <c r="J44" s="2">
        <v>0</v>
      </c>
      <c r="K44" s="2">
        <v>3596.25</v>
      </c>
      <c r="L44" s="2">
        <v>121906.77966099999</v>
      </c>
      <c r="M44" s="2">
        <v>143850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3.2">
      <c r="A45" s="3">
        <f t="shared" ref="A45:A84" ca="1" si="1">$A$44-1</f>
        <v>45278</v>
      </c>
      <c r="B45" s="2" t="s">
        <v>23</v>
      </c>
      <c r="C45" s="2" t="s">
        <v>24</v>
      </c>
      <c r="D45" s="2">
        <v>1222063578709150</v>
      </c>
      <c r="E45" s="2" t="s">
        <v>22</v>
      </c>
      <c r="F45" s="2">
        <v>342</v>
      </c>
      <c r="G45" s="2">
        <v>457</v>
      </c>
      <c r="H45" s="2">
        <v>1.336257</v>
      </c>
      <c r="I45" s="2">
        <v>51412</v>
      </c>
      <c r="J45" s="2">
        <v>0.65645500000000001</v>
      </c>
      <c r="K45" s="2">
        <v>1606.625</v>
      </c>
      <c r="L45" s="2">
        <v>112498.905908</v>
      </c>
      <c r="M45" s="2">
        <v>150327.48538</v>
      </c>
      <c r="N45" s="2">
        <v>0</v>
      </c>
      <c r="O45" s="2">
        <v>0</v>
      </c>
      <c r="P45" s="2">
        <v>0</v>
      </c>
      <c r="Q45" s="2">
        <v>0</v>
      </c>
      <c r="R45" s="2">
        <v>3</v>
      </c>
      <c r="S45" s="2">
        <v>0</v>
      </c>
    </row>
    <row r="46" spans="1:19" ht="13.2">
      <c r="A46" s="3">
        <f t="shared" ca="1" si="1"/>
        <v>45278</v>
      </c>
      <c r="B46" s="2" t="s">
        <v>19</v>
      </c>
      <c r="C46" s="2" t="s">
        <v>25</v>
      </c>
      <c r="D46" s="2">
        <v>846255976289914</v>
      </c>
      <c r="E46" s="2" t="s">
        <v>22</v>
      </c>
      <c r="F46" s="2">
        <v>2005</v>
      </c>
      <c r="G46" s="2">
        <v>2270</v>
      </c>
      <c r="H46" s="2">
        <v>1.1321699999999999</v>
      </c>
      <c r="I46" s="2">
        <v>159156</v>
      </c>
      <c r="J46" s="2">
        <v>0.83700399999999997</v>
      </c>
      <c r="K46" s="2">
        <v>795.78</v>
      </c>
      <c r="L46" s="2">
        <v>70112.775330000004</v>
      </c>
      <c r="M46" s="2">
        <v>79379.551122000004</v>
      </c>
      <c r="N46" s="2">
        <v>0</v>
      </c>
      <c r="O46" s="2">
        <v>0</v>
      </c>
      <c r="P46" s="2">
        <v>0</v>
      </c>
      <c r="Q46" s="2">
        <v>1</v>
      </c>
      <c r="R46" s="2">
        <v>19</v>
      </c>
      <c r="S46" s="2">
        <v>8</v>
      </c>
    </row>
    <row r="47" spans="1:19" ht="13.2">
      <c r="A47" s="3">
        <f t="shared" ca="1" si="1"/>
        <v>45278</v>
      </c>
      <c r="B47" s="2" t="s">
        <v>19</v>
      </c>
      <c r="C47" s="2" t="s">
        <v>20</v>
      </c>
      <c r="D47" s="2" t="s">
        <v>21</v>
      </c>
      <c r="E47" s="2" t="s">
        <v>22</v>
      </c>
      <c r="F47" s="2">
        <v>208</v>
      </c>
      <c r="G47" s="2">
        <v>226</v>
      </c>
      <c r="H47" s="2">
        <v>1.086538</v>
      </c>
      <c r="I47" s="2">
        <v>22195</v>
      </c>
      <c r="J47" s="2">
        <v>0</v>
      </c>
      <c r="K47" s="2">
        <v>2017.727273</v>
      </c>
      <c r="L47" s="2">
        <v>98207.964601999993</v>
      </c>
      <c r="M47" s="2">
        <v>106706.730769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3.2">
      <c r="A48" s="3">
        <f t="shared" ca="1" si="1"/>
        <v>45278</v>
      </c>
      <c r="B48" s="2" t="s">
        <v>29</v>
      </c>
      <c r="C48" s="2" t="s">
        <v>30</v>
      </c>
      <c r="D48" s="2" t="s">
        <v>31</v>
      </c>
      <c r="E48" s="2" t="s">
        <v>22</v>
      </c>
      <c r="F48" s="2">
        <v>911</v>
      </c>
      <c r="G48" s="2">
        <v>1015</v>
      </c>
      <c r="H48" s="2">
        <v>1.11416</v>
      </c>
      <c r="I48" s="2">
        <v>44358</v>
      </c>
      <c r="J48" s="2">
        <v>1.083744</v>
      </c>
      <c r="K48" s="2">
        <v>504.06818199999998</v>
      </c>
      <c r="L48" s="2">
        <v>43702.463054</v>
      </c>
      <c r="M48" s="2">
        <v>48691.547749999998</v>
      </c>
      <c r="N48" s="2">
        <v>0</v>
      </c>
      <c r="O48" s="2">
        <v>0</v>
      </c>
      <c r="P48" s="2">
        <v>0</v>
      </c>
      <c r="Q48" s="2">
        <v>0</v>
      </c>
      <c r="R48" s="2">
        <v>11</v>
      </c>
      <c r="S48" s="2">
        <v>2</v>
      </c>
    </row>
    <row r="49" spans="1:19" ht="13.2">
      <c r="A49" s="3">
        <f t="shared" ca="1" si="1"/>
        <v>45278</v>
      </c>
      <c r="B49" s="2" t="s">
        <v>32</v>
      </c>
      <c r="C49" s="2" t="s">
        <v>33</v>
      </c>
      <c r="D49" s="2">
        <v>764478117801034</v>
      </c>
      <c r="E49" s="2" t="s">
        <v>22</v>
      </c>
      <c r="F49" s="2">
        <v>393</v>
      </c>
      <c r="G49" s="2">
        <v>447</v>
      </c>
      <c r="H49" s="2">
        <v>1.137405</v>
      </c>
      <c r="I49" s="2">
        <v>20085</v>
      </c>
      <c r="J49" s="2">
        <v>0.89485499999999996</v>
      </c>
      <c r="K49" s="2">
        <v>836.875</v>
      </c>
      <c r="L49" s="2">
        <v>44932.885906000003</v>
      </c>
      <c r="M49" s="2">
        <v>51106.870229</v>
      </c>
      <c r="N49" s="2">
        <v>0</v>
      </c>
      <c r="O49" s="2">
        <v>0</v>
      </c>
      <c r="P49" s="2">
        <v>0</v>
      </c>
      <c r="Q49" s="2">
        <v>2</v>
      </c>
      <c r="R49" s="2">
        <v>4</v>
      </c>
      <c r="S49" s="2">
        <v>1</v>
      </c>
    </row>
    <row r="50" spans="1:19" ht="13.2">
      <c r="A50" s="3">
        <f t="shared" ca="1" si="1"/>
        <v>45278</v>
      </c>
      <c r="B50" s="2" t="s">
        <v>35</v>
      </c>
      <c r="C50" s="2" t="s">
        <v>83</v>
      </c>
      <c r="D50" s="2">
        <v>467093748770674</v>
      </c>
      <c r="E50" s="2" t="s">
        <v>22</v>
      </c>
      <c r="F50" s="2">
        <v>265</v>
      </c>
      <c r="G50" s="2">
        <v>290</v>
      </c>
      <c r="H50" s="2">
        <v>1.0943400000000001</v>
      </c>
      <c r="I50" s="2">
        <v>21559</v>
      </c>
      <c r="J50" s="2">
        <v>1.034483</v>
      </c>
      <c r="K50" s="2">
        <v>898.29166699999996</v>
      </c>
      <c r="L50" s="2">
        <v>74341.379310000004</v>
      </c>
      <c r="M50" s="2">
        <v>81354.716981000005</v>
      </c>
      <c r="N50" s="2">
        <v>0</v>
      </c>
      <c r="O50" s="2">
        <v>0</v>
      </c>
      <c r="P50" s="2">
        <v>0</v>
      </c>
      <c r="Q50" s="2">
        <v>0</v>
      </c>
      <c r="R50" s="2">
        <v>3</v>
      </c>
      <c r="S50" s="2">
        <v>0</v>
      </c>
    </row>
    <row r="51" spans="1:19" ht="13.2">
      <c r="A51" s="3">
        <f t="shared" ca="1" si="1"/>
        <v>45278</v>
      </c>
      <c r="B51" s="2" t="s">
        <v>26</v>
      </c>
      <c r="C51" s="2" t="s">
        <v>41</v>
      </c>
      <c r="D51" s="2" t="s">
        <v>42</v>
      </c>
      <c r="E51" s="2" t="s">
        <v>22</v>
      </c>
      <c r="F51" s="2">
        <v>425</v>
      </c>
      <c r="G51" s="2">
        <v>543</v>
      </c>
      <c r="H51" s="2">
        <v>1.277647</v>
      </c>
      <c r="I51" s="2">
        <v>83525</v>
      </c>
      <c r="J51" s="2">
        <v>0.36832399999999998</v>
      </c>
      <c r="K51" s="2">
        <v>1518.636364</v>
      </c>
      <c r="L51" s="2">
        <v>153821.36279899999</v>
      </c>
      <c r="M51" s="2">
        <v>196529.411765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2</v>
      </c>
    </row>
    <row r="52" spans="1:19" ht="13.2">
      <c r="A52" s="3">
        <f t="shared" ca="1" si="1"/>
        <v>45278</v>
      </c>
      <c r="B52" s="2" t="s">
        <v>32</v>
      </c>
      <c r="C52" s="2" t="s">
        <v>33</v>
      </c>
      <c r="D52" s="2">
        <v>1076451159937060</v>
      </c>
      <c r="E52" s="2" t="s">
        <v>22</v>
      </c>
      <c r="F52" s="2">
        <v>694</v>
      </c>
      <c r="G52" s="2">
        <v>838</v>
      </c>
      <c r="H52" s="2">
        <v>1.2074929999999999</v>
      </c>
      <c r="I52" s="2">
        <v>51584</v>
      </c>
      <c r="J52" s="2">
        <v>0.71599000000000002</v>
      </c>
      <c r="K52" s="2">
        <v>904.98245599999996</v>
      </c>
      <c r="L52" s="2">
        <v>61556.085918999997</v>
      </c>
      <c r="M52" s="2">
        <v>74328.530259000006</v>
      </c>
      <c r="N52" s="2">
        <v>0</v>
      </c>
      <c r="O52" s="2">
        <v>0</v>
      </c>
      <c r="P52" s="2">
        <v>0</v>
      </c>
      <c r="Q52" s="2">
        <v>2</v>
      </c>
      <c r="R52" s="2">
        <v>6</v>
      </c>
      <c r="S52" s="2">
        <v>5</v>
      </c>
    </row>
    <row r="53" spans="1:19" ht="13.2">
      <c r="A53" s="3">
        <f t="shared" ca="1" si="1"/>
        <v>45278</v>
      </c>
      <c r="B53" s="2" t="s">
        <v>26</v>
      </c>
      <c r="C53" s="2" t="s">
        <v>27</v>
      </c>
      <c r="D53" s="2" t="s">
        <v>28</v>
      </c>
      <c r="E53" s="2" t="s">
        <v>22</v>
      </c>
      <c r="F53" s="2">
        <v>1995</v>
      </c>
      <c r="G53" s="2">
        <v>2499</v>
      </c>
      <c r="H53" s="2">
        <v>1.252632</v>
      </c>
      <c r="I53" s="2">
        <v>214176</v>
      </c>
      <c r="J53" s="2">
        <v>0.240096</v>
      </c>
      <c r="K53" s="2">
        <v>2079.3786409999998</v>
      </c>
      <c r="L53" s="2">
        <v>85704.681872999994</v>
      </c>
      <c r="M53" s="2">
        <v>107356.390977</v>
      </c>
      <c r="N53" s="2">
        <v>0</v>
      </c>
      <c r="O53" s="2">
        <v>0</v>
      </c>
      <c r="P53" s="2">
        <v>0</v>
      </c>
      <c r="Q53" s="2">
        <v>1</v>
      </c>
      <c r="R53" s="2">
        <v>6</v>
      </c>
      <c r="S53" s="2">
        <v>5</v>
      </c>
    </row>
    <row r="54" spans="1:19" ht="13.2">
      <c r="A54" s="3">
        <f t="shared" ca="1" si="1"/>
        <v>45278</v>
      </c>
      <c r="B54" s="2" t="s">
        <v>46</v>
      </c>
      <c r="C54" s="2" t="s">
        <v>47</v>
      </c>
      <c r="D54" s="2" t="s">
        <v>28</v>
      </c>
      <c r="E54" s="2" t="s">
        <v>40</v>
      </c>
      <c r="F54" s="2">
        <v>662</v>
      </c>
      <c r="G54" s="2">
        <v>713</v>
      </c>
      <c r="H54" s="2">
        <v>1.0770390000000001</v>
      </c>
      <c r="I54" s="2">
        <v>20920</v>
      </c>
      <c r="J54" s="2">
        <v>0.14025199999999999</v>
      </c>
      <c r="K54" s="2">
        <v>550.52631599999995</v>
      </c>
      <c r="L54" s="2">
        <v>29340.813463999999</v>
      </c>
      <c r="M54" s="2">
        <v>31601.208459000001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</row>
    <row r="55" spans="1:19" ht="13.2">
      <c r="A55" s="3">
        <f t="shared" ca="1" si="1"/>
        <v>45278</v>
      </c>
      <c r="B55" s="2" t="s">
        <v>19</v>
      </c>
      <c r="C55" s="2" t="s">
        <v>20</v>
      </c>
      <c r="D55" s="2" t="s">
        <v>43</v>
      </c>
      <c r="E55" s="2" t="s">
        <v>22</v>
      </c>
      <c r="F55" s="2">
        <v>103</v>
      </c>
      <c r="G55" s="2">
        <v>115</v>
      </c>
      <c r="H55" s="2">
        <v>1.1165050000000001</v>
      </c>
      <c r="I55" s="2">
        <v>9943</v>
      </c>
      <c r="J55" s="2">
        <v>0.86956500000000003</v>
      </c>
      <c r="K55" s="2">
        <v>1420.4285709999999</v>
      </c>
      <c r="L55" s="2">
        <v>86460.869565000001</v>
      </c>
      <c r="M55" s="2">
        <v>96533.980582999997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2</v>
      </c>
    </row>
    <row r="56" spans="1:19" ht="13.2">
      <c r="A56" s="3">
        <f t="shared" ca="1" si="1"/>
        <v>45278</v>
      </c>
      <c r="B56" s="2" t="s">
        <v>29</v>
      </c>
      <c r="C56" s="2" t="s">
        <v>34</v>
      </c>
      <c r="D56" s="2">
        <v>992885378293639</v>
      </c>
      <c r="E56" s="2" t="s">
        <v>22</v>
      </c>
      <c r="F56" s="2">
        <v>1375</v>
      </c>
      <c r="G56" s="2">
        <v>1511</v>
      </c>
      <c r="H56" s="2">
        <v>1.0989089999999999</v>
      </c>
      <c r="I56" s="2">
        <v>87153</v>
      </c>
      <c r="J56" s="2">
        <v>1.3898079999999999</v>
      </c>
      <c r="K56" s="2">
        <v>650.39552200000003</v>
      </c>
      <c r="L56" s="2">
        <v>57679.020515999997</v>
      </c>
      <c r="M56" s="2">
        <v>63384</v>
      </c>
      <c r="N56" s="2">
        <v>0</v>
      </c>
      <c r="O56" s="2">
        <v>0</v>
      </c>
      <c r="P56" s="2">
        <v>0</v>
      </c>
      <c r="Q56" s="2">
        <v>1</v>
      </c>
      <c r="R56" s="2">
        <v>21</v>
      </c>
      <c r="S56" s="2">
        <v>10</v>
      </c>
    </row>
    <row r="57" spans="1:19" ht="13.2">
      <c r="A57" s="3">
        <f t="shared" ca="1" si="1"/>
        <v>45278</v>
      </c>
      <c r="B57" s="2" t="s">
        <v>50</v>
      </c>
      <c r="C57" s="2" t="s">
        <v>53</v>
      </c>
      <c r="D57" s="2" t="s">
        <v>54</v>
      </c>
      <c r="E57" s="2" t="s">
        <v>40</v>
      </c>
      <c r="F57" s="2">
        <v>843</v>
      </c>
      <c r="G57" s="2">
        <v>1197</v>
      </c>
      <c r="H57" s="2">
        <v>1.419929</v>
      </c>
      <c r="I57" s="2">
        <v>102976</v>
      </c>
      <c r="J57" s="2">
        <v>0.75187999999999999</v>
      </c>
      <c r="K57" s="2">
        <v>751.64963499999999</v>
      </c>
      <c r="L57" s="2">
        <v>86028.404343999995</v>
      </c>
      <c r="M57" s="2">
        <v>122154.211151</v>
      </c>
      <c r="N57" s="2">
        <v>0</v>
      </c>
      <c r="O57" s="2">
        <v>0</v>
      </c>
      <c r="P57" s="2">
        <v>0</v>
      </c>
      <c r="Q57" s="2">
        <v>0</v>
      </c>
      <c r="R57" s="2">
        <v>9</v>
      </c>
      <c r="S57" s="2">
        <v>1</v>
      </c>
    </row>
    <row r="58" spans="1:19" ht="13.2">
      <c r="A58" s="3">
        <f t="shared" ca="1" si="1"/>
        <v>45278</v>
      </c>
      <c r="B58" s="2" t="s">
        <v>19</v>
      </c>
      <c r="C58" s="2" t="s">
        <v>48</v>
      </c>
      <c r="D58" s="2" t="s">
        <v>49</v>
      </c>
      <c r="E58" s="2" t="s">
        <v>22</v>
      </c>
      <c r="F58" s="2">
        <v>7</v>
      </c>
      <c r="G58" s="2">
        <v>8</v>
      </c>
      <c r="H58" s="2">
        <v>1.142857</v>
      </c>
      <c r="I58" s="2">
        <v>309</v>
      </c>
      <c r="J58" s="2">
        <v>0</v>
      </c>
      <c r="K58" s="2">
        <v>309</v>
      </c>
      <c r="L58" s="2">
        <v>38625</v>
      </c>
      <c r="M58" s="2">
        <v>44142.857143000001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3.2">
      <c r="A59" s="3">
        <f t="shared" ca="1" si="1"/>
        <v>45278</v>
      </c>
      <c r="B59" s="2" t="s">
        <v>58</v>
      </c>
      <c r="C59" s="2" t="s">
        <v>84</v>
      </c>
      <c r="D59" s="2">
        <v>443021894376937</v>
      </c>
      <c r="E59" s="2" t="s">
        <v>22</v>
      </c>
      <c r="F59" s="2">
        <v>420</v>
      </c>
      <c r="G59" s="2">
        <v>433</v>
      </c>
      <c r="H59" s="2">
        <v>1.0309520000000001</v>
      </c>
      <c r="I59" s="2">
        <v>30187</v>
      </c>
      <c r="J59" s="2">
        <v>1.847575</v>
      </c>
      <c r="K59" s="2">
        <v>591.90196100000003</v>
      </c>
      <c r="L59" s="2">
        <v>69715.935335000002</v>
      </c>
      <c r="M59" s="2">
        <v>71873.809523999997</v>
      </c>
      <c r="N59" s="2">
        <v>0</v>
      </c>
      <c r="O59" s="2">
        <v>0</v>
      </c>
      <c r="P59" s="2">
        <v>0</v>
      </c>
      <c r="Q59" s="2">
        <v>1</v>
      </c>
      <c r="R59" s="2">
        <v>8</v>
      </c>
      <c r="S59" s="2">
        <v>0</v>
      </c>
    </row>
    <row r="60" spans="1:19" ht="13.2">
      <c r="A60" s="3">
        <f t="shared" ca="1" si="1"/>
        <v>45278</v>
      </c>
      <c r="B60" s="2" t="s">
        <v>32</v>
      </c>
      <c r="C60" s="2" t="s">
        <v>57</v>
      </c>
      <c r="D60" s="2">
        <v>834069410841904</v>
      </c>
      <c r="E60" s="2" t="s">
        <v>22</v>
      </c>
      <c r="F60" s="2">
        <v>1922</v>
      </c>
      <c r="G60" s="2">
        <v>2199</v>
      </c>
      <c r="H60" s="2">
        <v>1.1441209999999999</v>
      </c>
      <c r="I60" s="2">
        <v>92188</v>
      </c>
      <c r="J60" s="2">
        <v>1.2278309999999999</v>
      </c>
      <c r="K60" s="2">
        <v>743.45161299999995</v>
      </c>
      <c r="L60" s="2">
        <v>41922.692132999997</v>
      </c>
      <c r="M60" s="2">
        <v>47964.620187</v>
      </c>
      <c r="N60" s="2">
        <v>0</v>
      </c>
      <c r="O60" s="2">
        <v>0</v>
      </c>
      <c r="P60" s="2">
        <v>0</v>
      </c>
      <c r="Q60" s="2">
        <v>1</v>
      </c>
      <c r="R60" s="2">
        <v>27</v>
      </c>
      <c r="S60" s="2">
        <v>3</v>
      </c>
    </row>
    <row r="61" spans="1:19" ht="13.2">
      <c r="A61" s="3">
        <f t="shared" ca="1" si="1"/>
        <v>45278</v>
      </c>
      <c r="B61" s="2" t="s">
        <v>50</v>
      </c>
      <c r="C61" s="2" t="s">
        <v>51</v>
      </c>
      <c r="D61" s="2" t="s">
        <v>54</v>
      </c>
      <c r="E61" s="2" t="s">
        <v>40</v>
      </c>
      <c r="F61" s="2">
        <v>1092</v>
      </c>
      <c r="G61" s="2">
        <v>1463</v>
      </c>
      <c r="H61" s="2">
        <v>1.339744</v>
      </c>
      <c r="I61" s="2">
        <v>108020</v>
      </c>
      <c r="J61" s="2">
        <v>0.75187999999999999</v>
      </c>
      <c r="K61" s="2">
        <v>670.93167700000004</v>
      </c>
      <c r="L61" s="2">
        <v>73834.586465999993</v>
      </c>
      <c r="M61" s="2">
        <v>98919.413918999999</v>
      </c>
      <c r="N61" s="2">
        <v>0</v>
      </c>
      <c r="O61" s="2">
        <v>0</v>
      </c>
      <c r="P61" s="2">
        <v>0</v>
      </c>
      <c r="Q61" s="2">
        <v>0</v>
      </c>
      <c r="R61" s="2">
        <v>11</v>
      </c>
      <c r="S61" s="2">
        <v>4</v>
      </c>
    </row>
    <row r="62" spans="1:19" ht="13.2">
      <c r="A62" s="3">
        <f t="shared" ca="1" si="1"/>
        <v>45278</v>
      </c>
      <c r="B62" s="2" t="s">
        <v>38</v>
      </c>
      <c r="C62" s="2" t="s">
        <v>39</v>
      </c>
      <c r="D62" s="2">
        <v>951467505748120</v>
      </c>
      <c r="E62" s="2" t="s">
        <v>40</v>
      </c>
      <c r="F62" s="2">
        <v>695</v>
      </c>
      <c r="G62" s="2">
        <v>936</v>
      </c>
      <c r="H62" s="2">
        <v>1.3467629999999999</v>
      </c>
      <c r="I62" s="2">
        <v>75973</v>
      </c>
      <c r="J62" s="2">
        <v>0.74786300000000006</v>
      </c>
      <c r="K62" s="2">
        <v>649.34187999999995</v>
      </c>
      <c r="L62" s="2">
        <v>81167.735042999993</v>
      </c>
      <c r="M62" s="2">
        <v>109313.66906499999</v>
      </c>
      <c r="N62" s="2">
        <v>0</v>
      </c>
      <c r="O62" s="2">
        <v>0</v>
      </c>
      <c r="P62" s="2">
        <v>0</v>
      </c>
      <c r="Q62" s="2">
        <v>0</v>
      </c>
      <c r="R62" s="2">
        <v>7</v>
      </c>
      <c r="S62" s="2">
        <v>2</v>
      </c>
    </row>
    <row r="63" spans="1:19" ht="13.2">
      <c r="A63" s="3">
        <f t="shared" ca="1" si="1"/>
        <v>45278</v>
      </c>
      <c r="B63" s="2" t="s">
        <v>23</v>
      </c>
      <c r="C63" s="2" t="s">
        <v>62</v>
      </c>
      <c r="D63" s="2" t="s">
        <v>63</v>
      </c>
      <c r="E63" s="2" t="s">
        <v>22</v>
      </c>
      <c r="F63" s="2">
        <v>457</v>
      </c>
      <c r="G63" s="2">
        <v>564</v>
      </c>
      <c r="H63" s="2">
        <v>1.2341359999999999</v>
      </c>
      <c r="I63" s="2">
        <v>54347</v>
      </c>
      <c r="J63" s="2">
        <v>0.88652500000000001</v>
      </c>
      <c r="K63" s="2">
        <v>1358.675</v>
      </c>
      <c r="L63" s="2">
        <v>96359.929078000001</v>
      </c>
      <c r="M63" s="2">
        <v>118921.225383</v>
      </c>
      <c r="N63" s="2">
        <v>0</v>
      </c>
      <c r="O63" s="2">
        <v>0</v>
      </c>
      <c r="P63" s="2">
        <v>0</v>
      </c>
      <c r="Q63" s="2">
        <v>0</v>
      </c>
      <c r="R63" s="2">
        <v>5</v>
      </c>
      <c r="S63" s="2">
        <v>0</v>
      </c>
    </row>
    <row r="64" spans="1:19" ht="13.2">
      <c r="A64" s="3">
        <f t="shared" ca="1" si="1"/>
        <v>45278</v>
      </c>
      <c r="B64" s="2" t="s">
        <v>58</v>
      </c>
      <c r="C64" s="2" t="s">
        <v>59</v>
      </c>
      <c r="D64" s="2">
        <v>846255976289914</v>
      </c>
      <c r="E64" s="2" t="s">
        <v>22</v>
      </c>
      <c r="F64" s="2">
        <v>834</v>
      </c>
      <c r="G64" s="2">
        <v>903</v>
      </c>
      <c r="H64" s="2">
        <v>1.0827340000000001</v>
      </c>
      <c r="I64" s="2">
        <v>70605</v>
      </c>
      <c r="J64" s="2">
        <v>0.22148399999999999</v>
      </c>
      <c r="K64" s="2">
        <v>1260.8035709999999</v>
      </c>
      <c r="L64" s="2">
        <v>78189.368770999994</v>
      </c>
      <c r="M64" s="2">
        <v>84658.273381000006</v>
      </c>
      <c r="N64" s="2">
        <v>0</v>
      </c>
      <c r="O64" s="2">
        <v>0</v>
      </c>
      <c r="P64" s="2">
        <v>0</v>
      </c>
      <c r="Q64" s="2">
        <v>1</v>
      </c>
      <c r="R64" s="2">
        <v>2</v>
      </c>
      <c r="S64" s="2">
        <v>1</v>
      </c>
    </row>
    <row r="65" spans="1:19" ht="13.2">
      <c r="A65" s="3">
        <f t="shared" ca="1" si="1"/>
        <v>45278</v>
      </c>
      <c r="B65" s="2" t="s">
        <v>50</v>
      </c>
      <c r="C65" s="2" t="s">
        <v>51</v>
      </c>
      <c r="D65" s="2" t="s">
        <v>52</v>
      </c>
      <c r="E65" s="2" t="s">
        <v>40</v>
      </c>
      <c r="F65" s="2">
        <v>278</v>
      </c>
      <c r="G65" s="2">
        <v>302</v>
      </c>
      <c r="H65" s="2">
        <v>1.0863309999999999</v>
      </c>
      <c r="I65" s="2">
        <v>14741</v>
      </c>
      <c r="J65" s="2">
        <v>0</v>
      </c>
      <c r="K65" s="2">
        <v>818.94444399999998</v>
      </c>
      <c r="L65" s="2">
        <v>48811.258278000001</v>
      </c>
      <c r="M65" s="2">
        <v>53025.179856000002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</v>
      </c>
    </row>
    <row r="66" spans="1:19" ht="13.2">
      <c r="A66" s="3">
        <f t="shared" ca="1" si="1"/>
        <v>45278</v>
      </c>
      <c r="B66" s="2" t="s">
        <v>46</v>
      </c>
      <c r="C66" s="2" t="s">
        <v>47</v>
      </c>
      <c r="D66" s="2" t="s">
        <v>65</v>
      </c>
      <c r="E66" s="2" t="s">
        <v>40</v>
      </c>
      <c r="F66" s="2">
        <v>310</v>
      </c>
      <c r="G66" s="2">
        <v>337</v>
      </c>
      <c r="H66" s="2">
        <v>1.087097</v>
      </c>
      <c r="I66" s="2">
        <v>10163</v>
      </c>
      <c r="J66" s="2">
        <v>0</v>
      </c>
      <c r="K66" s="2">
        <v>508.15</v>
      </c>
      <c r="L66" s="2">
        <v>30157.27003</v>
      </c>
      <c r="M66" s="2">
        <v>32783.870968000003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</row>
    <row r="67" spans="1:19" ht="13.2">
      <c r="A67" s="3">
        <f t="shared" ca="1" si="1"/>
        <v>45278</v>
      </c>
      <c r="B67" s="2" t="s">
        <v>44</v>
      </c>
      <c r="C67" s="2" t="s">
        <v>45</v>
      </c>
      <c r="D67" s="2">
        <v>487538943258565</v>
      </c>
      <c r="E67" s="2" t="s">
        <v>40</v>
      </c>
      <c r="F67" s="2">
        <v>703</v>
      </c>
      <c r="G67" s="2">
        <v>961</v>
      </c>
      <c r="H67" s="2">
        <v>1.3669990000000001</v>
      </c>
      <c r="I67" s="2">
        <v>107958</v>
      </c>
      <c r="J67" s="2">
        <v>0.41623300000000002</v>
      </c>
      <c r="K67" s="2">
        <v>1300.698795</v>
      </c>
      <c r="L67" s="2">
        <v>112339.22996900001</v>
      </c>
      <c r="M67" s="2">
        <v>153567.567568</v>
      </c>
      <c r="N67" s="2">
        <v>0</v>
      </c>
      <c r="O67" s="2">
        <v>0</v>
      </c>
      <c r="P67" s="2">
        <v>0</v>
      </c>
      <c r="Q67" s="2">
        <v>0</v>
      </c>
      <c r="R67" s="2">
        <v>4</v>
      </c>
      <c r="S67" s="2">
        <v>0</v>
      </c>
    </row>
    <row r="68" spans="1:19" ht="13.2">
      <c r="A68" s="3">
        <f t="shared" ca="1" si="1"/>
        <v>45278</v>
      </c>
      <c r="B68" s="2" t="s">
        <v>50</v>
      </c>
      <c r="C68" s="2" t="s">
        <v>55</v>
      </c>
      <c r="D68" s="2" t="s">
        <v>56</v>
      </c>
      <c r="E68" s="2" t="s">
        <v>40</v>
      </c>
      <c r="F68" s="2">
        <v>1981</v>
      </c>
      <c r="G68" s="2">
        <v>2917</v>
      </c>
      <c r="H68" s="2">
        <v>1.4724889999999999</v>
      </c>
      <c r="I68" s="2">
        <v>163057</v>
      </c>
      <c r="J68" s="2">
        <v>0.51422699999999999</v>
      </c>
      <c r="K68" s="2">
        <v>556.50853199999995</v>
      </c>
      <c r="L68" s="2">
        <v>55898.868700999999</v>
      </c>
      <c r="M68" s="2">
        <v>82310.449267999997</v>
      </c>
      <c r="N68" s="2">
        <v>0</v>
      </c>
      <c r="O68" s="2">
        <v>0</v>
      </c>
      <c r="P68" s="2">
        <v>0</v>
      </c>
      <c r="Q68" s="2">
        <v>0</v>
      </c>
      <c r="R68" s="2">
        <v>15</v>
      </c>
      <c r="S68" s="2">
        <v>6</v>
      </c>
    </row>
    <row r="69" spans="1:19" ht="13.2">
      <c r="A69" s="3">
        <f t="shared" ca="1" si="1"/>
        <v>45278</v>
      </c>
      <c r="B69" s="2" t="s">
        <v>35</v>
      </c>
      <c r="C69" s="2" t="s">
        <v>68</v>
      </c>
      <c r="D69" s="2">
        <v>469478138532235</v>
      </c>
      <c r="E69" s="2" t="s">
        <v>22</v>
      </c>
      <c r="F69" s="2">
        <v>457</v>
      </c>
      <c r="G69" s="2">
        <v>507</v>
      </c>
      <c r="H69" s="2">
        <v>1.1094090000000001</v>
      </c>
      <c r="I69" s="2">
        <v>52761</v>
      </c>
      <c r="J69" s="2">
        <v>1.380671</v>
      </c>
      <c r="K69" s="2">
        <v>1319.0250000000001</v>
      </c>
      <c r="L69" s="2">
        <v>104065.088757</v>
      </c>
      <c r="M69" s="2">
        <v>115450.765864</v>
      </c>
      <c r="N69" s="2">
        <v>0</v>
      </c>
      <c r="O69" s="2">
        <v>0</v>
      </c>
      <c r="P69" s="2">
        <v>0</v>
      </c>
      <c r="Q69" s="2">
        <v>0</v>
      </c>
      <c r="R69" s="2">
        <v>7</v>
      </c>
      <c r="S69" s="2">
        <v>1</v>
      </c>
    </row>
    <row r="70" spans="1:19" ht="13.2">
      <c r="A70" s="3">
        <f t="shared" ca="1" si="1"/>
        <v>45278</v>
      </c>
      <c r="B70" s="2" t="s">
        <v>19</v>
      </c>
      <c r="C70" s="2" t="s">
        <v>66</v>
      </c>
      <c r="D70" s="2">
        <v>846255976289914</v>
      </c>
      <c r="E70" s="2" t="s">
        <v>22</v>
      </c>
      <c r="F70" s="2">
        <v>1551</v>
      </c>
      <c r="G70" s="2">
        <v>1730</v>
      </c>
      <c r="H70" s="2">
        <v>1.1154090000000001</v>
      </c>
      <c r="I70" s="2">
        <v>130582</v>
      </c>
      <c r="J70" s="2">
        <v>0.75144500000000003</v>
      </c>
      <c r="K70" s="2">
        <v>781.92814399999997</v>
      </c>
      <c r="L70" s="2">
        <v>75480.924855000005</v>
      </c>
      <c r="M70" s="2">
        <v>84192.134107000005</v>
      </c>
      <c r="N70" s="2">
        <v>0</v>
      </c>
      <c r="O70" s="2">
        <v>0</v>
      </c>
      <c r="P70" s="2">
        <v>0</v>
      </c>
      <c r="Q70" s="2">
        <v>0</v>
      </c>
      <c r="R70" s="2">
        <v>13</v>
      </c>
      <c r="S70" s="2">
        <v>4</v>
      </c>
    </row>
    <row r="71" spans="1:19" ht="13.2">
      <c r="A71" s="3">
        <f t="shared" ca="1" si="1"/>
        <v>45278</v>
      </c>
      <c r="B71" s="2" t="s">
        <v>60</v>
      </c>
      <c r="C71" s="2" t="s">
        <v>61</v>
      </c>
      <c r="D71" s="2">
        <v>465808715565844</v>
      </c>
      <c r="E71" s="2" t="s">
        <v>40</v>
      </c>
      <c r="F71" s="2">
        <v>1665</v>
      </c>
      <c r="G71" s="2">
        <v>1718</v>
      </c>
      <c r="H71" s="2">
        <v>1.0318320000000001</v>
      </c>
      <c r="I71" s="2">
        <v>25797</v>
      </c>
      <c r="J71" s="2">
        <v>0.931315</v>
      </c>
      <c r="K71" s="2">
        <v>142.52486200000001</v>
      </c>
      <c r="L71" s="2">
        <v>15015.715948999999</v>
      </c>
      <c r="M71" s="2">
        <v>15493.693694</v>
      </c>
      <c r="N71" s="2">
        <v>0</v>
      </c>
      <c r="O71" s="2">
        <v>0</v>
      </c>
      <c r="P71" s="2">
        <v>0</v>
      </c>
      <c r="Q71" s="2">
        <v>1</v>
      </c>
      <c r="R71" s="2">
        <v>16</v>
      </c>
      <c r="S71" s="2">
        <v>1</v>
      </c>
    </row>
    <row r="72" spans="1:19" ht="13.2">
      <c r="A72" s="3">
        <f t="shared" ca="1" si="1"/>
        <v>45278</v>
      </c>
      <c r="B72" s="2" t="s">
        <v>35</v>
      </c>
      <c r="C72" s="2" t="s">
        <v>71</v>
      </c>
      <c r="D72" s="2">
        <v>469478138532235</v>
      </c>
      <c r="E72" s="2" t="s">
        <v>22</v>
      </c>
      <c r="F72" s="2">
        <v>42</v>
      </c>
      <c r="G72" s="2">
        <v>43</v>
      </c>
      <c r="H72" s="2">
        <v>1.0238100000000001</v>
      </c>
      <c r="I72" s="2">
        <v>4751</v>
      </c>
      <c r="J72" s="2">
        <v>0</v>
      </c>
      <c r="K72" s="2">
        <v>1583.666667</v>
      </c>
      <c r="L72" s="2">
        <v>110488.372093</v>
      </c>
      <c r="M72" s="2">
        <v>113119.047619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3.2">
      <c r="A73" s="3">
        <f t="shared" ca="1" si="1"/>
        <v>45278</v>
      </c>
      <c r="B73" s="2" t="s">
        <v>32</v>
      </c>
      <c r="C73" s="2" t="s">
        <v>69</v>
      </c>
      <c r="D73" s="2">
        <v>764478117801034</v>
      </c>
      <c r="E73" s="2" t="s">
        <v>22</v>
      </c>
      <c r="F73" s="2">
        <v>757</v>
      </c>
      <c r="G73" s="2">
        <v>799</v>
      </c>
      <c r="H73" s="2">
        <v>1.055482</v>
      </c>
      <c r="I73" s="2">
        <v>18310</v>
      </c>
      <c r="J73" s="2">
        <v>0.25031300000000001</v>
      </c>
      <c r="K73" s="2">
        <v>523.14285700000005</v>
      </c>
      <c r="L73" s="2">
        <v>22916.145181</v>
      </c>
      <c r="M73" s="2">
        <v>24187.582563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</row>
    <row r="74" spans="1:19" ht="13.2">
      <c r="A74" s="3">
        <f t="shared" ca="1" si="1"/>
        <v>45278</v>
      </c>
      <c r="B74" s="2" t="s">
        <v>35</v>
      </c>
      <c r="C74" s="2" t="s">
        <v>64</v>
      </c>
      <c r="D74" s="2">
        <v>465808715565844</v>
      </c>
      <c r="E74" s="2" t="s">
        <v>22</v>
      </c>
      <c r="F74" s="2">
        <v>3964</v>
      </c>
      <c r="G74" s="2">
        <v>4327</v>
      </c>
      <c r="H74" s="2">
        <v>1.091574</v>
      </c>
      <c r="I74" s="2">
        <v>165131</v>
      </c>
      <c r="J74" s="2">
        <v>0.97064899999999998</v>
      </c>
      <c r="K74" s="2">
        <v>469.12215900000001</v>
      </c>
      <c r="L74" s="2">
        <v>38162.930437000003</v>
      </c>
      <c r="M74" s="2">
        <v>41657.669021000002</v>
      </c>
      <c r="N74" s="2">
        <v>0</v>
      </c>
      <c r="O74" s="2">
        <v>0</v>
      </c>
      <c r="P74" s="2">
        <v>0</v>
      </c>
      <c r="Q74" s="2">
        <v>11</v>
      </c>
      <c r="R74" s="2">
        <v>42</v>
      </c>
      <c r="S74" s="2">
        <v>16</v>
      </c>
    </row>
    <row r="75" spans="1:19" ht="13.2">
      <c r="A75" s="3">
        <f t="shared" ca="1" si="1"/>
        <v>45278</v>
      </c>
      <c r="B75" s="2" t="s">
        <v>35</v>
      </c>
      <c r="C75" s="2" t="s">
        <v>71</v>
      </c>
      <c r="D75" s="2">
        <v>469478138532235</v>
      </c>
      <c r="E75" s="2" t="s">
        <v>22</v>
      </c>
      <c r="F75" s="2">
        <v>18</v>
      </c>
      <c r="G75" s="2">
        <v>19</v>
      </c>
      <c r="H75" s="2">
        <v>1.0555559999999999</v>
      </c>
      <c r="I75" s="2">
        <v>1085</v>
      </c>
      <c r="J75" s="2">
        <v>0</v>
      </c>
      <c r="K75" s="2">
        <v>0</v>
      </c>
      <c r="L75" s="2">
        <v>57105.263158000002</v>
      </c>
      <c r="M75" s="2">
        <v>60277.777778000003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3.2">
      <c r="A76" s="3">
        <f t="shared" ca="1" si="1"/>
        <v>45278</v>
      </c>
      <c r="B76" s="2" t="s">
        <v>46</v>
      </c>
      <c r="C76" s="2" t="s">
        <v>74</v>
      </c>
      <c r="D76" s="2" t="s">
        <v>63</v>
      </c>
      <c r="E76" s="2" t="s">
        <v>40</v>
      </c>
      <c r="F76" s="2">
        <v>1560</v>
      </c>
      <c r="G76" s="2">
        <v>1626</v>
      </c>
      <c r="H76" s="2">
        <v>1.042308</v>
      </c>
      <c r="I76" s="2">
        <v>25650</v>
      </c>
      <c r="J76" s="2">
        <v>1.7835179999999999</v>
      </c>
      <c r="K76" s="2">
        <v>115.02242200000001</v>
      </c>
      <c r="L76" s="2">
        <v>15774.907749</v>
      </c>
      <c r="M76" s="2">
        <v>16442.307691999998</v>
      </c>
      <c r="N76" s="2">
        <v>0</v>
      </c>
      <c r="O76" s="2">
        <v>0</v>
      </c>
      <c r="P76" s="2">
        <v>0</v>
      </c>
      <c r="Q76" s="2">
        <v>0</v>
      </c>
      <c r="R76" s="2">
        <v>29</v>
      </c>
      <c r="S76" s="2">
        <v>0</v>
      </c>
    </row>
    <row r="77" spans="1:19" ht="13.2">
      <c r="A77" s="3">
        <f t="shared" ca="1" si="1"/>
        <v>45278</v>
      </c>
      <c r="B77" s="2" t="s">
        <v>19</v>
      </c>
      <c r="C77" s="2" t="s">
        <v>48</v>
      </c>
      <c r="D77" s="2" t="s">
        <v>67</v>
      </c>
      <c r="E77" s="2" t="s">
        <v>22</v>
      </c>
      <c r="F77" s="2">
        <v>143</v>
      </c>
      <c r="G77" s="2">
        <v>154</v>
      </c>
      <c r="H77" s="2">
        <v>1.0769230000000001</v>
      </c>
      <c r="I77" s="2">
        <v>4992</v>
      </c>
      <c r="J77" s="2">
        <v>0</v>
      </c>
      <c r="K77" s="2">
        <v>624</v>
      </c>
      <c r="L77" s="2">
        <v>32415.584416000002</v>
      </c>
      <c r="M77" s="2">
        <v>34909.090908999999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3.2">
      <c r="A78" s="3">
        <f t="shared" ca="1" si="1"/>
        <v>45278</v>
      </c>
      <c r="B78" s="2" t="s">
        <v>35</v>
      </c>
      <c r="C78" s="2" t="s">
        <v>71</v>
      </c>
      <c r="D78" s="2">
        <v>467093748770674</v>
      </c>
      <c r="E78" s="2" t="s">
        <v>22</v>
      </c>
      <c r="F78" s="2">
        <v>983</v>
      </c>
      <c r="G78" s="2">
        <v>1215</v>
      </c>
      <c r="H78" s="2">
        <v>1.2360120000000001</v>
      </c>
      <c r="I78" s="2">
        <v>97339</v>
      </c>
      <c r="J78" s="2">
        <v>0.82304500000000003</v>
      </c>
      <c r="K78" s="2">
        <v>1046.6559139999999</v>
      </c>
      <c r="L78" s="2">
        <v>80114.403292000003</v>
      </c>
      <c r="M78" s="2">
        <v>99022.380468000003</v>
      </c>
      <c r="N78" s="2">
        <v>0</v>
      </c>
      <c r="O78" s="2">
        <v>0</v>
      </c>
      <c r="P78" s="2">
        <v>0</v>
      </c>
      <c r="Q78" s="2">
        <v>1</v>
      </c>
      <c r="R78" s="2">
        <v>10</v>
      </c>
      <c r="S78" s="2">
        <v>3</v>
      </c>
    </row>
    <row r="79" spans="1:19" ht="13.2">
      <c r="A79" s="3">
        <f t="shared" ca="1" si="1"/>
        <v>45278</v>
      </c>
      <c r="B79" s="2" t="s">
        <v>46</v>
      </c>
      <c r="C79" s="2" t="s">
        <v>77</v>
      </c>
      <c r="D79" s="2" t="s">
        <v>54</v>
      </c>
      <c r="E79" s="2" t="s">
        <v>40</v>
      </c>
      <c r="F79" s="2">
        <v>801</v>
      </c>
      <c r="G79" s="2">
        <v>1069</v>
      </c>
      <c r="H79" s="2">
        <v>1.3345819999999999</v>
      </c>
      <c r="I79" s="2">
        <v>31046</v>
      </c>
      <c r="J79" s="2">
        <v>4.3966320000000003</v>
      </c>
      <c r="K79" s="2">
        <v>97.936909</v>
      </c>
      <c r="L79" s="2">
        <v>29042.095416</v>
      </c>
      <c r="M79" s="2">
        <v>38759.051185999997</v>
      </c>
      <c r="N79" s="2">
        <v>0</v>
      </c>
      <c r="O79" s="2">
        <v>0</v>
      </c>
      <c r="P79" s="2">
        <v>0</v>
      </c>
      <c r="Q79" s="2">
        <v>0</v>
      </c>
      <c r="R79" s="2">
        <v>47</v>
      </c>
      <c r="S79" s="2">
        <v>0</v>
      </c>
    </row>
    <row r="80" spans="1:19" ht="13.2">
      <c r="A80" s="3">
        <f t="shared" ca="1" si="1"/>
        <v>45278</v>
      </c>
      <c r="B80" s="2" t="s">
        <v>75</v>
      </c>
      <c r="C80" s="2" t="s">
        <v>76</v>
      </c>
      <c r="D80" s="2" t="s">
        <v>28</v>
      </c>
      <c r="E80" s="2" t="s">
        <v>40</v>
      </c>
      <c r="F80" s="2">
        <v>1885</v>
      </c>
      <c r="G80" s="2">
        <v>2388</v>
      </c>
      <c r="H80" s="2">
        <v>1.2668440000000001</v>
      </c>
      <c r="I80" s="2">
        <v>160104</v>
      </c>
      <c r="J80" s="2">
        <v>0.12562799999999999</v>
      </c>
      <c r="K80" s="2">
        <v>2223.666667</v>
      </c>
      <c r="L80" s="2">
        <v>67045.226131000003</v>
      </c>
      <c r="M80" s="2">
        <v>84935.809018999993</v>
      </c>
      <c r="N80" s="2">
        <v>0</v>
      </c>
      <c r="O80" s="2">
        <v>0</v>
      </c>
      <c r="P80" s="2">
        <v>0</v>
      </c>
      <c r="Q80" s="2">
        <v>0</v>
      </c>
      <c r="R80" s="2">
        <v>3</v>
      </c>
      <c r="S80" s="2">
        <v>3</v>
      </c>
    </row>
    <row r="81" spans="1:19" ht="13.2">
      <c r="A81" s="3">
        <f t="shared" ca="1" si="1"/>
        <v>45278</v>
      </c>
      <c r="B81" s="2" t="s">
        <v>50</v>
      </c>
      <c r="C81" s="2" t="s">
        <v>78</v>
      </c>
      <c r="D81" s="2" t="s">
        <v>79</v>
      </c>
      <c r="E81" s="2" t="s">
        <v>40</v>
      </c>
      <c r="F81" s="2">
        <v>650</v>
      </c>
      <c r="G81" s="2">
        <v>721</v>
      </c>
      <c r="H81" s="2">
        <v>1.1092310000000001</v>
      </c>
      <c r="I81" s="2">
        <v>72106</v>
      </c>
      <c r="J81" s="2">
        <v>0</v>
      </c>
      <c r="K81" s="2">
        <v>1163</v>
      </c>
      <c r="L81" s="2">
        <v>100008.321775</v>
      </c>
      <c r="M81" s="2">
        <v>110932.307692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3.2">
      <c r="A82" s="3">
        <f t="shared" ca="1" si="1"/>
        <v>45278</v>
      </c>
      <c r="B82" s="2" t="s">
        <v>23</v>
      </c>
      <c r="C82" s="2" t="s">
        <v>62</v>
      </c>
      <c r="D82" s="2" t="s">
        <v>85</v>
      </c>
      <c r="E82" s="2" t="s">
        <v>22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</row>
    <row r="83" spans="1:19" ht="13.2">
      <c r="A83" s="3">
        <f t="shared" ca="1" si="1"/>
        <v>45278</v>
      </c>
      <c r="B83" s="2" t="s">
        <v>72</v>
      </c>
      <c r="C83" s="2" t="s">
        <v>80</v>
      </c>
      <c r="D83" s="2">
        <v>443021894376937</v>
      </c>
      <c r="E83" s="2" t="s">
        <v>22</v>
      </c>
      <c r="F83" s="2">
        <v>8820</v>
      </c>
      <c r="G83" s="2">
        <v>9607</v>
      </c>
      <c r="H83" s="2">
        <v>1.089229</v>
      </c>
      <c r="I83" s="2">
        <v>301049</v>
      </c>
      <c r="J83" s="2">
        <v>1.634225</v>
      </c>
      <c r="K83" s="2">
        <v>377.25438600000001</v>
      </c>
      <c r="L83" s="2">
        <v>31336.421359</v>
      </c>
      <c r="M83" s="2">
        <v>34132.539683000003</v>
      </c>
      <c r="N83" s="2">
        <v>0</v>
      </c>
      <c r="O83" s="2">
        <v>0</v>
      </c>
      <c r="P83" s="2">
        <v>0</v>
      </c>
      <c r="Q83" s="2">
        <v>11</v>
      </c>
      <c r="R83" s="2">
        <v>157</v>
      </c>
      <c r="S83" s="2">
        <v>22</v>
      </c>
    </row>
    <row r="84" spans="1:19" ht="13.2">
      <c r="A84" s="3">
        <f t="shared" ca="1" si="1"/>
        <v>45278</v>
      </c>
      <c r="B84" s="2" t="s">
        <v>58</v>
      </c>
      <c r="C84" s="2" t="s">
        <v>86</v>
      </c>
      <c r="D84" s="2">
        <v>846255976289914</v>
      </c>
      <c r="E84" s="2" t="s">
        <v>22</v>
      </c>
      <c r="F84" s="2">
        <v>672</v>
      </c>
      <c r="G84" s="2">
        <v>718</v>
      </c>
      <c r="H84" s="2">
        <v>1.068452</v>
      </c>
      <c r="I84" s="2">
        <v>34206</v>
      </c>
      <c r="J84" s="2">
        <v>0.27855200000000002</v>
      </c>
      <c r="K84" s="2">
        <v>684.12</v>
      </c>
      <c r="L84" s="2">
        <v>47640.668524000001</v>
      </c>
      <c r="M84" s="2">
        <v>50901.785713999998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</row>
    <row r="85" spans="1:19" ht="13.2">
      <c r="A85" s="3">
        <f t="shared" ref="A85:A109" ca="1" si="2">$A$84-1</f>
        <v>45277</v>
      </c>
      <c r="B85" s="2" t="s">
        <v>50</v>
      </c>
      <c r="C85" s="2" t="s">
        <v>51</v>
      </c>
      <c r="D85" s="2" t="s">
        <v>54</v>
      </c>
      <c r="E85" s="2" t="s">
        <v>40</v>
      </c>
      <c r="F85" s="2">
        <v>656</v>
      </c>
      <c r="G85" s="2">
        <v>788</v>
      </c>
      <c r="H85" s="2">
        <v>1.20122</v>
      </c>
      <c r="I85" s="2">
        <v>56062</v>
      </c>
      <c r="J85" s="2">
        <v>0.38071100000000002</v>
      </c>
      <c r="K85" s="2">
        <v>709.64557000000002</v>
      </c>
      <c r="L85" s="2">
        <v>71144.670050999994</v>
      </c>
      <c r="M85" s="2">
        <v>85460.365854000003</v>
      </c>
      <c r="N85" s="2">
        <v>0</v>
      </c>
      <c r="O85" s="2">
        <v>0</v>
      </c>
      <c r="P85" s="2">
        <v>0</v>
      </c>
      <c r="Q85" s="2">
        <v>1</v>
      </c>
      <c r="R85" s="2">
        <v>3</v>
      </c>
      <c r="S85" s="2">
        <v>1</v>
      </c>
    </row>
    <row r="86" spans="1:19" ht="13.2">
      <c r="A86" s="3">
        <f t="shared" ca="1" si="2"/>
        <v>45277</v>
      </c>
      <c r="B86" s="2" t="s">
        <v>35</v>
      </c>
      <c r="C86" s="2" t="s">
        <v>83</v>
      </c>
      <c r="D86" s="2">
        <v>467093748770674</v>
      </c>
      <c r="E86" s="2" t="s">
        <v>22</v>
      </c>
      <c r="F86" s="2">
        <v>1543</v>
      </c>
      <c r="G86" s="2">
        <v>1950</v>
      </c>
      <c r="H86" s="2">
        <v>1.2637719999999999</v>
      </c>
      <c r="I86" s="2">
        <v>145557</v>
      </c>
      <c r="J86" s="2">
        <v>0.769231</v>
      </c>
      <c r="K86" s="2">
        <v>841.36994200000004</v>
      </c>
      <c r="L86" s="2">
        <v>74644.615384999997</v>
      </c>
      <c r="M86" s="2">
        <v>94333.765392000001</v>
      </c>
      <c r="N86" s="2">
        <v>0</v>
      </c>
      <c r="O86" s="2">
        <v>0</v>
      </c>
      <c r="P86" s="2">
        <v>0</v>
      </c>
      <c r="Q86" s="2">
        <v>3</v>
      </c>
      <c r="R86" s="2">
        <v>15</v>
      </c>
      <c r="S86" s="2">
        <v>6</v>
      </c>
    </row>
    <row r="87" spans="1:19" ht="13.2">
      <c r="A87" s="3">
        <f t="shared" ca="1" si="2"/>
        <v>45277</v>
      </c>
      <c r="B87" s="2" t="s">
        <v>46</v>
      </c>
      <c r="C87" s="2" t="s">
        <v>47</v>
      </c>
      <c r="D87" s="2" t="s">
        <v>28</v>
      </c>
      <c r="E87" s="2" t="s">
        <v>40</v>
      </c>
      <c r="F87" s="2">
        <v>790</v>
      </c>
      <c r="G87" s="2">
        <v>850</v>
      </c>
      <c r="H87" s="2">
        <v>1.075949</v>
      </c>
      <c r="I87" s="2">
        <v>19805</v>
      </c>
      <c r="J87" s="2">
        <v>0.352941</v>
      </c>
      <c r="K87" s="2">
        <v>404.183673</v>
      </c>
      <c r="L87" s="2">
        <v>23300</v>
      </c>
      <c r="M87" s="2">
        <v>25069.620253000001</v>
      </c>
      <c r="N87" s="2">
        <v>0</v>
      </c>
      <c r="O87" s="2">
        <v>0</v>
      </c>
      <c r="P87" s="2">
        <v>0</v>
      </c>
      <c r="Q87" s="2">
        <v>0</v>
      </c>
      <c r="R87" s="2">
        <v>3</v>
      </c>
      <c r="S87" s="2">
        <v>0</v>
      </c>
    </row>
    <row r="88" spans="1:19" ht="13.2">
      <c r="A88" s="3">
        <f t="shared" ca="1" si="2"/>
        <v>45277</v>
      </c>
      <c r="B88" s="2" t="s">
        <v>44</v>
      </c>
      <c r="C88" s="2" t="s">
        <v>45</v>
      </c>
      <c r="D88" s="2">
        <v>487538943258565</v>
      </c>
      <c r="E88" s="2" t="s">
        <v>40</v>
      </c>
      <c r="F88" s="2">
        <v>737</v>
      </c>
      <c r="G88" s="2">
        <v>979</v>
      </c>
      <c r="H88" s="2">
        <v>1.3283579999999999</v>
      </c>
      <c r="I88" s="2">
        <v>84688</v>
      </c>
      <c r="J88" s="2">
        <v>0.81716</v>
      </c>
      <c r="K88" s="2">
        <v>984.74418600000001</v>
      </c>
      <c r="L88" s="2">
        <v>86504.596527000002</v>
      </c>
      <c r="M88" s="2">
        <v>114909.09090900001</v>
      </c>
      <c r="N88" s="2">
        <v>0</v>
      </c>
      <c r="O88" s="2">
        <v>0</v>
      </c>
      <c r="P88" s="2">
        <v>0</v>
      </c>
      <c r="Q88" s="2">
        <v>1</v>
      </c>
      <c r="R88" s="2">
        <v>8</v>
      </c>
      <c r="S88" s="2">
        <v>2</v>
      </c>
    </row>
    <row r="89" spans="1:19" ht="13.2">
      <c r="A89" s="3">
        <f t="shared" ca="1" si="2"/>
        <v>45277</v>
      </c>
      <c r="B89" s="2" t="s">
        <v>26</v>
      </c>
      <c r="C89" s="2" t="s">
        <v>27</v>
      </c>
      <c r="D89" s="2" t="s">
        <v>28</v>
      </c>
      <c r="E89" s="2" t="s">
        <v>22</v>
      </c>
      <c r="F89" s="2">
        <v>1868</v>
      </c>
      <c r="G89" s="2">
        <v>2556</v>
      </c>
      <c r="H89" s="2">
        <v>1.3683080000000001</v>
      </c>
      <c r="I89" s="2">
        <v>200864</v>
      </c>
      <c r="J89" s="2">
        <v>0.19561799999999999</v>
      </c>
      <c r="K89" s="2">
        <v>2282.5454549999999</v>
      </c>
      <c r="L89" s="2">
        <v>78585.289514999997</v>
      </c>
      <c r="M89" s="2">
        <v>107528.90792300001</v>
      </c>
      <c r="N89" s="2">
        <v>0</v>
      </c>
      <c r="O89" s="2">
        <v>0</v>
      </c>
      <c r="P89" s="2">
        <v>0</v>
      </c>
      <c r="Q89" s="2">
        <v>0</v>
      </c>
      <c r="R89" s="2">
        <v>5</v>
      </c>
      <c r="S89" s="2">
        <v>2</v>
      </c>
    </row>
    <row r="90" spans="1:19" ht="13.2">
      <c r="A90" s="3">
        <f t="shared" ca="1" si="2"/>
        <v>45277</v>
      </c>
      <c r="B90" s="2" t="s">
        <v>50</v>
      </c>
      <c r="C90" s="2" t="s">
        <v>53</v>
      </c>
      <c r="D90" s="2" t="s">
        <v>54</v>
      </c>
      <c r="E90" s="2" t="s">
        <v>40</v>
      </c>
      <c r="F90" s="2">
        <v>1099</v>
      </c>
      <c r="G90" s="2">
        <v>1342</v>
      </c>
      <c r="H90" s="2">
        <v>1.2211099999999999</v>
      </c>
      <c r="I90" s="2">
        <v>87397</v>
      </c>
      <c r="J90" s="2">
        <v>0.44709399999999999</v>
      </c>
      <c r="K90" s="2">
        <v>848.51456299999995</v>
      </c>
      <c r="L90" s="2">
        <v>65124.441133</v>
      </c>
      <c r="M90" s="2">
        <v>79524.112829999998</v>
      </c>
      <c r="N90" s="2">
        <v>0</v>
      </c>
      <c r="O90" s="2">
        <v>0</v>
      </c>
      <c r="P90" s="2">
        <v>0</v>
      </c>
      <c r="Q90" s="2">
        <v>0</v>
      </c>
      <c r="R90" s="2">
        <v>6</v>
      </c>
      <c r="S90" s="2">
        <v>2</v>
      </c>
    </row>
    <row r="91" spans="1:19" ht="13.2">
      <c r="A91" s="3">
        <f t="shared" ca="1" si="2"/>
        <v>45277</v>
      </c>
      <c r="B91" s="2" t="s">
        <v>19</v>
      </c>
      <c r="C91" s="2" t="s">
        <v>66</v>
      </c>
      <c r="D91" s="2">
        <v>846255976289914</v>
      </c>
      <c r="E91" s="2" t="s">
        <v>22</v>
      </c>
      <c r="F91" s="2">
        <v>504</v>
      </c>
      <c r="G91" s="2">
        <v>586</v>
      </c>
      <c r="H91" s="2">
        <v>1.162698</v>
      </c>
      <c r="I91" s="2">
        <v>53352</v>
      </c>
      <c r="J91" s="2">
        <v>0.34129700000000002</v>
      </c>
      <c r="K91" s="2">
        <v>1159.8260869999999</v>
      </c>
      <c r="L91" s="2">
        <v>91044.368600999995</v>
      </c>
      <c r="M91" s="2">
        <v>105857.142857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3</v>
      </c>
    </row>
    <row r="92" spans="1:19" ht="13.2">
      <c r="A92" s="3">
        <f t="shared" ca="1" si="2"/>
        <v>45277</v>
      </c>
      <c r="B92" s="2" t="s">
        <v>29</v>
      </c>
      <c r="C92" s="2" t="s">
        <v>34</v>
      </c>
      <c r="D92" s="2">
        <v>992885378293639</v>
      </c>
      <c r="E92" s="2" t="s">
        <v>22</v>
      </c>
      <c r="F92" s="2">
        <v>1305</v>
      </c>
      <c r="G92" s="2">
        <v>1468</v>
      </c>
      <c r="H92" s="2">
        <v>1.1249039999999999</v>
      </c>
      <c r="I92" s="2">
        <v>76351</v>
      </c>
      <c r="J92" s="2">
        <v>0.81743900000000003</v>
      </c>
      <c r="K92" s="2">
        <v>636.25833299999999</v>
      </c>
      <c r="L92" s="2">
        <v>52010.217984000003</v>
      </c>
      <c r="M92" s="2">
        <v>58506.51341</v>
      </c>
      <c r="N92" s="2">
        <v>0</v>
      </c>
      <c r="O92" s="2">
        <v>0</v>
      </c>
      <c r="P92" s="2">
        <v>0</v>
      </c>
      <c r="Q92" s="2">
        <v>0</v>
      </c>
      <c r="R92" s="2">
        <v>12</v>
      </c>
      <c r="S92" s="2">
        <v>4</v>
      </c>
    </row>
    <row r="93" spans="1:19" ht="13.2">
      <c r="A93" s="3">
        <f t="shared" ca="1" si="2"/>
        <v>45277</v>
      </c>
      <c r="B93" s="2" t="s">
        <v>23</v>
      </c>
      <c r="C93" s="2" t="s">
        <v>62</v>
      </c>
      <c r="D93" s="2" t="s">
        <v>63</v>
      </c>
      <c r="E93" s="2" t="s">
        <v>22</v>
      </c>
      <c r="F93" s="2">
        <v>539</v>
      </c>
      <c r="G93" s="2">
        <v>758</v>
      </c>
      <c r="H93" s="2">
        <v>1.4063079999999999</v>
      </c>
      <c r="I93" s="2">
        <v>52878</v>
      </c>
      <c r="J93" s="2">
        <v>1.055409</v>
      </c>
      <c r="K93" s="2">
        <v>979.22222199999999</v>
      </c>
      <c r="L93" s="2">
        <v>69759.894459000003</v>
      </c>
      <c r="M93" s="2">
        <v>98103.896103999999</v>
      </c>
      <c r="N93" s="2">
        <v>0</v>
      </c>
      <c r="O93" s="2">
        <v>0</v>
      </c>
      <c r="P93" s="2">
        <v>0</v>
      </c>
      <c r="Q93" s="2">
        <v>0</v>
      </c>
      <c r="R93" s="2">
        <v>8</v>
      </c>
      <c r="S93" s="2">
        <v>2</v>
      </c>
    </row>
    <row r="94" spans="1:19" ht="13.2">
      <c r="A94" s="3">
        <f t="shared" ca="1" si="2"/>
        <v>45277</v>
      </c>
      <c r="B94" s="2" t="s">
        <v>32</v>
      </c>
      <c r="C94" s="2" t="s">
        <v>69</v>
      </c>
      <c r="D94" s="2">
        <v>764478117801034</v>
      </c>
      <c r="E94" s="2" t="s">
        <v>22</v>
      </c>
      <c r="F94" s="2">
        <v>4762</v>
      </c>
      <c r="G94" s="2">
        <v>5656</v>
      </c>
      <c r="H94" s="2">
        <v>1.1877359999999999</v>
      </c>
      <c r="I94" s="2">
        <v>182279</v>
      </c>
      <c r="J94" s="2">
        <v>0.47736899999999999</v>
      </c>
      <c r="K94" s="2">
        <v>591.81493499999999</v>
      </c>
      <c r="L94" s="2">
        <v>32227.545968999999</v>
      </c>
      <c r="M94" s="2">
        <v>38277.824443999998</v>
      </c>
      <c r="N94" s="2">
        <v>0</v>
      </c>
      <c r="O94" s="2">
        <v>0</v>
      </c>
      <c r="P94" s="2">
        <v>0</v>
      </c>
      <c r="Q94" s="2">
        <v>1</v>
      </c>
      <c r="R94" s="2">
        <v>27</v>
      </c>
      <c r="S94" s="2">
        <v>8</v>
      </c>
    </row>
    <row r="95" spans="1:19" ht="13.2">
      <c r="A95" s="3">
        <f t="shared" ca="1" si="2"/>
        <v>45277</v>
      </c>
      <c r="B95" s="2" t="s">
        <v>58</v>
      </c>
      <c r="C95" s="2" t="s">
        <v>84</v>
      </c>
      <c r="D95" s="2">
        <v>443021894376937</v>
      </c>
      <c r="E95" s="2" t="s">
        <v>22</v>
      </c>
      <c r="F95" s="2">
        <v>566</v>
      </c>
      <c r="G95" s="2">
        <v>593</v>
      </c>
      <c r="H95" s="2">
        <v>1.0477030000000001</v>
      </c>
      <c r="I95" s="2">
        <v>30823</v>
      </c>
      <c r="J95" s="2">
        <v>2.8667790000000002</v>
      </c>
      <c r="K95" s="2">
        <v>467.015152</v>
      </c>
      <c r="L95" s="2">
        <v>51978.077572000002</v>
      </c>
      <c r="M95" s="2">
        <v>54457.597173000002</v>
      </c>
      <c r="N95" s="2">
        <v>0</v>
      </c>
      <c r="O95" s="2">
        <v>0</v>
      </c>
      <c r="P95" s="2">
        <v>0</v>
      </c>
      <c r="Q95" s="2">
        <v>0</v>
      </c>
      <c r="R95" s="2">
        <v>17</v>
      </c>
      <c r="S95" s="2">
        <v>3</v>
      </c>
    </row>
    <row r="96" spans="1:19" ht="13.2">
      <c r="A96" s="3">
        <f t="shared" ca="1" si="2"/>
        <v>45277</v>
      </c>
      <c r="B96" s="2" t="s">
        <v>46</v>
      </c>
      <c r="C96" s="2" t="s">
        <v>47</v>
      </c>
      <c r="D96" s="2" t="s">
        <v>65</v>
      </c>
      <c r="E96" s="2" t="s">
        <v>40</v>
      </c>
      <c r="F96" s="2">
        <v>325</v>
      </c>
      <c r="G96" s="2">
        <v>341</v>
      </c>
      <c r="H96" s="2">
        <v>1.049231</v>
      </c>
      <c r="I96" s="2">
        <v>11270</v>
      </c>
      <c r="J96" s="2">
        <v>0</v>
      </c>
      <c r="K96" s="2">
        <v>402.5</v>
      </c>
      <c r="L96" s="2">
        <v>33049.853371999998</v>
      </c>
      <c r="M96" s="2">
        <v>34676.923076999999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3.2">
      <c r="A97" s="3">
        <f t="shared" ca="1" si="2"/>
        <v>45277</v>
      </c>
      <c r="B97" s="2" t="s">
        <v>46</v>
      </c>
      <c r="C97" s="2" t="s">
        <v>74</v>
      </c>
      <c r="D97" s="2" t="s">
        <v>63</v>
      </c>
      <c r="E97" s="2" t="s">
        <v>40</v>
      </c>
      <c r="F97" s="2">
        <v>1542</v>
      </c>
      <c r="G97" s="2">
        <v>1647</v>
      </c>
      <c r="H97" s="2">
        <v>1.068093</v>
      </c>
      <c r="I97" s="2">
        <v>25946</v>
      </c>
      <c r="J97" s="2">
        <v>1.700061</v>
      </c>
      <c r="K97" s="2">
        <v>132.37755100000001</v>
      </c>
      <c r="L97" s="2">
        <v>15753.491196000001</v>
      </c>
      <c r="M97" s="2">
        <v>16826.199741</v>
      </c>
      <c r="N97" s="2">
        <v>0</v>
      </c>
      <c r="O97" s="2">
        <v>0</v>
      </c>
      <c r="P97" s="2">
        <v>0</v>
      </c>
      <c r="Q97" s="2">
        <v>0</v>
      </c>
      <c r="R97" s="2">
        <v>28</v>
      </c>
      <c r="S97" s="2">
        <v>0</v>
      </c>
    </row>
    <row r="98" spans="1:19" ht="13.2">
      <c r="A98" s="3">
        <f t="shared" ca="1" si="2"/>
        <v>45277</v>
      </c>
      <c r="B98" s="2" t="s">
        <v>38</v>
      </c>
      <c r="C98" s="2" t="s">
        <v>39</v>
      </c>
      <c r="D98" s="2">
        <v>951467505748120</v>
      </c>
      <c r="E98" s="2" t="s">
        <v>40</v>
      </c>
      <c r="F98" s="2">
        <v>525</v>
      </c>
      <c r="G98" s="2">
        <v>674</v>
      </c>
      <c r="H98" s="2">
        <v>1.2838099999999999</v>
      </c>
      <c r="I98" s="2">
        <v>52431</v>
      </c>
      <c r="J98" s="2">
        <v>0.148368</v>
      </c>
      <c r="K98" s="2">
        <v>919.84210499999995</v>
      </c>
      <c r="L98" s="2">
        <v>77790.801187000005</v>
      </c>
      <c r="M98" s="2">
        <v>99868.571429000003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</row>
    <row r="99" spans="1:19" ht="13.2">
      <c r="A99" s="3">
        <f t="shared" ca="1" si="2"/>
        <v>45277</v>
      </c>
      <c r="B99" s="2" t="s">
        <v>35</v>
      </c>
      <c r="C99" s="2" t="s">
        <v>68</v>
      </c>
      <c r="D99" s="2">
        <v>469478138532235</v>
      </c>
      <c r="E99" s="2" t="s">
        <v>22</v>
      </c>
      <c r="F99" s="2">
        <v>401</v>
      </c>
      <c r="G99" s="2">
        <v>481</v>
      </c>
      <c r="H99" s="2">
        <v>1.1995009999999999</v>
      </c>
      <c r="I99" s="2">
        <v>50312</v>
      </c>
      <c r="J99" s="2">
        <v>0.83160100000000003</v>
      </c>
      <c r="K99" s="2">
        <v>2096.333333</v>
      </c>
      <c r="L99" s="2">
        <v>104598.752599</v>
      </c>
      <c r="M99" s="2">
        <v>125466.33416499999</v>
      </c>
      <c r="N99" s="2">
        <v>0</v>
      </c>
      <c r="O99" s="2">
        <v>0</v>
      </c>
      <c r="P99" s="2">
        <v>0</v>
      </c>
      <c r="Q99" s="2">
        <v>0</v>
      </c>
      <c r="R99" s="2">
        <v>4</v>
      </c>
      <c r="S99" s="2">
        <v>0</v>
      </c>
    </row>
    <row r="100" spans="1:19" ht="13.2">
      <c r="A100" s="3">
        <f t="shared" ca="1" si="2"/>
        <v>45277</v>
      </c>
      <c r="B100" s="2" t="s">
        <v>46</v>
      </c>
      <c r="C100" s="2" t="s">
        <v>77</v>
      </c>
      <c r="D100" s="2" t="s">
        <v>54</v>
      </c>
      <c r="E100" s="2" t="s">
        <v>40</v>
      </c>
      <c r="F100" s="2">
        <v>1332</v>
      </c>
      <c r="G100" s="2">
        <v>1536</v>
      </c>
      <c r="H100" s="2">
        <v>1.1531530000000001</v>
      </c>
      <c r="I100" s="2">
        <v>31058</v>
      </c>
      <c r="J100" s="2">
        <v>1.171875</v>
      </c>
      <c r="K100" s="2">
        <v>176.46590900000001</v>
      </c>
      <c r="L100" s="2">
        <v>20220.052082999999</v>
      </c>
      <c r="M100" s="2">
        <v>23316.816816999999</v>
      </c>
      <c r="N100" s="2">
        <v>0</v>
      </c>
      <c r="O100" s="2">
        <v>0</v>
      </c>
      <c r="P100" s="2">
        <v>0</v>
      </c>
      <c r="Q100" s="2">
        <v>0</v>
      </c>
      <c r="R100" s="2">
        <v>18</v>
      </c>
      <c r="S100" s="2">
        <v>0</v>
      </c>
    </row>
    <row r="101" spans="1:19" ht="13.2">
      <c r="A101" s="3">
        <f t="shared" ca="1" si="2"/>
        <v>45277</v>
      </c>
      <c r="B101" s="2" t="s">
        <v>50</v>
      </c>
      <c r="C101" s="2" t="s">
        <v>51</v>
      </c>
      <c r="D101" s="2" t="s">
        <v>52</v>
      </c>
      <c r="E101" s="2" t="s">
        <v>40</v>
      </c>
      <c r="F101" s="2">
        <v>587</v>
      </c>
      <c r="G101" s="2">
        <v>721</v>
      </c>
      <c r="H101" s="2">
        <v>1.2282789999999999</v>
      </c>
      <c r="I101" s="2">
        <v>48368</v>
      </c>
      <c r="J101" s="2">
        <v>0.13869600000000001</v>
      </c>
      <c r="K101" s="2">
        <v>1007.666667</v>
      </c>
      <c r="L101" s="2">
        <v>67084.604716000002</v>
      </c>
      <c r="M101" s="2">
        <v>82398.637138000006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4</v>
      </c>
    </row>
    <row r="102" spans="1:19" ht="13.2">
      <c r="A102" s="3">
        <f t="shared" ca="1" si="2"/>
        <v>45277</v>
      </c>
      <c r="B102" s="2" t="s">
        <v>35</v>
      </c>
      <c r="C102" s="2" t="s">
        <v>83</v>
      </c>
      <c r="D102" s="2">
        <v>469478138532235</v>
      </c>
      <c r="E102" s="2" t="s">
        <v>22</v>
      </c>
      <c r="F102" s="2">
        <v>95</v>
      </c>
      <c r="G102" s="2">
        <v>114</v>
      </c>
      <c r="H102" s="2">
        <v>1.2</v>
      </c>
      <c r="I102" s="2">
        <v>10094</v>
      </c>
      <c r="J102" s="2">
        <v>0.877193</v>
      </c>
      <c r="K102" s="2">
        <v>1442</v>
      </c>
      <c r="L102" s="2">
        <v>88543.859649000005</v>
      </c>
      <c r="M102" s="2">
        <v>106252.63157899999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</row>
    <row r="103" spans="1:19" ht="13.2">
      <c r="A103" s="3">
        <f t="shared" ca="1" si="2"/>
        <v>45277</v>
      </c>
      <c r="B103" s="2" t="s">
        <v>72</v>
      </c>
      <c r="C103" s="2" t="s">
        <v>80</v>
      </c>
      <c r="D103" s="2">
        <v>443021894376937</v>
      </c>
      <c r="E103" s="2" t="s">
        <v>22</v>
      </c>
      <c r="F103" s="2">
        <v>8864</v>
      </c>
      <c r="G103" s="2">
        <v>9732</v>
      </c>
      <c r="H103" s="2">
        <v>1.0979239999999999</v>
      </c>
      <c r="I103" s="2">
        <v>305989</v>
      </c>
      <c r="J103" s="2">
        <v>1.644061</v>
      </c>
      <c r="K103" s="2">
        <v>359.56404199999997</v>
      </c>
      <c r="L103" s="2">
        <v>31441.533087</v>
      </c>
      <c r="M103" s="2">
        <v>34520.419674999997</v>
      </c>
      <c r="N103" s="2">
        <v>0</v>
      </c>
      <c r="O103" s="2">
        <v>0</v>
      </c>
      <c r="P103" s="2">
        <v>0</v>
      </c>
      <c r="Q103" s="2">
        <v>8</v>
      </c>
      <c r="R103" s="2">
        <v>160</v>
      </c>
      <c r="S103" s="2">
        <v>28</v>
      </c>
    </row>
    <row r="104" spans="1:19" ht="13.2">
      <c r="A104" s="3">
        <f t="shared" ca="1" si="2"/>
        <v>45277</v>
      </c>
      <c r="B104" s="2" t="s">
        <v>50</v>
      </c>
      <c r="C104" s="2" t="s">
        <v>53</v>
      </c>
      <c r="D104" s="2" t="s">
        <v>87</v>
      </c>
      <c r="E104" s="2" t="s">
        <v>40</v>
      </c>
      <c r="F104" s="2">
        <v>207</v>
      </c>
      <c r="G104" s="2">
        <v>244</v>
      </c>
      <c r="H104" s="2">
        <v>1.178744</v>
      </c>
      <c r="I104" s="2">
        <v>17551</v>
      </c>
      <c r="J104" s="2">
        <v>0</v>
      </c>
      <c r="K104" s="2">
        <v>1462.583333</v>
      </c>
      <c r="L104" s="2">
        <v>71930.327869000001</v>
      </c>
      <c r="M104" s="2">
        <v>84787.439614000003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</row>
    <row r="105" spans="1:19" ht="13.2">
      <c r="A105" s="3">
        <f t="shared" ca="1" si="2"/>
        <v>45277</v>
      </c>
      <c r="B105" s="2" t="s">
        <v>58</v>
      </c>
      <c r="C105" s="2" t="s">
        <v>86</v>
      </c>
      <c r="D105" s="2">
        <v>846255976289914</v>
      </c>
      <c r="E105" s="2" t="s">
        <v>22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</v>
      </c>
    </row>
    <row r="106" spans="1:19" ht="13.2">
      <c r="A106" s="3">
        <f t="shared" ca="1" si="2"/>
        <v>45277</v>
      </c>
      <c r="B106" s="2" t="s">
        <v>50</v>
      </c>
      <c r="C106" s="2" t="s">
        <v>55</v>
      </c>
      <c r="D106" s="2" t="s">
        <v>56</v>
      </c>
      <c r="E106" s="2" t="s">
        <v>40</v>
      </c>
      <c r="F106" s="2">
        <v>1106</v>
      </c>
      <c r="G106" s="2">
        <v>1484</v>
      </c>
      <c r="H106" s="2">
        <v>1.341772</v>
      </c>
      <c r="I106" s="2">
        <v>72950</v>
      </c>
      <c r="J106" s="2">
        <v>0.67385399999999995</v>
      </c>
      <c r="K106" s="2">
        <v>657.20720700000004</v>
      </c>
      <c r="L106" s="2">
        <v>49157.681941000003</v>
      </c>
      <c r="M106" s="2">
        <v>65958.408679999993</v>
      </c>
      <c r="N106" s="2">
        <v>0</v>
      </c>
      <c r="O106" s="2">
        <v>0</v>
      </c>
      <c r="P106" s="2">
        <v>0</v>
      </c>
      <c r="Q106" s="2">
        <v>0</v>
      </c>
      <c r="R106" s="2">
        <v>10</v>
      </c>
      <c r="S106" s="2">
        <v>4</v>
      </c>
    </row>
    <row r="107" spans="1:19" ht="13.2">
      <c r="A107" s="3">
        <f t="shared" ca="1" si="2"/>
        <v>45277</v>
      </c>
      <c r="B107" s="2" t="s">
        <v>60</v>
      </c>
      <c r="C107" s="2" t="s">
        <v>61</v>
      </c>
      <c r="D107" s="2">
        <v>465808715565844</v>
      </c>
      <c r="E107" s="2" t="s">
        <v>40</v>
      </c>
      <c r="F107" s="2">
        <v>1692</v>
      </c>
      <c r="G107" s="2">
        <v>1750</v>
      </c>
      <c r="H107" s="2">
        <v>1.0342789999999999</v>
      </c>
      <c r="I107" s="2">
        <v>25936</v>
      </c>
      <c r="J107" s="2">
        <v>1.2</v>
      </c>
      <c r="K107" s="2">
        <v>133.69072199999999</v>
      </c>
      <c r="L107" s="2">
        <v>14820.571429</v>
      </c>
      <c r="M107" s="2">
        <v>15328.605201</v>
      </c>
      <c r="N107" s="2">
        <v>0</v>
      </c>
      <c r="O107" s="2">
        <v>0</v>
      </c>
      <c r="P107" s="2">
        <v>0</v>
      </c>
      <c r="Q107" s="2">
        <v>1</v>
      </c>
      <c r="R107" s="2">
        <v>21</v>
      </c>
      <c r="S107" s="2">
        <v>0</v>
      </c>
    </row>
    <row r="108" spans="1:19" ht="13.2">
      <c r="A108" s="3">
        <f t="shared" ca="1" si="2"/>
        <v>45277</v>
      </c>
      <c r="B108" s="2" t="s">
        <v>35</v>
      </c>
      <c r="C108" s="2" t="s">
        <v>64</v>
      </c>
      <c r="D108" s="2">
        <v>465808715565844</v>
      </c>
      <c r="E108" s="2" t="s">
        <v>22</v>
      </c>
      <c r="F108" s="2">
        <v>3764</v>
      </c>
      <c r="G108" s="2">
        <v>4174</v>
      </c>
      <c r="H108" s="2">
        <v>1.108927</v>
      </c>
      <c r="I108" s="2">
        <v>156927</v>
      </c>
      <c r="J108" s="2">
        <v>1.0541450000000001</v>
      </c>
      <c r="K108" s="2">
        <v>450.93965500000002</v>
      </c>
      <c r="L108" s="2">
        <v>37596.310493999998</v>
      </c>
      <c r="M108" s="2">
        <v>41691.551541000001</v>
      </c>
      <c r="N108" s="2">
        <v>0</v>
      </c>
      <c r="O108" s="2">
        <v>0</v>
      </c>
      <c r="P108" s="2">
        <v>0</v>
      </c>
      <c r="Q108" s="2">
        <v>4</v>
      </c>
      <c r="R108" s="2">
        <v>44</v>
      </c>
      <c r="S108" s="2">
        <v>10</v>
      </c>
    </row>
    <row r="109" spans="1:19" ht="13.2">
      <c r="A109" s="3">
        <f t="shared" ca="1" si="2"/>
        <v>45277</v>
      </c>
      <c r="B109" s="2" t="s">
        <v>75</v>
      </c>
      <c r="C109" s="2" t="s">
        <v>76</v>
      </c>
      <c r="D109" s="2" t="s">
        <v>28</v>
      </c>
      <c r="E109" s="2" t="s">
        <v>40</v>
      </c>
      <c r="F109" s="2">
        <v>1858</v>
      </c>
      <c r="G109" s="2">
        <v>2415</v>
      </c>
      <c r="H109" s="2">
        <v>1.299785</v>
      </c>
      <c r="I109" s="2">
        <v>156058</v>
      </c>
      <c r="J109" s="2">
        <v>0.165631</v>
      </c>
      <c r="K109" s="2">
        <v>2108.8918920000001</v>
      </c>
      <c r="L109" s="2">
        <v>64620.289855000003</v>
      </c>
      <c r="M109" s="2">
        <v>83992.465016000002</v>
      </c>
      <c r="N109" s="2">
        <v>0</v>
      </c>
      <c r="O109" s="2">
        <v>0</v>
      </c>
      <c r="P109" s="2">
        <v>0</v>
      </c>
      <c r="Q109" s="2">
        <v>0</v>
      </c>
      <c r="R109" s="2">
        <v>4</v>
      </c>
      <c r="S109" s="2">
        <v>2</v>
      </c>
    </row>
    <row r="110" spans="1:19" ht="13.2">
      <c r="A110" s="3">
        <f t="shared" ref="A110:A151" ca="1" si="3">$A$109-1</f>
        <v>45276</v>
      </c>
      <c r="B110" s="2" t="s">
        <v>19</v>
      </c>
      <c r="C110" s="2" t="s">
        <v>25</v>
      </c>
      <c r="D110" s="2">
        <v>846255976289914</v>
      </c>
      <c r="E110" s="2" t="s">
        <v>22</v>
      </c>
      <c r="F110" s="2">
        <v>322</v>
      </c>
      <c r="G110" s="2">
        <v>358</v>
      </c>
      <c r="H110" s="2">
        <v>1.111801</v>
      </c>
      <c r="I110" s="2">
        <v>33651</v>
      </c>
      <c r="J110" s="2">
        <v>0.27933000000000002</v>
      </c>
      <c r="K110" s="2">
        <v>961.45714299999997</v>
      </c>
      <c r="L110" s="2">
        <v>93997.206703999997</v>
      </c>
      <c r="M110" s="2">
        <v>104506.21118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</row>
    <row r="111" spans="1:19" ht="13.2">
      <c r="A111" s="3">
        <f t="shared" ca="1" si="3"/>
        <v>45276</v>
      </c>
      <c r="B111" s="2" t="s">
        <v>46</v>
      </c>
      <c r="C111" s="2" t="s">
        <v>47</v>
      </c>
      <c r="D111" s="2" t="s">
        <v>28</v>
      </c>
      <c r="E111" s="2" t="s">
        <v>40</v>
      </c>
      <c r="F111" s="2">
        <v>716</v>
      </c>
      <c r="G111" s="2">
        <v>777</v>
      </c>
      <c r="H111" s="2">
        <v>1.085196</v>
      </c>
      <c r="I111" s="2">
        <v>20031</v>
      </c>
      <c r="J111" s="2">
        <v>1.029601</v>
      </c>
      <c r="K111" s="2">
        <v>328.377049</v>
      </c>
      <c r="L111" s="2">
        <v>25779.922780000001</v>
      </c>
      <c r="M111" s="2">
        <v>27976.256982999999</v>
      </c>
      <c r="N111" s="2">
        <v>0</v>
      </c>
      <c r="O111" s="2">
        <v>0</v>
      </c>
      <c r="P111" s="2">
        <v>0</v>
      </c>
      <c r="Q111" s="2">
        <v>0</v>
      </c>
      <c r="R111" s="2">
        <v>8</v>
      </c>
      <c r="S111" s="2">
        <v>0</v>
      </c>
    </row>
    <row r="112" spans="1:19" ht="13.2">
      <c r="A112" s="3">
        <f t="shared" ca="1" si="3"/>
        <v>45276</v>
      </c>
      <c r="B112" s="2" t="s">
        <v>35</v>
      </c>
      <c r="C112" s="2" t="s">
        <v>83</v>
      </c>
      <c r="D112" s="2">
        <v>467093748770674</v>
      </c>
      <c r="E112" s="2" t="s">
        <v>22</v>
      </c>
      <c r="F112" s="2">
        <v>735</v>
      </c>
      <c r="G112" s="2">
        <v>848</v>
      </c>
      <c r="H112" s="2">
        <v>1.1537409999999999</v>
      </c>
      <c r="I112" s="2">
        <v>79958</v>
      </c>
      <c r="J112" s="2">
        <v>0.58962300000000001</v>
      </c>
      <c r="K112" s="2">
        <v>999.47500000000002</v>
      </c>
      <c r="L112" s="2">
        <v>94290.094339999996</v>
      </c>
      <c r="M112" s="2">
        <v>108786.394558</v>
      </c>
      <c r="N112" s="2">
        <v>0</v>
      </c>
      <c r="O112" s="2">
        <v>0</v>
      </c>
      <c r="P112" s="2">
        <v>0</v>
      </c>
      <c r="Q112" s="2">
        <v>0</v>
      </c>
      <c r="R112" s="2">
        <v>5</v>
      </c>
      <c r="S112" s="2">
        <v>4</v>
      </c>
    </row>
    <row r="113" spans="1:19" ht="13.2">
      <c r="A113" s="3">
        <f t="shared" ca="1" si="3"/>
        <v>45276</v>
      </c>
      <c r="B113" s="2" t="s">
        <v>19</v>
      </c>
      <c r="C113" s="2" t="s">
        <v>25</v>
      </c>
      <c r="D113" s="2" t="s">
        <v>43</v>
      </c>
      <c r="E113" s="2" t="s">
        <v>22</v>
      </c>
      <c r="F113" s="2">
        <v>32</v>
      </c>
      <c r="G113" s="2">
        <v>35</v>
      </c>
      <c r="H113" s="2">
        <v>1.09375</v>
      </c>
      <c r="I113" s="2">
        <v>311</v>
      </c>
      <c r="J113" s="2">
        <v>0</v>
      </c>
      <c r="K113" s="2">
        <v>0</v>
      </c>
      <c r="L113" s="2">
        <v>8885.7142860000004</v>
      </c>
      <c r="M113" s="2">
        <v>9718.75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3.2">
      <c r="A114" s="3">
        <f t="shared" ca="1" si="3"/>
        <v>45276</v>
      </c>
      <c r="B114" s="2" t="s">
        <v>50</v>
      </c>
      <c r="C114" s="2" t="s">
        <v>53</v>
      </c>
      <c r="D114" s="2" t="s">
        <v>54</v>
      </c>
      <c r="E114" s="2" t="s">
        <v>40</v>
      </c>
      <c r="F114" s="2">
        <v>892</v>
      </c>
      <c r="G114" s="2">
        <v>1130</v>
      </c>
      <c r="H114" s="2">
        <v>1.2668159999999999</v>
      </c>
      <c r="I114" s="2">
        <v>79021</v>
      </c>
      <c r="J114" s="2">
        <v>0.53097300000000003</v>
      </c>
      <c r="K114" s="2">
        <v>823.13541699999996</v>
      </c>
      <c r="L114" s="2">
        <v>69930.088495999997</v>
      </c>
      <c r="M114" s="2">
        <v>88588.565021999995</v>
      </c>
      <c r="N114" s="2">
        <v>0</v>
      </c>
      <c r="O114" s="2">
        <v>0</v>
      </c>
      <c r="P114" s="2">
        <v>0</v>
      </c>
      <c r="Q114" s="2">
        <v>0</v>
      </c>
      <c r="R114" s="2">
        <v>6</v>
      </c>
      <c r="S114" s="2">
        <v>1</v>
      </c>
    </row>
    <row r="115" spans="1:19" ht="13.2">
      <c r="A115" s="3">
        <f t="shared" ca="1" si="3"/>
        <v>45276</v>
      </c>
      <c r="B115" s="2" t="s">
        <v>26</v>
      </c>
      <c r="C115" s="2" t="s">
        <v>27</v>
      </c>
      <c r="D115" s="2" t="s">
        <v>28</v>
      </c>
      <c r="E115" s="2" t="s">
        <v>22</v>
      </c>
      <c r="F115" s="2">
        <v>1356</v>
      </c>
      <c r="G115" s="2">
        <v>1618</v>
      </c>
      <c r="H115" s="2">
        <v>1.1932149999999999</v>
      </c>
      <c r="I115" s="2">
        <v>120744</v>
      </c>
      <c r="J115" s="2">
        <v>0.123609</v>
      </c>
      <c r="K115" s="2">
        <v>2081.793103</v>
      </c>
      <c r="L115" s="2">
        <v>74625.463535000003</v>
      </c>
      <c r="M115" s="2">
        <v>89044.247787999993</v>
      </c>
      <c r="N115" s="2">
        <v>0</v>
      </c>
      <c r="O115" s="2">
        <v>0</v>
      </c>
      <c r="P115" s="2">
        <v>0</v>
      </c>
      <c r="Q115" s="2">
        <v>0</v>
      </c>
      <c r="R115" s="2">
        <v>2</v>
      </c>
      <c r="S115" s="2">
        <v>1</v>
      </c>
    </row>
    <row r="116" spans="1:19" ht="13.2">
      <c r="A116" s="3">
        <f t="shared" ca="1" si="3"/>
        <v>45276</v>
      </c>
      <c r="B116" s="2" t="s">
        <v>50</v>
      </c>
      <c r="C116" s="2" t="s">
        <v>51</v>
      </c>
      <c r="D116" s="2" t="s">
        <v>54</v>
      </c>
      <c r="E116" s="2" t="s">
        <v>40</v>
      </c>
      <c r="F116" s="2">
        <v>593</v>
      </c>
      <c r="G116" s="2">
        <v>736</v>
      </c>
      <c r="H116" s="2">
        <v>1.241147</v>
      </c>
      <c r="I116" s="2">
        <v>43757</v>
      </c>
      <c r="J116" s="2">
        <v>0.95108700000000002</v>
      </c>
      <c r="K116" s="2">
        <v>825.60377400000004</v>
      </c>
      <c r="L116" s="2">
        <v>59452.445652000002</v>
      </c>
      <c r="M116" s="2">
        <v>73789.207420000006</v>
      </c>
      <c r="N116" s="2">
        <v>0</v>
      </c>
      <c r="O116" s="2">
        <v>0</v>
      </c>
      <c r="P116" s="2">
        <v>0</v>
      </c>
      <c r="Q116" s="2">
        <v>0</v>
      </c>
      <c r="R116" s="2">
        <v>7</v>
      </c>
      <c r="S116" s="2">
        <v>0</v>
      </c>
    </row>
    <row r="117" spans="1:19" ht="13.2">
      <c r="A117" s="3">
        <f t="shared" ca="1" si="3"/>
        <v>45276</v>
      </c>
      <c r="B117" s="2" t="s">
        <v>88</v>
      </c>
      <c r="C117" s="2" t="s">
        <v>89</v>
      </c>
      <c r="D117" s="2" t="s">
        <v>90</v>
      </c>
      <c r="E117" s="2" t="s">
        <v>40</v>
      </c>
      <c r="F117" s="2">
        <v>46</v>
      </c>
      <c r="G117" s="2">
        <v>47</v>
      </c>
      <c r="H117" s="2">
        <v>1.021739</v>
      </c>
      <c r="I117" s="2">
        <v>5315</v>
      </c>
      <c r="J117" s="2">
        <v>0</v>
      </c>
      <c r="K117" s="2">
        <v>1328.75</v>
      </c>
      <c r="L117" s="2">
        <v>113085.10638300001</v>
      </c>
      <c r="M117" s="2">
        <v>115543.478261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3.2">
      <c r="A118" s="3">
        <f t="shared" ca="1" si="3"/>
        <v>45276</v>
      </c>
      <c r="B118" s="2" t="s">
        <v>29</v>
      </c>
      <c r="C118" s="2" t="s">
        <v>34</v>
      </c>
      <c r="D118" s="2">
        <v>992885378293639</v>
      </c>
      <c r="E118" s="2" t="s">
        <v>22</v>
      </c>
      <c r="F118" s="2">
        <v>1238</v>
      </c>
      <c r="G118" s="2">
        <v>1379</v>
      </c>
      <c r="H118" s="2">
        <v>1.113893</v>
      </c>
      <c r="I118" s="2">
        <v>57850</v>
      </c>
      <c r="J118" s="2">
        <v>0.79767900000000003</v>
      </c>
      <c r="K118" s="2">
        <v>521.17117099999996</v>
      </c>
      <c r="L118" s="2">
        <v>41950.688905000003</v>
      </c>
      <c r="M118" s="2">
        <v>46728.594507000002</v>
      </c>
      <c r="N118" s="2">
        <v>0</v>
      </c>
      <c r="O118" s="2">
        <v>0</v>
      </c>
      <c r="P118" s="2">
        <v>0</v>
      </c>
      <c r="Q118" s="2">
        <v>0</v>
      </c>
      <c r="R118" s="2">
        <v>11</v>
      </c>
      <c r="S118" s="2">
        <v>3</v>
      </c>
    </row>
    <row r="119" spans="1:19" ht="13.2">
      <c r="A119" s="3">
        <f t="shared" ca="1" si="3"/>
        <v>45276</v>
      </c>
      <c r="B119" s="2" t="s">
        <v>44</v>
      </c>
      <c r="C119" s="2" t="s">
        <v>45</v>
      </c>
      <c r="D119" s="2">
        <v>487538943258565</v>
      </c>
      <c r="E119" s="2" t="s">
        <v>40</v>
      </c>
      <c r="F119" s="2">
        <v>1236</v>
      </c>
      <c r="G119" s="2">
        <v>1484</v>
      </c>
      <c r="H119" s="2">
        <v>1.200647</v>
      </c>
      <c r="I119" s="2">
        <v>106773</v>
      </c>
      <c r="J119" s="2">
        <v>0.60646900000000004</v>
      </c>
      <c r="K119" s="2">
        <v>707.10595999999998</v>
      </c>
      <c r="L119" s="2">
        <v>71949.460915999996</v>
      </c>
      <c r="M119" s="2">
        <v>86385.922330000001</v>
      </c>
      <c r="N119" s="2">
        <v>0</v>
      </c>
      <c r="O119" s="2">
        <v>0</v>
      </c>
      <c r="P119" s="2">
        <v>0</v>
      </c>
      <c r="Q119" s="2">
        <v>0</v>
      </c>
      <c r="R119" s="2">
        <v>9</v>
      </c>
      <c r="S119" s="2">
        <v>2</v>
      </c>
    </row>
    <row r="120" spans="1:19" ht="13.2">
      <c r="A120" s="3">
        <f t="shared" ca="1" si="3"/>
        <v>45276</v>
      </c>
      <c r="B120" s="2" t="s">
        <v>88</v>
      </c>
      <c r="C120" s="2" t="s">
        <v>89</v>
      </c>
      <c r="D120" s="2" t="s">
        <v>91</v>
      </c>
      <c r="E120" s="2" t="s">
        <v>40</v>
      </c>
      <c r="F120" s="2">
        <v>32</v>
      </c>
      <c r="G120" s="2">
        <v>32</v>
      </c>
      <c r="H120" s="2">
        <v>1</v>
      </c>
      <c r="I120" s="2">
        <v>3014</v>
      </c>
      <c r="J120" s="2">
        <v>0</v>
      </c>
      <c r="K120" s="2">
        <v>3014</v>
      </c>
      <c r="L120" s="2">
        <v>94187.5</v>
      </c>
      <c r="M120" s="2">
        <v>94187.5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3.2">
      <c r="A121" s="3">
        <f t="shared" ca="1" si="3"/>
        <v>45276</v>
      </c>
      <c r="B121" s="2" t="s">
        <v>58</v>
      </c>
      <c r="C121" s="2" t="s">
        <v>84</v>
      </c>
      <c r="D121" s="2">
        <v>443021894376937</v>
      </c>
      <c r="E121" s="2" t="s">
        <v>22</v>
      </c>
      <c r="F121" s="2">
        <v>667</v>
      </c>
      <c r="G121" s="2">
        <v>708</v>
      </c>
      <c r="H121" s="2">
        <v>1.061469</v>
      </c>
      <c r="I121" s="2">
        <v>37616</v>
      </c>
      <c r="J121" s="2">
        <v>2.1186440000000002</v>
      </c>
      <c r="K121" s="2">
        <v>413.36263700000001</v>
      </c>
      <c r="L121" s="2">
        <v>53129.943503000002</v>
      </c>
      <c r="M121" s="2">
        <v>56395.802099</v>
      </c>
      <c r="N121" s="2">
        <v>0</v>
      </c>
      <c r="O121" s="2">
        <v>0</v>
      </c>
      <c r="P121" s="2">
        <v>0</v>
      </c>
      <c r="Q121" s="2">
        <v>2</v>
      </c>
      <c r="R121" s="2">
        <v>15</v>
      </c>
      <c r="S121" s="2">
        <v>1</v>
      </c>
    </row>
    <row r="122" spans="1:19" ht="13.2">
      <c r="A122" s="3">
        <f t="shared" ca="1" si="3"/>
        <v>45276</v>
      </c>
      <c r="B122" s="2" t="s">
        <v>19</v>
      </c>
      <c r="C122" s="2" t="s">
        <v>66</v>
      </c>
      <c r="D122" s="2">
        <v>846255976289914</v>
      </c>
      <c r="E122" s="2" t="s">
        <v>22</v>
      </c>
      <c r="F122" s="2">
        <v>1120</v>
      </c>
      <c r="G122" s="2">
        <v>1227</v>
      </c>
      <c r="H122" s="2">
        <v>1.0955360000000001</v>
      </c>
      <c r="I122" s="2">
        <v>95555</v>
      </c>
      <c r="J122" s="2">
        <v>0.65199700000000005</v>
      </c>
      <c r="K122" s="2">
        <v>776.86991899999998</v>
      </c>
      <c r="L122" s="2">
        <v>77876.935614999995</v>
      </c>
      <c r="M122" s="2">
        <v>85316.964286000002</v>
      </c>
      <c r="N122" s="2">
        <v>0</v>
      </c>
      <c r="O122" s="2">
        <v>0</v>
      </c>
      <c r="P122" s="2">
        <v>0</v>
      </c>
      <c r="Q122" s="2">
        <v>1</v>
      </c>
      <c r="R122" s="2">
        <v>8</v>
      </c>
      <c r="S122" s="2">
        <v>4</v>
      </c>
    </row>
    <row r="123" spans="1:19" ht="13.2">
      <c r="A123" s="3">
        <f t="shared" ca="1" si="3"/>
        <v>45276</v>
      </c>
      <c r="B123" s="2" t="s">
        <v>88</v>
      </c>
      <c r="C123" s="2" t="s">
        <v>92</v>
      </c>
      <c r="D123" s="2" t="s">
        <v>91</v>
      </c>
      <c r="E123" s="2" t="s">
        <v>40</v>
      </c>
      <c r="F123" s="2">
        <v>16</v>
      </c>
      <c r="G123" s="2">
        <v>16</v>
      </c>
      <c r="H123" s="2">
        <v>1</v>
      </c>
      <c r="I123" s="2">
        <v>1835</v>
      </c>
      <c r="J123" s="2">
        <v>0</v>
      </c>
      <c r="K123" s="2">
        <v>0</v>
      </c>
      <c r="L123" s="2">
        <v>114687.5</v>
      </c>
      <c r="M123" s="2">
        <v>114687.5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3.2">
      <c r="A124" s="3">
        <f t="shared" ca="1" si="3"/>
        <v>45276</v>
      </c>
      <c r="B124" s="2" t="s">
        <v>35</v>
      </c>
      <c r="C124" s="2" t="s">
        <v>93</v>
      </c>
      <c r="D124" s="2">
        <v>465808715565844</v>
      </c>
      <c r="E124" s="2" t="s">
        <v>22</v>
      </c>
      <c r="F124" s="2">
        <v>398</v>
      </c>
      <c r="G124" s="2">
        <v>416</v>
      </c>
      <c r="H124" s="2">
        <v>1.045226</v>
      </c>
      <c r="I124" s="2">
        <v>20455</v>
      </c>
      <c r="J124" s="2">
        <v>0.72115399999999996</v>
      </c>
      <c r="K124" s="2">
        <v>552.83783800000003</v>
      </c>
      <c r="L124" s="2">
        <v>49170.673076999999</v>
      </c>
      <c r="M124" s="2">
        <v>51394.472362</v>
      </c>
      <c r="N124" s="2">
        <v>0</v>
      </c>
      <c r="O124" s="2">
        <v>0</v>
      </c>
      <c r="P124" s="2">
        <v>0</v>
      </c>
      <c r="Q124" s="2">
        <v>1</v>
      </c>
      <c r="R124" s="2">
        <v>3</v>
      </c>
      <c r="S124" s="2">
        <v>1</v>
      </c>
    </row>
    <row r="125" spans="1:19" ht="13.2">
      <c r="A125" s="3">
        <f t="shared" ca="1" si="3"/>
        <v>45276</v>
      </c>
      <c r="B125" s="2" t="s">
        <v>32</v>
      </c>
      <c r="C125" s="2" t="s">
        <v>69</v>
      </c>
      <c r="D125" s="2">
        <v>764478117801034</v>
      </c>
      <c r="E125" s="2" t="s">
        <v>22</v>
      </c>
      <c r="F125" s="2">
        <v>4123</v>
      </c>
      <c r="G125" s="2">
        <v>4855</v>
      </c>
      <c r="H125" s="2">
        <v>1.1775409999999999</v>
      </c>
      <c r="I125" s="2">
        <v>146270</v>
      </c>
      <c r="J125" s="2">
        <v>0.494336</v>
      </c>
      <c r="K125" s="2">
        <v>573.607843</v>
      </c>
      <c r="L125" s="2">
        <v>30127.703399000002</v>
      </c>
      <c r="M125" s="2">
        <v>35476.594712999999</v>
      </c>
      <c r="N125" s="2">
        <v>0</v>
      </c>
      <c r="O125" s="2">
        <v>0</v>
      </c>
      <c r="P125" s="2">
        <v>0</v>
      </c>
      <c r="Q125" s="2">
        <v>1</v>
      </c>
      <c r="R125" s="2">
        <v>24</v>
      </c>
      <c r="S125" s="2">
        <v>19</v>
      </c>
    </row>
    <row r="126" spans="1:19" ht="13.2">
      <c r="A126" s="3">
        <f t="shared" ca="1" si="3"/>
        <v>45276</v>
      </c>
      <c r="B126" s="2" t="s">
        <v>88</v>
      </c>
      <c r="C126" s="2" t="s">
        <v>92</v>
      </c>
      <c r="D126" s="2" t="s">
        <v>90</v>
      </c>
      <c r="E126" s="2" t="s">
        <v>40</v>
      </c>
      <c r="F126" s="2">
        <v>5</v>
      </c>
      <c r="G126" s="2">
        <v>6</v>
      </c>
      <c r="H126" s="2">
        <v>1.2</v>
      </c>
      <c r="I126" s="2">
        <v>1300</v>
      </c>
      <c r="J126" s="2">
        <v>0</v>
      </c>
      <c r="K126" s="2">
        <v>1300</v>
      </c>
      <c r="L126" s="2">
        <v>216666.66666700001</v>
      </c>
      <c r="M126" s="2">
        <v>260000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3.2">
      <c r="A127" s="3">
        <f t="shared" ca="1" si="3"/>
        <v>45276</v>
      </c>
      <c r="B127" s="2" t="s">
        <v>38</v>
      </c>
      <c r="C127" s="2" t="s">
        <v>39</v>
      </c>
      <c r="D127" s="2">
        <v>951467505748120</v>
      </c>
      <c r="E127" s="2" t="s">
        <v>40</v>
      </c>
      <c r="F127" s="2">
        <v>925</v>
      </c>
      <c r="G127" s="2">
        <v>1119</v>
      </c>
      <c r="H127" s="2">
        <v>1.20973</v>
      </c>
      <c r="I127" s="2">
        <v>83831</v>
      </c>
      <c r="J127" s="2">
        <v>0.80428999999999995</v>
      </c>
      <c r="K127" s="2">
        <v>665.32539699999995</v>
      </c>
      <c r="L127" s="2">
        <v>74915.996425000005</v>
      </c>
      <c r="M127" s="2">
        <v>90628.108108</v>
      </c>
      <c r="N127" s="2">
        <v>0</v>
      </c>
      <c r="O127" s="2">
        <v>0</v>
      </c>
      <c r="P127" s="2">
        <v>0</v>
      </c>
      <c r="Q127" s="2">
        <v>0</v>
      </c>
      <c r="R127" s="2">
        <v>9</v>
      </c>
      <c r="S127" s="2">
        <v>2</v>
      </c>
    </row>
    <row r="128" spans="1:19" ht="13.2">
      <c r="A128" s="3">
        <f t="shared" ca="1" si="3"/>
        <v>45276</v>
      </c>
      <c r="B128" s="2" t="s">
        <v>46</v>
      </c>
      <c r="C128" s="2" t="s">
        <v>74</v>
      </c>
      <c r="D128" s="2" t="s">
        <v>63</v>
      </c>
      <c r="E128" s="2" t="s">
        <v>40</v>
      </c>
      <c r="F128" s="2">
        <v>1474</v>
      </c>
      <c r="G128" s="2">
        <v>1593</v>
      </c>
      <c r="H128" s="2">
        <v>1.0807329999999999</v>
      </c>
      <c r="I128" s="2">
        <v>29663</v>
      </c>
      <c r="J128" s="2">
        <v>1.8832390000000001</v>
      </c>
      <c r="K128" s="2">
        <v>138.61215000000001</v>
      </c>
      <c r="L128" s="2">
        <v>18620.841179999999</v>
      </c>
      <c r="M128" s="2">
        <v>20124.151967000002</v>
      </c>
      <c r="N128" s="2">
        <v>0</v>
      </c>
      <c r="O128" s="2">
        <v>0</v>
      </c>
      <c r="P128" s="2">
        <v>0</v>
      </c>
      <c r="Q128" s="2">
        <v>0</v>
      </c>
      <c r="R128" s="2">
        <v>30</v>
      </c>
      <c r="S128" s="2">
        <v>0</v>
      </c>
    </row>
    <row r="129" spans="1:19" ht="13.2">
      <c r="A129" s="3">
        <f t="shared" ca="1" si="3"/>
        <v>45276</v>
      </c>
      <c r="B129" s="2" t="s">
        <v>88</v>
      </c>
      <c r="C129" s="2" t="s">
        <v>94</v>
      </c>
      <c r="D129" s="2" t="s">
        <v>95</v>
      </c>
      <c r="E129" s="2" t="s">
        <v>40</v>
      </c>
      <c r="F129" s="2">
        <v>113</v>
      </c>
      <c r="G129" s="2">
        <v>127</v>
      </c>
      <c r="H129" s="2">
        <v>1.1238939999999999</v>
      </c>
      <c r="I129" s="2">
        <v>17073</v>
      </c>
      <c r="J129" s="2">
        <v>1.574803</v>
      </c>
      <c r="K129" s="2">
        <v>1422.75</v>
      </c>
      <c r="L129" s="2">
        <v>134433.07086599999</v>
      </c>
      <c r="M129" s="2">
        <v>151088.49557500001</v>
      </c>
      <c r="N129" s="2">
        <v>0</v>
      </c>
      <c r="O129" s="2">
        <v>0</v>
      </c>
      <c r="P129" s="2">
        <v>0</v>
      </c>
      <c r="Q129" s="2">
        <v>0</v>
      </c>
      <c r="R129" s="2">
        <v>2</v>
      </c>
      <c r="S129" s="2">
        <v>0</v>
      </c>
    </row>
    <row r="130" spans="1:19" ht="13.2">
      <c r="A130" s="3">
        <f t="shared" ca="1" si="3"/>
        <v>45276</v>
      </c>
      <c r="B130" s="2" t="s">
        <v>50</v>
      </c>
      <c r="C130" s="2" t="s">
        <v>51</v>
      </c>
      <c r="D130" s="2" t="s">
        <v>52</v>
      </c>
      <c r="E130" s="2" t="s">
        <v>40</v>
      </c>
      <c r="F130" s="2">
        <v>547</v>
      </c>
      <c r="G130" s="2">
        <v>707</v>
      </c>
      <c r="H130" s="2">
        <v>1.292505</v>
      </c>
      <c r="I130" s="2">
        <v>60041</v>
      </c>
      <c r="J130" s="2">
        <v>0.56577100000000002</v>
      </c>
      <c r="K130" s="2">
        <v>968.40322600000002</v>
      </c>
      <c r="L130" s="2">
        <v>84923.620934000006</v>
      </c>
      <c r="M130" s="2">
        <v>109764.16819</v>
      </c>
      <c r="N130" s="2">
        <v>0</v>
      </c>
      <c r="O130" s="2">
        <v>0</v>
      </c>
      <c r="P130" s="2">
        <v>0</v>
      </c>
      <c r="Q130" s="2">
        <v>0</v>
      </c>
      <c r="R130" s="2">
        <v>4</v>
      </c>
      <c r="S130" s="2">
        <v>2</v>
      </c>
    </row>
    <row r="131" spans="1:19" ht="13.2">
      <c r="A131" s="3">
        <f t="shared" ca="1" si="3"/>
        <v>45276</v>
      </c>
      <c r="B131" s="2" t="s">
        <v>46</v>
      </c>
      <c r="C131" s="2" t="s">
        <v>77</v>
      </c>
      <c r="D131" s="2" t="s">
        <v>54</v>
      </c>
      <c r="E131" s="2" t="s">
        <v>40</v>
      </c>
      <c r="F131" s="2">
        <v>1067</v>
      </c>
      <c r="G131" s="2">
        <v>1303</v>
      </c>
      <c r="H131" s="2">
        <v>1.2211810000000001</v>
      </c>
      <c r="I131" s="2">
        <v>37297</v>
      </c>
      <c r="J131" s="2">
        <v>1.8419030000000001</v>
      </c>
      <c r="K131" s="2">
        <v>176.76303300000001</v>
      </c>
      <c r="L131" s="2">
        <v>28623.944743</v>
      </c>
      <c r="M131" s="2">
        <v>34955.014058000001</v>
      </c>
      <c r="N131" s="2">
        <v>0</v>
      </c>
      <c r="O131" s="2">
        <v>0</v>
      </c>
      <c r="P131" s="2">
        <v>0</v>
      </c>
      <c r="Q131" s="2">
        <v>0</v>
      </c>
      <c r="R131" s="2">
        <v>24</v>
      </c>
      <c r="S131" s="2">
        <v>0</v>
      </c>
    </row>
    <row r="132" spans="1:19" ht="13.2">
      <c r="A132" s="3">
        <f t="shared" ca="1" si="3"/>
        <v>45276</v>
      </c>
      <c r="B132" s="2" t="s">
        <v>50</v>
      </c>
      <c r="C132" s="2" t="s">
        <v>96</v>
      </c>
      <c r="D132" s="2" t="s">
        <v>52</v>
      </c>
      <c r="E132" s="2" t="s">
        <v>40</v>
      </c>
      <c r="F132" s="2">
        <v>513</v>
      </c>
      <c r="G132" s="2">
        <v>626</v>
      </c>
      <c r="H132" s="2">
        <v>1.2202729999999999</v>
      </c>
      <c r="I132" s="2">
        <v>58999</v>
      </c>
      <c r="J132" s="2">
        <v>0.31948900000000002</v>
      </c>
      <c r="K132" s="2">
        <v>967.19672100000003</v>
      </c>
      <c r="L132" s="2">
        <v>94247.603833999994</v>
      </c>
      <c r="M132" s="2">
        <v>115007.797271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1</v>
      </c>
    </row>
    <row r="133" spans="1:19" ht="13.2">
      <c r="A133" s="3">
        <f t="shared" ca="1" si="3"/>
        <v>45276</v>
      </c>
      <c r="B133" s="2" t="s">
        <v>50</v>
      </c>
      <c r="C133" s="2" t="s">
        <v>53</v>
      </c>
      <c r="D133" s="2" t="s">
        <v>87</v>
      </c>
      <c r="E133" s="2" t="s">
        <v>40</v>
      </c>
      <c r="F133" s="2">
        <v>219</v>
      </c>
      <c r="G133" s="2">
        <v>254</v>
      </c>
      <c r="H133" s="2">
        <v>1.1598170000000001</v>
      </c>
      <c r="I133" s="2">
        <v>17438</v>
      </c>
      <c r="J133" s="2">
        <v>0.39370100000000002</v>
      </c>
      <c r="K133" s="2">
        <v>1453.166667</v>
      </c>
      <c r="L133" s="2">
        <v>68653.543307</v>
      </c>
      <c r="M133" s="2">
        <v>79625.570775999993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</row>
    <row r="134" spans="1:19" ht="13.2">
      <c r="A134" s="3">
        <f t="shared" ca="1" si="3"/>
        <v>45276</v>
      </c>
      <c r="B134" s="2" t="s">
        <v>72</v>
      </c>
      <c r="C134" s="2" t="s">
        <v>80</v>
      </c>
      <c r="D134" s="2">
        <v>443021894376937</v>
      </c>
      <c r="E134" s="2" t="s">
        <v>22</v>
      </c>
      <c r="F134" s="2">
        <v>6998</v>
      </c>
      <c r="G134" s="2">
        <v>7528</v>
      </c>
      <c r="H134" s="2">
        <v>1.075736</v>
      </c>
      <c r="I134" s="2">
        <v>218788</v>
      </c>
      <c r="J134" s="2">
        <v>1.7003189999999999</v>
      </c>
      <c r="K134" s="2">
        <v>332</v>
      </c>
      <c r="L134" s="2">
        <v>29063.230606000001</v>
      </c>
      <c r="M134" s="2">
        <v>31264.361246</v>
      </c>
      <c r="N134" s="2">
        <v>0</v>
      </c>
      <c r="O134" s="2">
        <v>0</v>
      </c>
      <c r="P134" s="2">
        <v>0</v>
      </c>
      <c r="Q134" s="2">
        <v>7</v>
      </c>
      <c r="R134" s="2">
        <v>128</v>
      </c>
      <c r="S134" s="2">
        <v>20</v>
      </c>
    </row>
    <row r="135" spans="1:19" ht="13.2">
      <c r="A135" s="3">
        <f t="shared" ca="1" si="3"/>
        <v>45276</v>
      </c>
      <c r="B135" s="2" t="s">
        <v>50</v>
      </c>
      <c r="C135" s="2" t="s">
        <v>97</v>
      </c>
      <c r="D135" s="2" t="s">
        <v>98</v>
      </c>
      <c r="E135" s="2" t="s">
        <v>40</v>
      </c>
      <c r="F135" s="2">
        <v>426</v>
      </c>
      <c r="G135" s="2">
        <v>479</v>
      </c>
      <c r="H135" s="2">
        <v>1.1244130000000001</v>
      </c>
      <c r="I135" s="2">
        <v>38202</v>
      </c>
      <c r="J135" s="2">
        <v>0.41753699999999999</v>
      </c>
      <c r="K135" s="2">
        <v>1091.4857139999999</v>
      </c>
      <c r="L135" s="2">
        <v>79753.653445000004</v>
      </c>
      <c r="M135" s="2">
        <v>89676.056337999995</v>
      </c>
      <c r="N135" s="2">
        <v>0</v>
      </c>
      <c r="O135" s="2">
        <v>0</v>
      </c>
      <c r="P135" s="2">
        <v>0</v>
      </c>
      <c r="Q135" s="2">
        <v>0</v>
      </c>
      <c r="R135" s="2">
        <v>2</v>
      </c>
      <c r="S135" s="2">
        <v>0</v>
      </c>
    </row>
    <row r="136" spans="1:19" ht="13.2">
      <c r="A136" s="3">
        <f t="shared" ca="1" si="3"/>
        <v>45276</v>
      </c>
      <c r="B136" s="2" t="s">
        <v>50</v>
      </c>
      <c r="C136" s="2" t="s">
        <v>55</v>
      </c>
      <c r="D136" s="2" t="s">
        <v>56</v>
      </c>
      <c r="E136" s="2" t="s">
        <v>40</v>
      </c>
      <c r="F136" s="2">
        <v>1354</v>
      </c>
      <c r="G136" s="2">
        <v>1835</v>
      </c>
      <c r="H136" s="2">
        <v>1.3552439999999999</v>
      </c>
      <c r="I136" s="2">
        <v>101309</v>
      </c>
      <c r="J136" s="2">
        <v>0.43596699999999999</v>
      </c>
      <c r="K136" s="2">
        <v>637.16352199999994</v>
      </c>
      <c r="L136" s="2">
        <v>55209.264304999997</v>
      </c>
      <c r="M136" s="2">
        <v>74822.008862999995</v>
      </c>
      <c r="N136" s="2">
        <v>0</v>
      </c>
      <c r="O136" s="2">
        <v>0</v>
      </c>
      <c r="P136" s="2">
        <v>0</v>
      </c>
      <c r="Q136" s="2">
        <v>0</v>
      </c>
      <c r="R136" s="2">
        <v>8</v>
      </c>
      <c r="S136" s="2">
        <v>2</v>
      </c>
    </row>
    <row r="137" spans="1:19" ht="13.2">
      <c r="A137" s="3">
        <f t="shared" ca="1" si="3"/>
        <v>45276</v>
      </c>
      <c r="B137" s="2" t="s">
        <v>58</v>
      </c>
      <c r="C137" s="2" t="s">
        <v>86</v>
      </c>
      <c r="D137" s="2">
        <v>846255976289914</v>
      </c>
      <c r="E137" s="2" t="s">
        <v>22</v>
      </c>
      <c r="F137" s="2">
        <v>673</v>
      </c>
      <c r="G137" s="2">
        <v>711</v>
      </c>
      <c r="H137" s="2">
        <v>1.0564640000000001</v>
      </c>
      <c r="I137" s="2">
        <v>55270</v>
      </c>
      <c r="J137" s="2">
        <v>0.70323500000000005</v>
      </c>
      <c r="K137" s="2">
        <v>986.96428600000002</v>
      </c>
      <c r="L137" s="2">
        <v>77735.583685000005</v>
      </c>
      <c r="M137" s="2">
        <v>82124.814264000001</v>
      </c>
      <c r="N137" s="2">
        <v>0</v>
      </c>
      <c r="O137" s="2">
        <v>0</v>
      </c>
      <c r="P137" s="2">
        <v>0</v>
      </c>
      <c r="Q137" s="2">
        <v>0</v>
      </c>
      <c r="R137" s="2">
        <v>5</v>
      </c>
      <c r="S137" s="2">
        <v>1</v>
      </c>
    </row>
    <row r="138" spans="1:19" ht="13.2">
      <c r="A138" s="3">
        <f t="shared" ca="1" si="3"/>
        <v>45276</v>
      </c>
      <c r="B138" s="2" t="s">
        <v>50</v>
      </c>
      <c r="C138" s="2" t="s">
        <v>51</v>
      </c>
      <c r="D138" s="2" t="s">
        <v>87</v>
      </c>
      <c r="E138" s="2" t="s">
        <v>40</v>
      </c>
      <c r="F138" s="2">
        <v>35</v>
      </c>
      <c r="G138" s="2">
        <v>37</v>
      </c>
      <c r="H138" s="2">
        <v>1.0571429999999999</v>
      </c>
      <c r="I138" s="2">
        <v>1938</v>
      </c>
      <c r="J138" s="2">
        <v>0</v>
      </c>
      <c r="K138" s="2">
        <v>0</v>
      </c>
      <c r="L138" s="2">
        <v>52378.378378000001</v>
      </c>
      <c r="M138" s="2">
        <v>55371.428570999997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3.2">
      <c r="A139" s="3">
        <f t="shared" ca="1" si="3"/>
        <v>45276</v>
      </c>
      <c r="B139" s="2" t="s">
        <v>60</v>
      </c>
      <c r="C139" s="2" t="s">
        <v>61</v>
      </c>
      <c r="D139" s="2">
        <v>465808715565844</v>
      </c>
      <c r="E139" s="2" t="s">
        <v>40</v>
      </c>
      <c r="F139" s="2">
        <v>1543</v>
      </c>
      <c r="G139" s="2">
        <v>1595</v>
      </c>
      <c r="H139" s="2">
        <v>1.033701</v>
      </c>
      <c r="I139" s="2">
        <v>23646</v>
      </c>
      <c r="J139" s="2">
        <v>0.94043900000000002</v>
      </c>
      <c r="K139" s="2">
        <v>136.68208100000001</v>
      </c>
      <c r="L139" s="2">
        <v>14825.078369999999</v>
      </c>
      <c r="M139" s="2">
        <v>15324.692158</v>
      </c>
      <c r="N139" s="2">
        <v>0</v>
      </c>
      <c r="O139" s="2">
        <v>0</v>
      </c>
      <c r="P139" s="2">
        <v>0</v>
      </c>
      <c r="Q139" s="2">
        <v>3</v>
      </c>
      <c r="R139" s="2">
        <v>15</v>
      </c>
      <c r="S139" s="2">
        <v>3</v>
      </c>
    </row>
    <row r="140" spans="1:19" ht="13.2">
      <c r="A140" s="3">
        <f t="shared" ca="1" si="3"/>
        <v>45276</v>
      </c>
      <c r="B140" s="2" t="s">
        <v>35</v>
      </c>
      <c r="C140" s="2" t="s">
        <v>83</v>
      </c>
      <c r="D140" s="2">
        <v>465808715565844</v>
      </c>
      <c r="E140" s="2" t="s">
        <v>22</v>
      </c>
      <c r="F140" s="2">
        <v>162</v>
      </c>
      <c r="G140" s="2">
        <v>166</v>
      </c>
      <c r="H140" s="2">
        <v>1.024691</v>
      </c>
      <c r="I140" s="2">
        <v>17205</v>
      </c>
      <c r="J140" s="2">
        <v>1.2048190000000001</v>
      </c>
      <c r="K140" s="2">
        <v>1228.9285709999999</v>
      </c>
      <c r="L140" s="2">
        <v>103644.57831300001</v>
      </c>
      <c r="M140" s="2">
        <v>106203.703704</v>
      </c>
      <c r="N140" s="2">
        <v>0</v>
      </c>
      <c r="O140" s="2">
        <v>0</v>
      </c>
      <c r="P140" s="2">
        <v>0</v>
      </c>
      <c r="Q140" s="2">
        <v>2</v>
      </c>
      <c r="R140" s="2">
        <v>2</v>
      </c>
      <c r="S140" s="2">
        <v>1</v>
      </c>
    </row>
    <row r="141" spans="1:19" ht="13.2">
      <c r="A141" s="3">
        <f t="shared" ca="1" si="3"/>
        <v>45276</v>
      </c>
      <c r="B141" s="2" t="s">
        <v>35</v>
      </c>
      <c r="C141" s="2" t="s">
        <v>64</v>
      </c>
      <c r="D141" s="2">
        <v>465808715565844</v>
      </c>
      <c r="E141" s="2" t="s">
        <v>22</v>
      </c>
      <c r="F141" s="2">
        <v>2793</v>
      </c>
      <c r="G141" s="2">
        <v>3111</v>
      </c>
      <c r="H141" s="2">
        <v>1.113856</v>
      </c>
      <c r="I141" s="2">
        <v>130948</v>
      </c>
      <c r="J141" s="2">
        <v>0.578592</v>
      </c>
      <c r="K141" s="2">
        <v>525.89558199999999</v>
      </c>
      <c r="L141" s="2">
        <v>42091.931855000003</v>
      </c>
      <c r="M141" s="2">
        <v>46884.353741999999</v>
      </c>
      <c r="N141" s="2">
        <v>0</v>
      </c>
      <c r="O141" s="2">
        <v>0</v>
      </c>
      <c r="P141" s="2">
        <v>0</v>
      </c>
      <c r="Q141" s="2">
        <v>7</v>
      </c>
      <c r="R141" s="2">
        <v>18</v>
      </c>
      <c r="S141" s="2">
        <v>17</v>
      </c>
    </row>
    <row r="142" spans="1:19" ht="13.2">
      <c r="A142" s="3">
        <f t="shared" ca="1" si="3"/>
        <v>45276</v>
      </c>
      <c r="B142" s="2" t="s">
        <v>32</v>
      </c>
      <c r="C142" s="2" t="s">
        <v>57</v>
      </c>
      <c r="D142" s="2">
        <v>834069410841904</v>
      </c>
      <c r="E142" s="2" t="s">
        <v>22</v>
      </c>
      <c r="F142" s="2">
        <v>404</v>
      </c>
      <c r="G142" s="2">
        <v>428</v>
      </c>
      <c r="H142" s="2">
        <v>1.0594060000000001</v>
      </c>
      <c r="I142" s="2">
        <v>18127</v>
      </c>
      <c r="J142" s="2">
        <v>0.46728999999999998</v>
      </c>
      <c r="K142" s="2">
        <v>823.95454500000005</v>
      </c>
      <c r="L142" s="2">
        <v>42352.803738000002</v>
      </c>
      <c r="M142" s="2">
        <v>44868.811881000001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1</v>
      </c>
    </row>
    <row r="143" spans="1:19" ht="13.2">
      <c r="A143" s="3">
        <f t="shared" ca="1" si="3"/>
        <v>45276</v>
      </c>
      <c r="B143" s="2" t="s">
        <v>35</v>
      </c>
      <c r="C143" s="2" t="s">
        <v>68</v>
      </c>
      <c r="D143" s="2">
        <v>465808715565844</v>
      </c>
      <c r="E143" s="2" t="s">
        <v>22</v>
      </c>
      <c r="F143" s="2">
        <v>132</v>
      </c>
      <c r="G143" s="2">
        <v>132</v>
      </c>
      <c r="H143" s="2">
        <v>1</v>
      </c>
      <c r="I143" s="2">
        <v>13054</v>
      </c>
      <c r="J143" s="2">
        <v>0.75757600000000003</v>
      </c>
      <c r="K143" s="2">
        <v>1631.75</v>
      </c>
      <c r="L143" s="2">
        <v>98893.939394000001</v>
      </c>
      <c r="M143" s="2">
        <v>98893.939394000001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</row>
    <row r="144" spans="1:19" ht="13.2">
      <c r="A144" s="3">
        <f t="shared" ca="1" si="3"/>
        <v>45276</v>
      </c>
      <c r="B144" s="2" t="s">
        <v>35</v>
      </c>
      <c r="C144" s="2" t="s">
        <v>64</v>
      </c>
      <c r="D144" s="2">
        <v>467093748770674</v>
      </c>
      <c r="E144" s="2" t="s">
        <v>22</v>
      </c>
      <c r="F144" s="2">
        <v>605</v>
      </c>
      <c r="G144" s="2">
        <v>661</v>
      </c>
      <c r="H144" s="2">
        <v>1.092562</v>
      </c>
      <c r="I144" s="2">
        <v>44438</v>
      </c>
      <c r="J144" s="2">
        <v>0.75643000000000005</v>
      </c>
      <c r="K144" s="2">
        <v>705.36507900000004</v>
      </c>
      <c r="L144" s="2">
        <v>67228.441755000007</v>
      </c>
      <c r="M144" s="2">
        <v>73451.239669000002</v>
      </c>
      <c r="N144" s="2">
        <v>0</v>
      </c>
      <c r="O144" s="2">
        <v>0</v>
      </c>
      <c r="P144" s="2">
        <v>0</v>
      </c>
      <c r="Q144" s="2">
        <v>0</v>
      </c>
      <c r="R144" s="2">
        <v>5</v>
      </c>
      <c r="S144" s="2">
        <v>1</v>
      </c>
    </row>
    <row r="145" spans="1:19" ht="13.2">
      <c r="A145" s="3">
        <f t="shared" ca="1" si="3"/>
        <v>45276</v>
      </c>
      <c r="B145" s="2" t="s">
        <v>75</v>
      </c>
      <c r="C145" s="2" t="s">
        <v>76</v>
      </c>
      <c r="D145" s="2" t="s">
        <v>28</v>
      </c>
      <c r="E145" s="2" t="s">
        <v>40</v>
      </c>
      <c r="F145" s="2">
        <v>1795</v>
      </c>
      <c r="G145" s="2">
        <v>2316</v>
      </c>
      <c r="H145" s="2">
        <v>1.290251</v>
      </c>
      <c r="I145" s="2">
        <v>122688</v>
      </c>
      <c r="J145" s="2">
        <v>0.12953400000000001</v>
      </c>
      <c r="K145" s="2">
        <v>2359.3846149999999</v>
      </c>
      <c r="L145" s="2">
        <v>52974.093264000003</v>
      </c>
      <c r="M145" s="2">
        <v>68349.860723999998</v>
      </c>
      <c r="N145" s="2">
        <v>0</v>
      </c>
      <c r="O145" s="2">
        <v>0</v>
      </c>
      <c r="P145" s="2">
        <v>0</v>
      </c>
      <c r="Q145" s="2">
        <v>0</v>
      </c>
      <c r="R145" s="2">
        <v>3</v>
      </c>
      <c r="S145" s="2">
        <v>0</v>
      </c>
    </row>
    <row r="146" spans="1:19" ht="13.2">
      <c r="A146" s="3">
        <f t="shared" ca="1" si="3"/>
        <v>45276</v>
      </c>
      <c r="B146" s="2" t="s">
        <v>23</v>
      </c>
      <c r="C146" s="2" t="s">
        <v>62</v>
      </c>
      <c r="D146" s="2" t="s">
        <v>63</v>
      </c>
      <c r="E146" s="2" t="s">
        <v>22</v>
      </c>
      <c r="F146" s="2">
        <v>652</v>
      </c>
      <c r="G146" s="2">
        <v>858</v>
      </c>
      <c r="H146" s="2">
        <v>1.3159510000000001</v>
      </c>
      <c r="I146" s="2">
        <v>65361</v>
      </c>
      <c r="J146" s="2">
        <v>0.81585099999999999</v>
      </c>
      <c r="K146" s="2">
        <v>1167.1607140000001</v>
      </c>
      <c r="L146" s="2">
        <v>76178.321677999993</v>
      </c>
      <c r="M146" s="2">
        <v>100246.93251499999</v>
      </c>
      <c r="N146" s="2">
        <v>0</v>
      </c>
      <c r="O146" s="2">
        <v>0</v>
      </c>
      <c r="P146" s="2">
        <v>0</v>
      </c>
      <c r="Q146" s="2">
        <v>0</v>
      </c>
      <c r="R146" s="2">
        <v>7</v>
      </c>
      <c r="S146" s="2">
        <v>0</v>
      </c>
    </row>
    <row r="147" spans="1:19" ht="13.2">
      <c r="A147" s="3">
        <f t="shared" ca="1" si="3"/>
        <v>45276</v>
      </c>
      <c r="B147" s="2" t="s">
        <v>26</v>
      </c>
      <c r="C147" s="2" t="s">
        <v>27</v>
      </c>
      <c r="D147" s="2" t="s">
        <v>99</v>
      </c>
      <c r="E147" s="2" t="s">
        <v>22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</row>
    <row r="148" spans="1:19" ht="13.2">
      <c r="A148" s="3">
        <f t="shared" ca="1" si="3"/>
        <v>45276</v>
      </c>
      <c r="B148" s="2" t="s">
        <v>46</v>
      </c>
      <c r="C148" s="2" t="s">
        <v>47</v>
      </c>
      <c r="D148" s="2" t="s">
        <v>65</v>
      </c>
      <c r="E148" s="2" t="s">
        <v>40</v>
      </c>
      <c r="F148" s="2">
        <v>238</v>
      </c>
      <c r="G148" s="2">
        <v>252</v>
      </c>
      <c r="H148" s="2">
        <v>1.058824</v>
      </c>
      <c r="I148" s="2">
        <v>8697</v>
      </c>
      <c r="J148" s="2">
        <v>0</v>
      </c>
      <c r="K148" s="2">
        <v>457.73684200000002</v>
      </c>
      <c r="L148" s="2">
        <v>34511.904761999998</v>
      </c>
      <c r="M148" s="2">
        <v>36542.016807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3.2">
      <c r="A149" s="3">
        <f t="shared" ca="1" si="3"/>
        <v>45276</v>
      </c>
      <c r="B149" s="2" t="s">
        <v>35</v>
      </c>
      <c r="C149" s="2" t="s">
        <v>93</v>
      </c>
      <c r="D149" s="2">
        <v>467093748770674</v>
      </c>
      <c r="E149" s="2" t="s">
        <v>22</v>
      </c>
      <c r="F149" s="2">
        <v>203</v>
      </c>
      <c r="G149" s="2">
        <v>228</v>
      </c>
      <c r="H149" s="2">
        <v>1.1231530000000001</v>
      </c>
      <c r="I149" s="2">
        <v>17517</v>
      </c>
      <c r="J149" s="2">
        <v>0.877193</v>
      </c>
      <c r="K149" s="2">
        <v>1251.2142859999999</v>
      </c>
      <c r="L149" s="2">
        <v>76828.947367999994</v>
      </c>
      <c r="M149" s="2">
        <v>86290.640394000002</v>
      </c>
      <c r="N149" s="2">
        <v>0</v>
      </c>
      <c r="O149" s="2">
        <v>0</v>
      </c>
      <c r="P149" s="2">
        <v>0</v>
      </c>
      <c r="Q149" s="2">
        <v>0</v>
      </c>
      <c r="R149" s="2">
        <v>2</v>
      </c>
      <c r="S149" s="2">
        <v>0</v>
      </c>
    </row>
    <row r="150" spans="1:19" ht="13.2">
      <c r="A150" s="3">
        <f t="shared" ca="1" si="3"/>
        <v>45276</v>
      </c>
      <c r="B150" s="2" t="s">
        <v>35</v>
      </c>
      <c r="C150" s="2" t="s">
        <v>68</v>
      </c>
      <c r="D150" s="2">
        <v>469478138532235</v>
      </c>
      <c r="E150" s="2" t="s">
        <v>22</v>
      </c>
      <c r="F150" s="2">
        <v>303</v>
      </c>
      <c r="G150" s="2">
        <v>327</v>
      </c>
      <c r="H150" s="2">
        <v>1.0792079999999999</v>
      </c>
      <c r="I150" s="2">
        <v>29113</v>
      </c>
      <c r="J150" s="2">
        <v>0.30581000000000003</v>
      </c>
      <c r="K150" s="2">
        <v>1712.5294120000001</v>
      </c>
      <c r="L150" s="2">
        <v>89030.581040000005</v>
      </c>
      <c r="M150" s="2">
        <v>96082.508251000007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</row>
    <row r="151" spans="1:19" ht="13.2">
      <c r="A151" s="3">
        <f t="shared" ca="1" si="3"/>
        <v>45276</v>
      </c>
      <c r="B151" s="2" t="s">
        <v>35</v>
      </c>
      <c r="C151" s="2" t="s">
        <v>83</v>
      </c>
      <c r="D151" s="2">
        <v>469478138532235</v>
      </c>
      <c r="E151" s="2" t="s">
        <v>22</v>
      </c>
      <c r="F151" s="2">
        <v>125</v>
      </c>
      <c r="G151" s="2">
        <v>139</v>
      </c>
      <c r="H151" s="2">
        <v>1.1120000000000001</v>
      </c>
      <c r="I151" s="2">
        <v>12592</v>
      </c>
      <c r="J151" s="2">
        <v>0</v>
      </c>
      <c r="K151" s="2">
        <v>1259.2</v>
      </c>
      <c r="L151" s="2">
        <v>90589.928058000005</v>
      </c>
      <c r="M151" s="2">
        <v>100736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3.2">
      <c r="A152" s="3">
        <f t="shared" ref="A152:A192" ca="1" si="4">$A$151-1</f>
        <v>45275</v>
      </c>
      <c r="B152" s="2" t="s">
        <v>46</v>
      </c>
      <c r="C152" s="2" t="s">
        <v>47</v>
      </c>
      <c r="D152" s="2" t="s">
        <v>28</v>
      </c>
      <c r="E152" s="2" t="s">
        <v>40</v>
      </c>
      <c r="F152" s="2">
        <v>572</v>
      </c>
      <c r="G152" s="2">
        <v>605</v>
      </c>
      <c r="H152" s="2">
        <v>1.0576920000000001</v>
      </c>
      <c r="I152" s="2">
        <v>18564</v>
      </c>
      <c r="J152" s="2">
        <v>0.33057900000000001</v>
      </c>
      <c r="K152" s="2">
        <v>357</v>
      </c>
      <c r="L152" s="2">
        <v>30684.297521</v>
      </c>
      <c r="M152" s="2">
        <v>32454.545454999999</v>
      </c>
      <c r="N152" s="2">
        <v>0</v>
      </c>
      <c r="O152" s="2">
        <v>0</v>
      </c>
      <c r="P152" s="2">
        <v>0</v>
      </c>
      <c r="Q152" s="2">
        <v>0</v>
      </c>
      <c r="R152" s="2">
        <v>2</v>
      </c>
      <c r="S152" s="2">
        <v>0</v>
      </c>
    </row>
    <row r="153" spans="1:19" ht="13.2">
      <c r="A153" s="3">
        <f t="shared" ca="1" si="4"/>
        <v>45275</v>
      </c>
      <c r="B153" s="2" t="s">
        <v>19</v>
      </c>
      <c r="C153" s="2" t="s">
        <v>25</v>
      </c>
      <c r="D153" s="2">
        <v>846255976289914</v>
      </c>
      <c r="E153" s="2" t="s">
        <v>22</v>
      </c>
      <c r="F153" s="2">
        <v>883</v>
      </c>
      <c r="G153" s="2">
        <v>999</v>
      </c>
      <c r="H153" s="2">
        <v>1.13137</v>
      </c>
      <c r="I153" s="2">
        <v>92812</v>
      </c>
      <c r="J153" s="2">
        <v>0.70070100000000002</v>
      </c>
      <c r="K153" s="2">
        <v>918.93069300000002</v>
      </c>
      <c r="L153" s="2">
        <v>92904.904905000003</v>
      </c>
      <c r="M153" s="2">
        <v>105109.85277500001</v>
      </c>
      <c r="N153" s="2">
        <v>0</v>
      </c>
      <c r="O153" s="2">
        <v>0</v>
      </c>
      <c r="P153" s="2">
        <v>0</v>
      </c>
      <c r="Q153" s="2">
        <v>1</v>
      </c>
      <c r="R153" s="2">
        <v>7</v>
      </c>
      <c r="S153" s="2">
        <v>5</v>
      </c>
    </row>
    <row r="154" spans="1:19" ht="13.2">
      <c r="A154" s="3">
        <f t="shared" ca="1" si="4"/>
        <v>45275</v>
      </c>
      <c r="B154" s="2" t="s">
        <v>19</v>
      </c>
      <c r="C154" s="2" t="s">
        <v>100</v>
      </c>
      <c r="D154" s="2" t="s">
        <v>67</v>
      </c>
      <c r="E154" s="2" t="s">
        <v>22</v>
      </c>
      <c r="F154" s="2">
        <v>143</v>
      </c>
      <c r="G154" s="2">
        <v>153</v>
      </c>
      <c r="H154" s="2">
        <v>1.06993</v>
      </c>
      <c r="I154" s="2">
        <v>11231</v>
      </c>
      <c r="J154" s="2">
        <v>2.614379</v>
      </c>
      <c r="K154" s="2">
        <v>623.94444399999998</v>
      </c>
      <c r="L154" s="2">
        <v>73405.228757999997</v>
      </c>
      <c r="M154" s="2">
        <v>78538.461538000003</v>
      </c>
      <c r="N154" s="2">
        <v>0</v>
      </c>
      <c r="O154" s="2">
        <v>0</v>
      </c>
      <c r="P154" s="2">
        <v>0</v>
      </c>
      <c r="Q154" s="2">
        <v>0</v>
      </c>
      <c r="R154" s="2">
        <v>4</v>
      </c>
      <c r="S154" s="2">
        <v>1</v>
      </c>
    </row>
    <row r="155" spans="1:19" ht="13.2">
      <c r="A155" s="3">
        <f t="shared" ca="1" si="4"/>
        <v>45275</v>
      </c>
      <c r="B155" s="2" t="s">
        <v>50</v>
      </c>
      <c r="C155" s="2" t="s">
        <v>53</v>
      </c>
      <c r="D155" s="2" t="s">
        <v>54</v>
      </c>
      <c r="E155" s="2" t="s">
        <v>40</v>
      </c>
      <c r="F155" s="2">
        <v>628</v>
      </c>
      <c r="G155" s="2">
        <v>850</v>
      </c>
      <c r="H155" s="2">
        <v>1.3535029999999999</v>
      </c>
      <c r="I155" s="2">
        <v>93638</v>
      </c>
      <c r="J155" s="2">
        <v>0.58823499999999995</v>
      </c>
      <c r="K155" s="2">
        <v>1128.1686749999999</v>
      </c>
      <c r="L155" s="2">
        <v>110162.352941</v>
      </c>
      <c r="M155" s="2">
        <v>149105.09554099999</v>
      </c>
      <c r="N155" s="2">
        <v>0</v>
      </c>
      <c r="O155" s="2">
        <v>0</v>
      </c>
      <c r="P155" s="2">
        <v>0</v>
      </c>
      <c r="Q155" s="2">
        <v>0</v>
      </c>
      <c r="R155" s="2">
        <v>5</v>
      </c>
      <c r="S155" s="2">
        <v>2</v>
      </c>
    </row>
    <row r="156" spans="1:19" ht="13.2">
      <c r="A156" s="3">
        <f t="shared" ca="1" si="4"/>
        <v>45275</v>
      </c>
      <c r="B156" s="2" t="s">
        <v>19</v>
      </c>
      <c r="C156" s="2" t="s">
        <v>25</v>
      </c>
      <c r="D156" s="2" t="s">
        <v>43</v>
      </c>
      <c r="E156" s="2" t="s">
        <v>22</v>
      </c>
      <c r="F156" s="2">
        <v>71</v>
      </c>
      <c r="G156" s="2">
        <v>87</v>
      </c>
      <c r="H156" s="2">
        <v>1.225352</v>
      </c>
      <c r="I156" s="2">
        <v>1980</v>
      </c>
      <c r="J156" s="2">
        <v>0</v>
      </c>
      <c r="K156" s="2">
        <v>660</v>
      </c>
      <c r="L156" s="2">
        <v>22758.62069</v>
      </c>
      <c r="M156" s="2">
        <v>27887.323944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3.2">
      <c r="A157" s="3">
        <f t="shared" ca="1" si="4"/>
        <v>45275</v>
      </c>
      <c r="B157" s="2" t="s">
        <v>72</v>
      </c>
      <c r="C157" s="2" t="s">
        <v>101</v>
      </c>
      <c r="D157" s="2">
        <v>846255976289914</v>
      </c>
      <c r="E157" s="2" t="s">
        <v>22</v>
      </c>
      <c r="F157" s="2">
        <v>371</v>
      </c>
      <c r="G157" s="2">
        <v>396</v>
      </c>
      <c r="H157" s="2">
        <v>1.067385</v>
      </c>
      <c r="I157" s="2">
        <v>31454</v>
      </c>
      <c r="J157" s="2">
        <v>1.262626</v>
      </c>
      <c r="K157" s="2">
        <v>806.51282100000003</v>
      </c>
      <c r="L157" s="2">
        <v>79429.292929000003</v>
      </c>
      <c r="M157" s="2">
        <v>84781.671159000005</v>
      </c>
      <c r="N157" s="2">
        <v>0</v>
      </c>
      <c r="O157" s="2">
        <v>0</v>
      </c>
      <c r="P157" s="2">
        <v>0</v>
      </c>
      <c r="Q157" s="2">
        <v>0</v>
      </c>
      <c r="R157" s="2">
        <v>5</v>
      </c>
      <c r="S157" s="2">
        <v>1</v>
      </c>
    </row>
    <row r="158" spans="1:19" ht="13.2">
      <c r="A158" s="3">
        <f t="shared" ca="1" si="4"/>
        <v>45275</v>
      </c>
      <c r="B158" s="2" t="s">
        <v>50</v>
      </c>
      <c r="C158" s="2" t="s">
        <v>97</v>
      </c>
      <c r="D158" s="2" t="s">
        <v>102</v>
      </c>
      <c r="E158" s="2" t="s">
        <v>40</v>
      </c>
      <c r="F158" s="2">
        <v>191</v>
      </c>
      <c r="G158" s="2">
        <v>203</v>
      </c>
      <c r="H158" s="2">
        <v>1.062827</v>
      </c>
      <c r="I158" s="2">
        <v>19890</v>
      </c>
      <c r="J158" s="2">
        <v>0.98522200000000004</v>
      </c>
      <c r="K158" s="2">
        <v>904.09090900000001</v>
      </c>
      <c r="L158" s="2">
        <v>97980.295566999994</v>
      </c>
      <c r="M158" s="2">
        <v>104136.125654</v>
      </c>
      <c r="N158" s="2">
        <v>0</v>
      </c>
      <c r="O158" s="2">
        <v>0</v>
      </c>
      <c r="P158" s="2">
        <v>0</v>
      </c>
      <c r="Q158" s="2">
        <v>0</v>
      </c>
      <c r="R158" s="2">
        <v>2</v>
      </c>
      <c r="S158" s="2">
        <v>1</v>
      </c>
    </row>
    <row r="159" spans="1:19" ht="13.2">
      <c r="A159" s="3">
        <f t="shared" ca="1" si="4"/>
        <v>45275</v>
      </c>
      <c r="B159" s="2" t="s">
        <v>19</v>
      </c>
      <c r="C159" s="2" t="s">
        <v>100</v>
      </c>
      <c r="D159" s="2">
        <v>846255976289914</v>
      </c>
      <c r="E159" s="2" t="s">
        <v>22</v>
      </c>
      <c r="F159" s="2">
        <v>438</v>
      </c>
      <c r="G159" s="2">
        <v>474</v>
      </c>
      <c r="H159" s="2">
        <v>1.082192</v>
      </c>
      <c r="I159" s="2">
        <v>50389</v>
      </c>
      <c r="J159" s="2">
        <v>0</v>
      </c>
      <c r="K159" s="2">
        <v>1361.864865</v>
      </c>
      <c r="L159" s="2">
        <v>106305.907173</v>
      </c>
      <c r="M159" s="2">
        <v>115043.37899500001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</row>
    <row r="160" spans="1:19" ht="13.2">
      <c r="A160" s="3">
        <f t="shared" ca="1" si="4"/>
        <v>45275</v>
      </c>
      <c r="B160" s="2" t="s">
        <v>35</v>
      </c>
      <c r="C160" s="2" t="s">
        <v>83</v>
      </c>
      <c r="D160" s="2">
        <v>467093748770674</v>
      </c>
      <c r="E160" s="2" t="s">
        <v>22</v>
      </c>
      <c r="F160" s="2">
        <v>190</v>
      </c>
      <c r="G160" s="2">
        <v>196</v>
      </c>
      <c r="H160" s="2">
        <v>1.031579</v>
      </c>
      <c r="I160" s="2">
        <v>26892</v>
      </c>
      <c r="J160" s="2">
        <v>0</v>
      </c>
      <c r="K160" s="2">
        <v>2068.6153850000001</v>
      </c>
      <c r="L160" s="2">
        <v>137204.08163299999</v>
      </c>
      <c r="M160" s="2">
        <v>141536.84210499999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3.2">
      <c r="A161" s="3">
        <f t="shared" ca="1" si="4"/>
        <v>45275</v>
      </c>
      <c r="B161" s="2" t="s">
        <v>50</v>
      </c>
      <c r="C161" s="2" t="s">
        <v>97</v>
      </c>
      <c r="D161" s="2" t="s">
        <v>98</v>
      </c>
      <c r="E161" s="2" t="s">
        <v>40</v>
      </c>
      <c r="F161" s="2">
        <v>169</v>
      </c>
      <c r="G161" s="2">
        <v>188</v>
      </c>
      <c r="H161" s="2">
        <v>1.1124259999999999</v>
      </c>
      <c r="I161" s="2">
        <v>12009</v>
      </c>
      <c r="J161" s="2">
        <v>0</v>
      </c>
      <c r="K161" s="2">
        <v>1000.75</v>
      </c>
      <c r="L161" s="2">
        <v>63877.659573999998</v>
      </c>
      <c r="M161" s="2">
        <v>71059.171598000001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3.2">
      <c r="A162" s="3">
        <f t="shared" ca="1" si="4"/>
        <v>45275</v>
      </c>
      <c r="B162" s="2" t="s">
        <v>19</v>
      </c>
      <c r="C162" s="2" t="s">
        <v>48</v>
      </c>
      <c r="D162" s="2" t="s">
        <v>49</v>
      </c>
      <c r="E162" s="2" t="s">
        <v>22</v>
      </c>
      <c r="F162" s="2">
        <v>59</v>
      </c>
      <c r="G162" s="2">
        <v>64</v>
      </c>
      <c r="H162" s="2">
        <v>1.084746</v>
      </c>
      <c r="I162" s="2">
        <v>4050</v>
      </c>
      <c r="J162" s="2">
        <v>0</v>
      </c>
      <c r="K162" s="2">
        <v>578.57142899999997</v>
      </c>
      <c r="L162" s="2">
        <v>63281.25</v>
      </c>
      <c r="M162" s="2">
        <v>68644.067796999996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3.2">
      <c r="A163" s="3">
        <f t="shared" ca="1" si="4"/>
        <v>45275</v>
      </c>
      <c r="B163" s="2" t="s">
        <v>58</v>
      </c>
      <c r="C163" s="2" t="s">
        <v>103</v>
      </c>
      <c r="D163" s="2">
        <v>846255976289914</v>
      </c>
      <c r="E163" s="2" t="s">
        <v>22</v>
      </c>
      <c r="F163" s="2">
        <v>273</v>
      </c>
      <c r="G163" s="2">
        <v>278</v>
      </c>
      <c r="H163" s="2">
        <v>1.0183150000000001</v>
      </c>
      <c r="I163" s="2">
        <v>17096</v>
      </c>
      <c r="J163" s="2">
        <v>0</v>
      </c>
      <c r="K163" s="2">
        <v>1899.555556</v>
      </c>
      <c r="L163" s="2">
        <v>61496.402878000001</v>
      </c>
      <c r="M163" s="2">
        <v>62622.710622999999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3.2">
      <c r="A164" s="3">
        <f t="shared" ca="1" si="4"/>
        <v>45275</v>
      </c>
      <c r="B164" s="2" t="s">
        <v>50</v>
      </c>
      <c r="C164" s="2" t="s">
        <v>51</v>
      </c>
      <c r="D164" s="2" t="s">
        <v>87</v>
      </c>
      <c r="E164" s="2" t="s">
        <v>40</v>
      </c>
      <c r="F164" s="2">
        <v>245</v>
      </c>
      <c r="G164" s="2">
        <v>277</v>
      </c>
      <c r="H164" s="2">
        <v>1.130612</v>
      </c>
      <c r="I164" s="2">
        <v>23810</v>
      </c>
      <c r="J164" s="2">
        <v>0.72202200000000005</v>
      </c>
      <c r="K164" s="2">
        <v>1082.272727</v>
      </c>
      <c r="L164" s="2">
        <v>85956.678700000004</v>
      </c>
      <c r="M164" s="2">
        <v>97183.673469000001</v>
      </c>
      <c r="N164" s="2">
        <v>0</v>
      </c>
      <c r="O164" s="2">
        <v>0</v>
      </c>
      <c r="P164" s="2">
        <v>0</v>
      </c>
      <c r="Q164" s="2">
        <v>0</v>
      </c>
      <c r="R164" s="2">
        <v>2</v>
      </c>
      <c r="S164" s="2">
        <v>0</v>
      </c>
    </row>
    <row r="165" spans="1:19" ht="13.2">
      <c r="A165" s="3">
        <f t="shared" ca="1" si="4"/>
        <v>45275</v>
      </c>
      <c r="B165" s="2" t="s">
        <v>50</v>
      </c>
      <c r="C165" s="2" t="s">
        <v>51</v>
      </c>
      <c r="D165" s="2" t="s">
        <v>54</v>
      </c>
      <c r="E165" s="2" t="s">
        <v>40</v>
      </c>
      <c r="F165" s="2">
        <v>749</v>
      </c>
      <c r="G165" s="2">
        <v>1029</v>
      </c>
      <c r="H165" s="2">
        <v>1.3738319999999999</v>
      </c>
      <c r="I165" s="2">
        <v>96667</v>
      </c>
      <c r="J165" s="2">
        <v>9.7182000000000004E-2</v>
      </c>
      <c r="K165" s="2">
        <v>1223.6329109999999</v>
      </c>
      <c r="L165" s="2">
        <v>93942.662779000006</v>
      </c>
      <c r="M165" s="2">
        <v>129061.41522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3</v>
      </c>
    </row>
    <row r="166" spans="1:19" ht="13.2">
      <c r="A166" s="3">
        <f t="shared" ca="1" si="4"/>
        <v>45275</v>
      </c>
      <c r="B166" s="2" t="s">
        <v>26</v>
      </c>
      <c r="C166" s="2" t="s">
        <v>27</v>
      </c>
      <c r="D166" s="2" t="s">
        <v>28</v>
      </c>
      <c r="E166" s="2" t="s">
        <v>22</v>
      </c>
      <c r="F166" s="2">
        <v>982</v>
      </c>
      <c r="G166" s="2">
        <v>1164</v>
      </c>
      <c r="H166" s="2">
        <v>1.1853359999999999</v>
      </c>
      <c r="I166" s="2">
        <v>93769</v>
      </c>
      <c r="J166" s="2">
        <v>8.5911000000000001E-2</v>
      </c>
      <c r="K166" s="2">
        <v>2344.2249999999999</v>
      </c>
      <c r="L166" s="2">
        <v>80557.560136999993</v>
      </c>
      <c r="M166" s="2">
        <v>95487.780041000005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</row>
    <row r="167" spans="1:19" ht="13.2">
      <c r="A167" s="3">
        <f t="shared" ca="1" si="4"/>
        <v>45275</v>
      </c>
      <c r="B167" s="2" t="s">
        <v>35</v>
      </c>
      <c r="C167" s="2" t="s">
        <v>83</v>
      </c>
      <c r="D167" s="2">
        <v>465808715565844</v>
      </c>
      <c r="E167" s="2" t="s">
        <v>22</v>
      </c>
      <c r="F167" s="2">
        <v>35</v>
      </c>
      <c r="G167" s="2">
        <v>36</v>
      </c>
      <c r="H167" s="2">
        <v>1.0285709999999999</v>
      </c>
      <c r="I167" s="2">
        <v>4079</v>
      </c>
      <c r="J167" s="2">
        <v>2.7777780000000001</v>
      </c>
      <c r="K167" s="2">
        <v>815.8</v>
      </c>
      <c r="L167" s="2">
        <v>113305.55555600001</v>
      </c>
      <c r="M167" s="2">
        <v>116542.857143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</row>
    <row r="168" spans="1:19" ht="13.2">
      <c r="A168" s="3">
        <f t="shared" ca="1" si="4"/>
        <v>45275</v>
      </c>
      <c r="B168" s="2" t="s">
        <v>44</v>
      </c>
      <c r="C168" s="2" t="s">
        <v>45</v>
      </c>
      <c r="D168" s="2">
        <v>487538943258565</v>
      </c>
      <c r="E168" s="2" t="s">
        <v>40</v>
      </c>
      <c r="F168" s="2">
        <v>850</v>
      </c>
      <c r="G168" s="2">
        <v>1111</v>
      </c>
      <c r="H168" s="2">
        <v>1.307059</v>
      </c>
      <c r="I168" s="2">
        <v>117795</v>
      </c>
      <c r="J168" s="2">
        <v>0.45004499999999997</v>
      </c>
      <c r="K168" s="2">
        <v>1308.833333</v>
      </c>
      <c r="L168" s="2">
        <v>106026.10261</v>
      </c>
      <c r="M168" s="2">
        <v>138582.35294099999</v>
      </c>
      <c r="N168" s="2">
        <v>0</v>
      </c>
      <c r="O168" s="2">
        <v>0</v>
      </c>
      <c r="P168" s="2">
        <v>0</v>
      </c>
      <c r="Q168" s="2">
        <v>0</v>
      </c>
      <c r="R168" s="2">
        <v>5</v>
      </c>
      <c r="S168" s="2">
        <v>0</v>
      </c>
    </row>
    <row r="169" spans="1:19" ht="13.2">
      <c r="A169" s="3">
        <f t="shared" ca="1" si="4"/>
        <v>45275</v>
      </c>
      <c r="B169" s="2" t="s">
        <v>29</v>
      </c>
      <c r="C169" s="2" t="s">
        <v>34</v>
      </c>
      <c r="D169" s="2">
        <v>992885378293639</v>
      </c>
      <c r="E169" s="2" t="s">
        <v>22</v>
      </c>
      <c r="F169" s="2">
        <v>1097</v>
      </c>
      <c r="G169" s="2">
        <v>1234</v>
      </c>
      <c r="H169" s="2">
        <v>1.1248860000000001</v>
      </c>
      <c r="I169" s="2">
        <v>82070</v>
      </c>
      <c r="J169" s="2">
        <v>1.620746</v>
      </c>
      <c r="K169" s="2">
        <v>689.66386599999998</v>
      </c>
      <c r="L169" s="2">
        <v>66507.293355000002</v>
      </c>
      <c r="M169" s="2">
        <v>74813.126709000004</v>
      </c>
      <c r="N169" s="2">
        <v>0</v>
      </c>
      <c r="O169" s="2">
        <v>0</v>
      </c>
      <c r="P169" s="2">
        <v>0</v>
      </c>
      <c r="Q169" s="2">
        <v>2</v>
      </c>
      <c r="R169" s="2">
        <v>20</v>
      </c>
      <c r="S169" s="2">
        <v>7</v>
      </c>
    </row>
    <row r="170" spans="1:19" ht="13.2">
      <c r="A170" s="3">
        <f t="shared" ca="1" si="4"/>
        <v>45275</v>
      </c>
      <c r="B170" s="2" t="s">
        <v>35</v>
      </c>
      <c r="C170" s="2" t="s">
        <v>104</v>
      </c>
      <c r="D170" s="2">
        <v>465602635586452</v>
      </c>
      <c r="E170" s="2" t="s">
        <v>22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3.2">
      <c r="A171" s="3">
        <f t="shared" ca="1" si="4"/>
        <v>45275</v>
      </c>
      <c r="B171" s="2" t="s">
        <v>32</v>
      </c>
      <c r="C171" s="2" t="s">
        <v>69</v>
      </c>
      <c r="D171" s="2">
        <v>764478117801034</v>
      </c>
      <c r="E171" s="2" t="s">
        <v>22</v>
      </c>
      <c r="F171" s="2">
        <v>3717</v>
      </c>
      <c r="G171" s="2">
        <v>4299</v>
      </c>
      <c r="H171" s="2">
        <v>1.1565780000000001</v>
      </c>
      <c r="I171" s="2">
        <v>126559</v>
      </c>
      <c r="J171" s="2">
        <v>0.37218000000000001</v>
      </c>
      <c r="K171" s="2">
        <v>562.48444400000005</v>
      </c>
      <c r="L171" s="2">
        <v>29439.171900000001</v>
      </c>
      <c r="M171" s="2">
        <v>34048.695183999997</v>
      </c>
      <c r="N171" s="2">
        <v>0</v>
      </c>
      <c r="O171" s="2">
        <v>0</v>
      </c>
      <c r="P171" s="2">
        <v>0</v>
      </c>
      <c r="Q171" s="2">
        <v>3</v>
      </c>
      <c r="R171" s="2">
        <v>16</v>
      </c>
      <c r="S171" s="2">
        <v>13</v>
      </c>
    </row>
    <row r="172" spans="1:19" ht="13.2">
      <c r="A172" s="3">
        <f t="shared" ca="1" si="4"/>
        <v>45275</v>
      </c>
      <c r="B172" s="2" t="s">
        <v>58</v>
      </c>
      <c r="C172" s="2" t="s">
        <v>84</v>
      </c>
      <c r="D172" s="2">
        <v>443021894376937</v>
      </c>
      <c r="E172" s="2" t="s">
        <v>22</v>
      </c>
      <c r="F172" s="2">
        <v>501</v>
      </c>
      <c r="G172" s="2">
        <v>523</v>
      </c>
      <c r="H172" s="2">
        <v>1.043912</v>
      </c>
      <c r="I172" s="2">
        <v>34876</v>
      </c>
      <c r="J172" s="2">
        <v>1.7208410000000001</v>
      </c>
      <c r="K172" s="2">
        <v>528.42424200000005</v>
      </c>
      <c r="L172" s="2">
        <v>66684.512428000002</v>
      </c>
      <c r="M172" s="2">
        <v>69612.774451000005</v>
      </c>
      <c r="N172" s="2">
        <v>0</v>
      </c>
      <c r="O172" s="2">
        <v>0</v>
      </c>
      <c r="P172" s="2">
        <v>0</v>
      </c>
      <c r="Q172" s="2">
        <v>0</v>
      </c>
      <c r="R172" s="2">
        <v>9</v>
      </c>
      <c r="S172" s="2">
        <v>0</v>
      </c>
    </row>
    <row r="173" spans="1:19" ht="13.2">
      <c r="A173" s="3">
        <f t="shared" ca="1" si="4"/>
        <v>45275</v>
      </c>
      <c r="B173" s="2" t="s">
        <v>32</v>
      </c>
      <c r="C173" s="2" t="s">
        <v>57</v>
      </c>
      <c r="D173" s="2">
        <v>834069410841904</v>
      </c>
      <c r="E173" s="2" t="s">
        <v>22</v>
      </c>
      <c r="F173" s="2">
        <v>1634</v>
      </c>
      <c r="G173" s="2">
        <v>1791</v>
      </c>
      <c r="H173" s="2">
        <v>1.0960829999999999</v>
      </c>
      <c r="I173" s="2">
        <v>68016</v>
      </c>
      <c r="J173" s="2">
        <v>0.94918999999999998</v>
      </c>
      <c r="K173" s="2">
        <v>708.5</v>
      </c>
      <c r="L173" s="2">
        <v>37976.549414000001</v>
      </c>
      <c r="M173" s="2">
        <v>41625.458996000001</v>
      </c>
      <c r="N173" s="2">
        <v>0</v>
      </c>
      <c r="O173" s="2">
        <v>0</v>
      </c>
      <c r="P173" s="2">
        <v>0</v>
      </c>
      <c r="Q173" s="2">
        <v>3</v>
      </c>
      <c r="R173" s="2">
        <v>17</v>
      </c>
      <c r="S173" s="2">
        <v>3</v>
      </c>
    </row>
    <row r="174" spans="1:19" ht="13.2">
      <c r="A174" s="3">
        <f t="shared" ca="1" si="4"/>
        <v>45275</v>
      </c>
      <c r="B174" s="2" t="s">
        <v>46</v>
      </c>
      <c r="C174" s="2" t="s">
        <v>74</v>
      </c>
      <c r="D174" s="2" t="s">
        <v>63</v>
      </c>
      <c r="E174" s="2" t="s">
        <v>40</v>
      </c>
      <c r="F174" s="2">
        <v>1154</v>
      </c>
      <c r="G174" s="2">
        <v>1273</v>
      </c>
      <c r="H174" s="2">
        <v>1.1031200000000001</v>
      </c>
      <c r="I174" s="2">
        <v>29498</v>
      </c>
      <c r="J174" s="2">
        <v>2.4351919999999998</v>
      </c>
      <c r="K174" s="2">
        <v>129.947137</v>
      </c>
      <c r="L174" s="2">
        <v>23172.034564000001</v>
      </c>
      <c r="M174" s="2">
        <v>25561.525130000002</v>
      </c>
      <c r="N174" s="2">
        <v>0</v>
      </c>
      <c r="O174" s="2">
        <v>0</v>
      </c>
      <c r="P174" s="2">
        <v>0</v>
      </c>
      <c r="Q174" s="2">
        <v>0</v>
      </c>
      <c r="R174" s="2">
        <v>31</v>
      </c>
      <c r="S174" s="2">
        <v>0</v>
      </c>
    </row>
    <row r="175" spans="1:19" ht="13.2">
      <c r="A175" s="3">
        <f t="shared" ca="1" si="4"/>
        <v>45275</v>
      </c>
      <c r="B175" s="2" t="s">
        <v>35</v>
      </c>
      <c r="C175" s="2" t="s">
        <v>93</v>
      </c>
      <c r="D175" s="2">
        <v>465808715565844</v>
      </c>
      <c r="E175" s="2" t="s">
        <v>22</v>
      </c>
      <c r="F175" s="2">
        <v>2212</v>
      </c>
      <c r="G175" s="2">
        <v>2467</v>
      </c>
      <c r="H175" s="2">
        <v>1.11528</v>
      </c>
      <c r="I175" s="2">
        <v>118449</v>
      </c>
      <c r="J175" s="2">
        <v>1.2971220000000001</v>
      </c>
      <c r="K175" s="2">
        <v>473.79599999999999</v>
      </c>
      <c r="L175" s="2">
        <v>48013.376571000001</v>
      </c>
      <c r="M175" s="2">
        <v>53548.372514000002</v>
      </c>
      <c r="N175" s="2">
        <v>0</v>
      </c>
      <c r="O175" s="2">
        <v>0</v>
      </c>
      <c r="P175" s="2">
        <v>0</v>
      </c>
      <c r="Q175" s="2">
        <v>7</v>
      </c>
      <c r="R175" s="2">
        <v>32</v>
      </c>
      <c r="S175" s="2">
        <v>16</v>
      </c>
    </row>
    <row r="176" spans="1:19" ht="13.2">
      <c r="A176" s="3">
        <f t="shared" ca="1" si="4"/>
        <v>45275</v>
      </c>
      <c r="B176" s="2" t="s">
        <v>35</v>
      </c>
      <c r="C176" s="2" t="s">
        <v>64</v>
      </c>
      <c r="D176" s="2">
        <v>467093748770674</v>
      </c>
      <c r="E176" s="2" t="s">
        <v>22</v>
      </c>
      <c r="F176" s="2">
        <v>234</v>
      </c>
      <c r="G176" s="2">
        <v>265</v>
      </c>
      <c r="H176" s="2">
        <v>1.132479</v>
      </c>
      <c r="I176" s="2">
        <v>27035</v>
      </c>
      <c r="J176" s="2">
        <v>0</v>
      </c>
      <c r="K176" s="2">
        <v>1931.0714290000001</v>
      </c>
      <c r="L176" s="2">
        <v>102018.867925</v>
      </c>
      <c r="M176" s="2">
        <v>115534.18803400001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3.2">
      <c r="A177" s="3">
        <f t="shared" ca="1" si="4"/>
        <v>45275</v>
      </c>
      <c r="B177" s="2" t="s">
        <v>44</v>
      </c>
      <c r="C177" s="2" t="s">
        <v>45</v>
      </c>
      <c r="D177" s="2">
        <v>471384371540689</v>
      </c>
      <c r="E177" s="2" t="s">
        <v>40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</row>
    <row r="178" spans="1:19" ht="13.2">
      <c r="A178" s="3">
        <f t="shared" ca="1" si="4"/>
        <v>45275</v>
      </c>
      <c r="B178" s="2" t="s">
        <v>38</v>
      </c>
      <c r="C178" s="2" t="s">
        <v>39</v>
      </c>
      <c r="D178" s="2">
        <v>951467505748120</v>
      </c>
      <c r="E178" s="2" t="s">
        <v>40</v>
      </c>
      <c r="F178" s="2">
        <v>651</v>
      </c>
      <c r="G178" s="2">
        <v>833</v>
      </c>
      <c r="H178" s="2">
        <v>1.2795700000000001</v>
      </c>
      <c r="I178" s="2">
        <v>88155</v>
      </c>
      <c r="J178" s="2">
        <v>0.120048</v>
      </c>
      <c r="K178" s="2">
        <v>1130.1923079999999</v>
      </c>
      <c r="L178" s="2">
        <v>105828.33133299999</v>
      </c>
      <c r="M178" s="2">
        <v>135414.74654399999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1</v>
      </c>
    </row>
    <row r="179" spans="1:19" ht="13.2">
      <c r="A179" s="3">
        <f t="shared" ca="1" si="4"/>
        <v>45275</v>
      </c>
      <c r="B179" s="2" t="s">
        <v>23</v>
      </c>
      <c r="C179" s="2" t="s">
        <v>62</v>
      </c>
      <c r="D179" s="2" t="s">
        <v>63</v>
      </c>
      <c r="E179" s="2" t="s">
        <v>22</v>
      </c>
      <c r="F179" s="2">
        <v>478</v>
      </c>
      <c r="G179" s="2">
        <v>682</v>
      </c>
      <c r="H179" s="2">
        <v>1.4267780000000001</v>
      </c>
      <c r="I179" s="2">
        <v>68520</v>
      </c>
      <c r="J179" s="2">
        <v>1.3196479999999999</v>
      </c>
      <c r="K179" s="2">
        <v>1022.686567</v>
      </c>
      <c r="L179" s="2">
        <v>100469.208211</v>
      </c>
      <c r="M179" s="2">
        <v>143347.28033499999</v>
      </c>
      <c r="N179" s="2">
        <v>0</v>
      </c>
      <c r="O179" s="2">
        <v>0</v>
      </c>
      <c r="P179" s="2">
        <v>0</v>
      </c>
      <c r="Q179" s="2">
        <v>0</v>
      </c>
      <c r="R179" s="2">
        <v>9</v>
      </c>
      <c r="S179" s="2">
        <v>2</v>
      </c>
    </row>
    <row r="180" spans="1:19" ht="13.2">
      <c r="A180" s="3">
        <f t="shared" ca="1" si="4"/>
        <v>45275</v>
      </c>
      <c r="B180" s="2" t="s">
        <v>46</v>
      </c>
      <c r="C180" s="2" t="s">
        <v>77</v>
      </c>
      <c r="D180" s="2" t="s">
        <v>54</v>
      </c>
      <c r="E180" s="2" t="s">
        <v>40</v>
      </c>
      <c r="F180" s="2">
        <v>842</v>
      </c>
      <c r="G180" s="2">
        <v>1036</v>
      </c>
      <c r="H180" s="2">
        <v>1.2304040000000001</v>
      </c>
      <c r="I180" s="2">
        <v>35006</v>
      </c>
      <c r="J180" s="2">
        <v>2.3166020000000001</v>
      </c>
      <c r="K180" s="2">
        <v>187.19786099999999</v>
      </c>
      <c r="L180" s="2">
        <v>33789.575290000001</v>
      </c>
      <c r="M180" s="2">
        <v>41574.821853000001</v>
      </c>
      <c r="N180" s="2">
        <v>0</v>
      </c>
      <c r="O180" s="2">
        <v>0</v>
      </c>
      <c r="P180" s="2">
        <v>0</v>
      </c>
      <c r="Q180" s="2">
        <v>0</v>
      </c>
      <c r="R180" s="2">
        <v>24</v>
      </c>
      <c r="S180" s="2">
        <v>0</v>
      </c>
    </row>
    <row r="181" spans="1:19" ht="13.2">
      <c r="A181" s="3">
        <f t="shared" ca="1" si="4"/>
        <v>45275</v>
      </c>
      <c r="B181" s="2" t="s">
        <v>50</v>
      </c>
      <c r="C181" s="2" t="s">
        <v>53</v>
      </c>
      <c r="D181" s="2" t="s">
        <v>87</v>
      </c>
      <c r="E181" s="2" t="s">
        <v>40</v>
      </c>
      <c r="F181" s="2">
        <v>267</v>
      </c>
      <c r="G181" s="2">
        <v>324</v>
      </c>
      <c r="H181" s="2">
        <v>1.2134830000000001</v>
      </c>
      <c r="I181" s="2">
        <v>26516</v>
      </c>
      <c r="J181" s="2">
        <v>0.61728400000000005</v>
      </c>
      <c r="K181" s="2">
        <v>1262.666667</v>
      </c>
      <c r="L181" s="2">
        <v>81839.506173000002</v>
      </c>
      <c r="M181" s="2">
        <v>99310.861422999995</v>
      </c>
      <c r="N181" s="2">
        <v>0</v>
      </c>
      <c r="O181" s="2">
        <v>0</v>
      </c>
      <c r="P181" s="2">
        <v>0</v>
      </c>
      <c r="Q181" s="2">
        <v>0</v>
      </c>
      <c r="R181" s="2">
        <v>2</v>
      </c>
      <c r="S181" s="2">
        <v>1</v>
      </c>
    </row>
    <row r="182" spans="1:19" ht="13.2">
      <c r="A182" s="3">
        <f t="shared" ca="1" si="4"/>
        <v>45275</v>
      </c>
      <c r="B182" s="2" t="s">
        <v>26</v>
      </c>
      <c r="C182" s="2" t="s">
        <v>105</v>
      </c>
      <c r="D182" s="2" t="s">
        <v>106</v>
      </c>
      <c r="E182" s="2" t="s">
        <v>22</v>
      </c>
      <c r="F182" s="2">
        <v>711</v>
      </c>
      <c r="G182" s="2">
        <v>873</v>
      </c>
      <c r="H182" s="2">
        <v>1.2278480000000001</v>
      </c>
      <c r="I182" s="2">
        <v>72159</v>
      </c>
      <c r="J182" s="2">
        <v>0</v>
      </c>
      <c r="K182" s="2">
        <v>4008.833333</v>
      </c>
      <c r="L182" s="2">
        <v>82656.357388000004</v>
      </c>
      <c r="M182" s="2">
        <v>101489.451477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3.2">
      <c r="A183" s="3">
        <f t="shared" ca="1" si="4"/>
        <v>45275</v>
      </c>
      <c r="B183" s="2" t="s">
        <v>72</v>
      </c>
      <c r="C183" s="2" t="s">
        <v>80</v>
      </c>
      <c r="D183" s="2">
        <v>443021894376937</v>
      </c>
      <c r="E183" s="2" t="s">
        <v>22</v>
      </c>
      <c r="F183" s="2">
        <v>6692</v>
      </c>
      <c r="G183" s="2">
        <v>7345</v>
      </c>
      <c r="H183" s="2">
        <v>1.0975790000000001</v>
      </c>
      <c r="I183" s="2">
        <v>223552</v>
      </c>
      <c r="J183" s="2">
        <v>1.688223</v>
      </c>
      <c r="K183" s="2">
        <v>370.733002</v>
      </c>
      <c r="L183" s="2">
        <v>30435.942818</v>
      </c>
      <c r="M183" s="2">
        <v>33405.857741</v>
      </c>
      <c r="N183" s="2">
        <v>0</v>
      </c>
      <c r="O183" s="2">
        <v>0</v>
      </c>
      <c r="P183" s="2">
        <v>0</v>
      </c>
      <c r="Q183" s="2">
        <v>6</v>
      </c>
      <c r="R183" s="2">
        <v>124</v>
      </c>
      <c r="S183" s="2">
        <v>16</v>
      </c>
    </row>
    <row r="184" spans="1:19" ht="13.2">
      <c r="A184" s="3">
        <f t="shared" ca="1" si="4"/>
        <v>45275</v>
      </c>
      <c r="B184" s="2" t="s">
        <v>50</v>
      </c>
      <c r="C184" s="2" t="s">
        <v>55</v>
      </c>
      <c r="D184" s="2" t="s">
        <v>56</v>
      </c>
      <c r="E184" s="2" t="s">
        <v>40</v>
      </c>
      <c r="F184" s="2">
        <v>972</v>
      </c>
      <c r="G184" s="2">
        <v>1437</v>
      </c>
      <c r="H184" s="2">
        <v>1.4783949999999999</v>
      </c>
      <c r="I184" s="2">
        <v>108172</v>
      </c>
      <c r="J184" s="2">
        <v>0.69589400000000001</v>
      </c>
      <c r="K184" s="2">
        <v>909.00840300000004</v>
      </c>
      <c r="L184" s="2">
        <v>75276.270006999999</v>
      </c>
      <c r="M184" s="2">
        <v>111288.065844</v>
      </c>
      <c r="N184" s="2">
        <v>0</v>
      </c>
      <c r="O184" s="2">
        <v>0</v>
      </c>
      <c r="P184" s="2">
        <v>0</v>
      </c>
      <c r="Q184" s="2">
        <v>0</v>
      </c>
      <c r="R184" s="2">
        <v>10</v>
      </c>
      <c r="S184" s="2">
        <v>4</v>
      </c>
    </row>
    <row r="185" spans="1:19" ht="13.2">
      <c r="A185" s="3">
        <f t="shared" ca="1" si="4"/>
        <v>45275</v>
      </c>
      <c r="B185" s="2" t="s">
        <v>72</v>
      </c>
      <c r="C185" s="2" t="s">
        <v>101</v>
      </c>
      <c r="D185" s="2" t="s">
        <v>107</v>
      </c>
      <c r="E185" s="2" t="s">
        <v>22</v>
      </c>
      <c r="F185" s="2">
        <v>53</v>
      </c>
      <c r="G185" s="2">
        <v>57</v>
      </c>
      <c r="H185" s="2">
        <v>1.075472</v>
      </c>
      <c r="I185" s="2">
        <v>9060</v>
      </c>
      <c r="J185" s="2">
        <v>0</v>
      </c>
      <c r="K185" s="2">
        <v>3020</v>
      </c>
      <c r="L185" s="2">
        <v>158947.36842099999</v>
      </c>
      <c r="M185" s="2">
        <v>170943.39622600001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3.2">
      <c r="A186" s="3">
        <f t="shared" ca="1" si="4"/>
        <v>45275</v>
      </c>
      <c r="B186" s="2" t="s">
        <v>58</v>
      </c>
      <c r="C186" s="2" t="s">
        <v>86</v>
      </c>
      <c r="D186" s="2">
        <v>846255976289914</v>
      </c>
      <c r="E186" s="2" t="s">
        <v>22</v>
      </c>
      <c r="F186" s="2">
        <v>2133</v>
      </c>
      <c r="G186" s="2">
        <v>2395</v>
      </c>
      <c r="H186" s="2">
        <v>1.1228320000000001</v>
      </c>
      <c r="I186" s="2">
        <v>148865</v>
      </c>
      <c r="J186" s="2">
        <v>0.33402900000000002</v>
      </c>
      <c r="K186" s="2">
        <v>1019.623288</v>
      </c>
      <c r="L186" s="2">
        <v>62156.576200000003</v>
      </c>
      <c r="M186" s="2">
        <v>69791.373651999995</v>
      </c>
      <c r="N186" s="2">
        <v>0</v>
      </c>
      <c r="O186" s="2">
        <v>0</v>
      </c>
      <c r="P186" s="2">
        <v>0</v>
      </c>
      <c r="Q186" s="2">
        <v>2</v>
      </c>
      <c r="R186" s="2">
        <v>8</v>
      </c>
      <c r="S186" s="2">
        <v>4</v>
      </c>
    </row>
    <row r="187" spans="1:19" ht="13.2">
      <c r="A187" s="3">
        <f t="shared" ca="1" si="4"/>
        <v>45275</v>
      </c>
      <c r="B187" s="2" t="s">
        <v>60</v>
      </c>
      <c r="C187" s="2" t="s">
        <v>61</v>
      </c>
      <c r="D187" s="2">
        <v>465808715565844</v>
      </c>
      <c r="E187" s="2" t="s">
        <v>40</v>
      </c>
      <c r="F187" s="2">
        <v>1441</v>
      </c>
      <c r="G187" s="2">
        <v>1501</v>
      </c>
      <c r="H187" s="2">
        <v>1.0416380000000001</v>
      </c>
      <c r="I187" s="2">
        <v>24076</v>
      </c>
      <c r="J187" s="2">
        <v>0.866089</v>
      </c>
      <c r="K187" s="2">
        <v>152.37974700000001</v>
      </c>
      <c r="L187" s="2">
        <v>16039.973351000001</v>
      </c>
      <c r="M187" s="2">
        <v>16707.841777000001</v>
      </c>
      <c r="N187" s="2">
        <v>0</v>
      </c>
      <c r="O187" s="2">
        <v>0</v>
      </c>
      <c r="P187" s="2">
        <v>0</v>
      </c>
      <c r="Q187" s="2">
        <v>3</v>
      </c>
      <c r="R187" s="2">
        <v>13</v>
      </c>
      <c r="S187" s="2">
        <v>2</v>
      </c>
    </row>
    <row r="188" spans="1:19" ht="13.2">
      <c r="A188" s="3">
        <f t="shared" ca="1" si="4"/>
        <v>45275</v>
      </c>
      <c r="B188" s="2" t="s">
        <v>46</v>
      </c>
      <c r="C188" s="2" t="s">
        <v>47</v>
      </c>
      <c r="D188" s="2" t="s">
        <v>65</v>
      </c>
      <c r="E188" s="2" t="s">
        <v>40</v>
      </c>
      <c r="F188" s="2">
        <v>243</v>
      </c>
      <c r="G188" s="2">
        <v>262</v>
      </c>
      <c r="H188" s="2">
        <v>1.0781890000000001</v>
      </c>
      <c r="I188" s="2">
        <v>10310</v>
      </c>
      <c r="J188" s="2">
        <v>0</v>
      </c>
      <c r="K188" s="2">
        <v>736.42857100000003</v>
      </c>
      <c r="L188" s="2">
        <v>39351.145038000002</v>
      </c>
      <c r="M188" s="2">
        <v>42427.983539000001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3.2">
      <c r="A189" s="3">
        <f t="shared" ca="1" si="4"/>
        <v>45275</v>
      </c>
      <c r="B189" s="2" t="s">
        <v>35</v>
      </c>
      <c r="C189" s="2" t="s">
        <v>64</v>
      </c>
      <c r="D189" s="2">
        <v>465808715565844</v>
      </c>
      <c r="E189" s="2" t="s">
        <v>22</v>
      </c>
      <c r="F189" s="2">
        <v>339</v>
      </c>
      <c r="G189" s="2">
        <v>352</v>
      </c>
      <c r="H189" s="2">
        <v>1.038348</v>
      </c>
      <c r="I189" s="2">
        <v>15317</v>
      </c>
      <c r="J189" s="2">
        <v>1.1363639999999999</v>
      </c>
      <c r="K189" s="2">
        <v>547.03571399999998</v>
      </c>
      <c r="L189" s="2">
        <v>43514.204545000001</v>
      </c>
      <c r="M189" s="2">
        <v>45182.890854999998</v>
      </c>
      <c r="N189" s="2">
        <v>0</v>
      </c>
      <c r="O189" s="2">
        <v>0</v>
      </c>
      <c r="P189" s="2">
        <v>0</v>
      </c>
      <c r="Q189" s="2">
        <v>0</v>
      </c>
      <c r="R189" s="2">
        <v>4</v>
      </c>
      <c r="S189" s="2">
        <v>0</v>
      </c>
    </row>
    <row r="190" spans="1:19" ht="13.2">
      <c r="A190" s="3">
        <f t="shared" ca="1" si="4"/>
        <v>45275</v>
      </c>
      <c r="B190" s="2" t="s">
        <v>19</v>
      </c>
      <c r="C190" s="2" t="s">
        <v>48</v>
      </c>
      <c r="D190" s="2" t="s">
        <v>67</v>
      </c>
      <c r="E190" s="2" t="s">
        <v>22</v>
      </c>
      <c r="F190" s="2">
        <v>509</v>
      </c>
      <c r="G190" s="2">
        <v>550</v>
      </c>
      <c r="H190" s="2">
        <v>1.0805499999999999</v>
      </c>
      <c r="I190" s="2">
        <v>19909</v>
      </c>
      <c r="J190" s="2">
        <v>0.72727299999999995</v>
      </c>
      <c r="K190" s="2">
        <v>452.47727300000003</v>
      </c>
      <c r="L190" s="2">
        <v>36198.181817999997</v>
      </c>
      <c r="M190" s="2">
        <v>39113.948919000002</v>
      </c>
      <c r="N190" s="2">
        <v>0</v>
      </c>
      <c r="O190" s="2">
        <v>0</v>
      </c>
      <c r="P190" s="2">
        <v>0</v>
      </c>
      <c r="Q190" s="2">
        <v>0</v>
      </c>
      <c r="R190" s="2">
        <v>4</v>
      </c>
      <c r="S190" s="2">
        <v>0</v>
      </c>
    </row>
    <row r="191" spans="1:19" ht="13.2">
      <c r="A191" s="3">
        <f t="shared" ca="1" si="4"/>
        <v>45275</v>
      </c>
      <c r="B191" s="2" t="s">
        <v>75</v>
      </c>
      <c r="C191" s="2" t="s">
        <v>76</v>
      </c>
      <c r="D191" s="2" t="s">
        <v>28</v>
      </c>
      <c r="E191" s="2" t="s">
        <v>40</v>
      </c>
      <c r="F191" s="2">
        <v>1863</v>
      </c>
      <c r="G191" s="2">
        <v>2359</v>
      </c>
      <c r="H191" s="2">
        <v>1.2662370000000001</v>
      </c>
      <c r="I191" s="2">
        <v>136219</v>
      </c>
      <c r="J191" s="2">
        <v>4.2390999999999998E-2</v>
      </c>
      <c r="K191" s="2">
        <v>2670.9607839999999</v>
      </c>
      <c r="L191" s="2">
        <v>57744.383213000001</v>
      </c>
      <c r="M191" s="2">
        <v>73118.089103999999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</row>
    <row r="192" spans="1:19" ht="13.2">
      <c r="A192" s="3">
        <f t="shared" ca="1" si="4"/>
        <v>45275</v>
      </c>
      <c r="B192" s="2" t="s">
        <v>35</v>
      </c>
      <c r="C192" s="2" t="s">
        <v>93</v>
      </c>
      <c r="D192" s="2">
        <v>467093748770674</v>
      </c>
      <c r="E192" s="2" t="s">
        <v>22</v>
      </c>
      <c r="F192" s="2">
        <v>965</v>
      </c>
      <c r="G192" s="2">
        <v>1266</v>
      </c>
      <c r="H192" s="2">
        <v>1.311917</v>
      </c>
      <c r="I192" s="2">
        <v>102356</v>
      </c>
      <c r="J192" s="2">
        <v>0.86887800000000004</v>
      </c>
      <c r="K192" s="2">
        <v>974.81904799999995</v>
      </c>
      <c r="L192" s="2">
        <v>80849.921010999999</v>
      </c>
      <c r="M192" s="2">
        <v>106068.393782</v>
      </c>
      <c r="N192" s="2">
        <v>0</v>
      </c>
      <c r="O192" s="2">
        <v>0</v>
      </c>
      <c r="P192" s="2">
        <v>0</v>
      </c>
      <c r="Q192" s="2">
        <v>1</v>
      </c>
      <c r="R192" s="2">
        <v>11</v>
      </c>
      <c r="S192" s="2">
        <v>9</v>
      </c>
    </row>
    <row r="193" spans="1:19" ht="13.2">
      <c r="A193" s="3">
        <f t="shared" ref="A193:A224" ca="1" si="5">$A$192-1</f>
        <v>45274</v>
      </c>
      <c r="B193" s="2" t="s">
        <v>46</v>
      </c>
      <c r="C193" s="2" t="s">
        <v>47</v>
      </c>
      <c r="D193" s="2" t="s">
        <v>28</v>
      </c>
      <c r="E193" s="2" t="s">
        <v>40</v>
      </c>
      <c r="F193" s="2">
        <v>925</v>
      </c>
      <c r="G193" s="2">
        <v>1002</v>
      </c>
      <c r="H193" s="2">
        <v>1.083243</v>
      </c>
      <c r="I193" s="2">
        <v>29866</v>
      </c>
      <c r="J193" s="2">
        <v>0.69860299999999997</v>
      </c>
      <c r="K193" s="2">
        <v>335.57303400000001</v>
      </c>
      <c r="L193" s="2">
        <v>29806.387225999999</v>
      </c>
      <c r="M193" s="2">
        <v>32287.567567999999</v>
      </c>
      <c r="N193" s="2">
        <v>0</v>
      </c>
      <c r="O193" s="2">
        <v>0</v>
      </c>
      <c r="P193" s="2">
        <v>0</v>
      </c>
      <c r="Q193" s="2">
        <v>0</v>
      </c>
      <c r="R193" s="2">
        <v>7</v>
      </c>
      <c r="S193" s="2">
        <v>1</v>
      </c>
    </row>
    <row r="194" spans="1:19" ht="13.2">
      <c r="A194" s="3">
        <f t="shared" ca="1" si="5"/>
        <v>45274</v>
      </c>
      <c r="B194" s="2" t="s">
        <v>26</v>
      </c>
      <c r="C194" s="2" t="s">
        <v>27</v>
      </c>
      <c r="D194" s="2" t="s">
        <v>28</v>
      </c>
      <c r="E194" s="2" t="s">
        <v>22</v>
      </c>
      <c r="F194" s="2">
        <v>627</v>
      </c>
      <c r="G194" s="2">
        <v>716</v>
      </c>
      <c r="H194" s="2">
        <v>1.1419459999999999</v>
      </c>
      <c r="I194" s="2">
        <v>55468</v>
      </c>
      <c r="J194" s="2">
        <v>0.27933000000000002</v>
      </c>
      <c r="K194" s="2">
        <v>1584.8</v>
      </c>
      <c r="L194" s="2">
        <v>77469.273742999998</v>
      </c>
      <c r="M194" s="2">
        <v>88465.709728999995</v>
      </c>
      <c r="N194" s="2">
        <v>0</v>
      </c>
      <c r="O194" s="2">
        <v>0</v>
      </c>
      <c r="P194" s="2">
        <v>0</v>
      </c>
      <c r="Q194" s="2">
        <v>0</v>
      </c>
      <c r="R194" s="2">
        <v>2</v>
      </c>
      <c r="S194" s="2">
        <v>2</v>
      </c>
    </row>
    <row r="195" spans="1:19" ht="13.2">
      <c r="A195" s="3">
        <f t="shared" ca="1" si="5"/>
        <v>45274</v>
      </c>
      <c r="B195" s="2" t="s">
        <v>19</v>
      </c>
      <c r="C195" s="2" t="s">
        <v>48</v>
      </c>
      <c r="D195" s="2" t="s">
        <v>49</v>
      </c>
      <c r="E195" s="2" t="s">
        <v>22</v>
      </c>
      <c r="F195" s="2">
        <v>463</v>
      </c>
      <c r="G195" s="2">
        <v>531</v>
      </c>
      <c r="H195" s="2">
        <v>1.146868</v>
      </c>
      <c r="I195" s="2">
        <v>26425</v>
      </c>
      <c r="J195" s="2">
        <v>0.56497200000000003</v>
      </c>
      <c r="K195" s="2">
        <v>677.56410300000005</v>
      </c>
      <c r="L195" s="2">
        <v>49764.595104</v>
      </c>
      <c r="M195" s="2">
        <v>57073.434125</v>
      </c>
      <c r="N195" s="2">
        <v>0</v>
      </c>
      <c r="O195" s="2">
        <v>0</v>
      </c>
      <c r="P195" s="2">
        <v>0</v>
      </c>
      <c r="Q195" s="2">
        <v>0</v>
      </c>
      <c r="R195" s="2">
        <v>3</v>
      </c>
      <c r="S195" s="2">
        <v>1</v>
      </c>
    </row>
    <row r="196" spans="1:19" ht="13.2">
      <c r="A196" s="3">
        <f t="shared" ca="1" si="5"/>
        <v>45274</v>
      </c>
      <c r="B196" s="2" t="s">
        <v>50</v>
      </c>
      <c r="C196" s="2" t="s">
        <v>53</v>
      </c>
      <c r="D196" s="2" t="s">
        <v>54</v>
      </c>
      <c r="E196" s="2" t="s">
        <v>40</v>
      </c>
      <c r="F196" s="2">
        <v>676</v>
      </c>
      <c r="G196" s="2">
        <v>892</v>
      </c>
      <c r="H196" s="2">
        <v>1.3195269999999999</v>
      </c>
      <c r="I196" s="2">
        <v>96299</v>
      </c>
      <c r="J196" s="2">
        <v>0.67264599999999997</v>
      </c>
      <c r="K196" s="2">
        <v>1174.3780489999999</v>
      </c>
      <c r="L196" s="2">
        <v>107958.520179</v>
      </c>
      <c r="M196" s="2">
        <v>142454.142012</v>
      </c>
      <c r="N196" s="2">
        <v>0</v>
      </c>
      <c r="O196" s="2">
        <v>0</v>
      </c>
      <c r="P196" s="2">
        <v>0</v>
      </c>
      <c r="Q196" s="2">
        <v>0</v>
      </c>
      <c r="R196" s="2">
        <v>6</v>
      </c>
      <c r="S196" s="2">
        <v>2</v>
      </c>
    </row>
    <row r="197" spans="1:19" ht="13.2">
      <c r="A197" s="3">
        <f t="shared" ca="1" si="5"/>
        <v>45274</v>
      </c>
      <c r="B197" s="2" t="s">
        <v>29</v>
      </c>
      <c r="C197" s="2" t="s">
        <v>34</v>
      </c>
      <c r="D197" s="2">
        <v>992885378293639</v>
      </c>
      <c r="E197" s="2" t="s">
        <v>22</v>
      </c>
      <c r="F197" s="2">
        <v>820</v>
      </c>
      <c r="G197" s="2">
        <v>882</v>
      </c>
      <c r="H197" s="2">
        <v>1.07561</v>
      </c>
      <c r="I197" s="2">
        <v>54060</v>
      </c>
      <c r="J197" s="2">
        <v>1.4739230000000001</v>
      </c>
      <c r="K197" s="2">
        <v>594.06593399999997</v>
      </c>
      <c r="L197" s="2">
        <v>61292.517007000002</v>
      </c>
      <c r="M197" s="2">
        <v>65926.829268000001</v>
      </c>
      <c r="N197" s="2">
        <v>0</v>
      </c>
      <c r="O197" s="2">
        <v>0</v>
      </c>
      <c r="P197" s="2">
        <v>0</v>
      </c>
      <c r="Q197" s="2">
        <v>1</v>
      </c>
      <c r="R197" s="2">
        <v>13</v>
      </c>
      <c r="S197" s="2">
        <v>2</v>
      </c>
    </row>
    <row r="198" spans="1:19" ht="13.2">
      <c r="A198" s="3">
        <f t="shared" ca="1" si="5"/>
        <v>45274</v>
      </c>
      <c r="B198" s="2" t="s">
        <v>50</v>
      </c>
      <c r="C198" s="2" t="s">
        <v>51</v>
      </c>
      <c r="D198" s="2" t="s">
        <v>54</v>
      </c>
      <c r="E198" s="2" t="s">
        <v>40</v>
      </c>
      <c r="F198" s="2">
        <v>457</v>
      </c>
      <c r="G198" s="2">
        <v>589</v>
      </c>
      <c r="H198" s="2">
        <v>1.28884</v>
      </c>
      <c r="I198" s="2">
        <v>62052</v>
      </c>
      <c r="J198" s="2">
        <v>0</v>
      </c>
      <c r="K198" s="2">
        <v>1216.705882</v>
      </c>
      <c r="L198" s="2">
        <v>105351.443124</v>
      </c>
      <c r="M198" s="2">
        <v>135781.18161900001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</v>
      </c>
    </row>
    <row r="199" spans="1:19" ht="13.2">
      <c r="A199" s="3">
        <f t="shared" ca="1" si="5"/>
        <v>45274</v>
      </c>
      <c r="B199" s="2" t="s">
        <v>50</v>
      </c>
      <c r="C199" s="2" t="s">
        <v>51</v>
      </c>
      <c r="D199" s="2" t="s">
        <v>87</v>
      </c>
      <c r="E199" s="2" t="s">
        <v>40</v>
      </c>
      <c r="F199" s="2">
        <v>215</v>
      </c>
      <c r="G199" s="2">
        <v>251</v>
      </c>
      <c r="H199" s="2">
        <v>1.1674420000000001</v>
      </c>
      <c r="I199" s="2">
        <v>20498</v>
      </c>
      <c r="J199" s="2">
        <v>0</v>
      </c>
      <c r="K199" s="2">
        <v>4099.6000000000004</v>
      </c>
      <c r="L199" s="2">
        <v>81665.338644999996</v>
      </c>
      <c r="M199" s="2">
        <v>95339.534883999993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3.2">
      <c r="A200" s="3">
        <f t="shared" ca="1" si="5"/>
        <v>45274</v>
      </c>
      <c r="B200" s="2" t="s">
        <v>58</v>
      </c>
      <c r="C200" s="2" t="s">
        <v>84</v>
      </c>
      <c r="D200" s="2">
        <v>443021894376937</v>
      </c>
      <c r="E200" s="2" t="s">
        <v>22</v>
      </c>
      <c r="F200" s="2">
        <v>2335</v>
      </c>
      <c r="G200" s="2">
        <v>2527</v>
      </c>
      <c r="H200" s="2">
        <v>1.0822270000000001</v>
      </c>
      <c r="I200" s="2">
        <v>128979</v>
      </c>
      <c r="J200" s="2">
        <v>1.7807679999999999</v>
      </c>
      <c r="K200" s="2">
        <v>588.94520499999999</v>
      </c>
      <c r="L200" s="2">
        <v>51040.364068000003</v>
      </c>
      <c r="M200" s="2">
        <v>55237.259101000003</v>
      </c>
      <c r="N200" s="2">
        <v>0</v>
      </c>
      <c r="O200" s="2">
        <v>0</v>
      </c>
      <c r="P200" s="2">
        <v>0</v>
      </c>
      <c r="Q200" s="2">
        <v>2</v>
      </c>
      <c r="R200" s="2">
        <v>45</v>
      </c>
      <c r="S200" s="2">
        <v>10</v>
      </c>
    </row>
    <row r="201" spans="1:19" ht="13.2">
      <c r="A201" s="3">
        <f t="shared" ca="1" si="5"/>
        <v>45274</v>
      </c>
      <c r="B201" s="2" t="s">
        <v>44</v>
      </c>
      <c r="C201" s="2" t="s">
        <v>45</v>
      </c>
      <c r="D201" s="2">
        <v>487538943258565</v>
      </c>
      <c r="E201" s="2" t="s">
        <v>40</v>
      </c>
      <c r="F201" s="2">
        <v>848</v>
      </c>
      <c r="G201" s="2">
        <v>1182</v>
      </c>
      <c r="H201" s="2">
        <v>1.3938680000000001</v>
      </c>
      <c r="I201" s="2">
        <v>122397</v>
      </c>
      <c r="J201" s="2">
        <v>0.846024</v>
      </c>
      <c r="K201" s="2">
        <v>1188.3203880000001</v>
      </c>
      <c r="L201" s="2">
        <v>103550.761421</v>
      </c>
      <c r="M201" s="2">
        <v>144336.084906</v>
      </c>
      <c r="N201" s="2">
        <v>0</v>
      </c>
      <c r="O201" s="2">
        <v>0</v>
      </c>
      <c r="P201" s="2">
        <v>0</v>
      </c>
      <c r="Q201" s="2">
        <v>0</v>
      </c>
      <c r="R201" s="2">
        <v>10</v>
      </c>
      <c r="S201" s="2">
        <v>2</v>
      </c>
    </row>
    <row r="202" spans="1:19" ht="13.2">
      <c r="A202" s="3">
        <f t="shared" ca="1" si="5"/>
        <v>45274</v>
      </c>
      <c r="B202" s="2" t="s">
        <v>35</v>
      </c>
      <c r="C202" s="2" t="s">
        <v>104</v>
      </c>
      <c r="D202" s="2">
        <v>465602635586452</v>
      </c>
      <c r="E202" s="2" t="s">
        <v>22</v>
      </c>
      <c r="F202" s="2">
        <v>313</v>
      </c>
      <c r="G202" s="2">
        <v>354</v>
      </c>
      <c r="H202" s="2">
        <v>1.1309899999999999</v>
      </c>
      <c r="I202" s="2">
        <v>36932</v>
      </c>
      <c r="J202" s="2">
        <v>0.28248600000000001</v>
      </c>
      <c r="K202" s="2">
        <v>1273.517241</v>
      </c>
      <c r="L202" s="2">
        <v>104327.68361599999</v>
      </c>
      <c r="M202" s="2">
        <v>117993.610224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1</v>
      </c>
    </row>
    <row r="203" spans="1:19" ht="13.2">
      <c r="A203" s="3">
        <f t="shared" ca="1" si="5"/>
        <v>45274</v>
      </c>
      <c r="B203" s="2" t="s">
        <v>35</v>
      </c>
      <c r="C203" s="2" t="s">
        <v>93</v>
      </c>
      <c r="D203" s="2">
        <v>465808715565844</v>
      </c>
      <c r="E203" s="2" t="s">
        <v>22</v>
      </c>
      <c r="F203" s="2">
        <v>464</v>
      </c>
      <c r="G203" s="2">
        <v>487</v>
      </c>
      <c r="H203" s="2">
        <v>1.049569</v>
      </c>
      <c r="I203" s="2">
        <v>27010</v>
      </c>
      <c r="J203" s="2">
        <v>1.026694</v>
      </c>
      <c r="K203" s="2">
        <v>435.64516099999997</v>
      </c>
      <c r="L203" s="2">
        <v>55462.012320000002</v>
      </c>
      <c r="M203" s="2">
        <v>58211.206896999996</v>
      </c>
      <c r="N203" s="2">
        <v>0</v>
      </c>
      <c r="O203" s="2">
        <v>0</v>
      </c>
      <c r="P203" s="2">
        <v>0</v>
      </c>
      <c r="Q203" s="2">
        <v>1</v>
      </c>
      <c r="R203" s="2">
        <v>5</v>
      </c>
      <c r="S203" s="2">
        <v>5</v>
      </c>
    </row>
    <row r="204" spans="1:19" ht="13.2">
      <c r="A204" s="3">
        <f t="shared" ca="1" si="5"/>
        <v>45274</v>
      </c>
      <c r="B204" s="2" t="s">
        <v>19</v>
      </c>
      <c r="C204" s="2" t="s">
        <v>66</v>
      </c>
      <c r="D204" s="2">
        <v>846255976289914</v>
      </c>
      <c r="E204" s="2" t="s">
        <v>22</v>
      </c>
      <c r="F204" s="2">
        <v>322</v>
      </c>
      <c r="G204" s="2">
        <v>358</v>
      </c>
      <c r="H204" s="2">
        <v>1.111801</v>
      </c>
      <c r="I204" s="2">
        <v>33856</v>
      </c>
      <c r="J204" s="2">
        <v>1.3966479999999999</v>
      </c>
      <c r="K204" s="2">
        <v>868.10256400000003</v>
      </c>
      <c r="L204" s="2">
        <v>94569.832402</v>
      </c>
      <c r="M204" s="2">
        <v>105142.857143</v>
      </c>
      <c r="N204" s="2">
        <v>0</v>
      </c>
      <c r="O204" s="2">
        <v>0</v>
      </c>
      <c r="P204" s="2">
        <v>0</v>
      </c>
      <c r="Q204" s="2">
        <v>0</v>
      </c>
      <c r="R204" s="2">
        <v>5</v>
      </c>
      <c r="S204" s="2">
        <v>1</v>
      </c>
    </row>
    <row r="205" spans="1:19" ht="13.2">
      <c r="A205" s="3">
        <f t="shared" ca="1" si="5"/>
        <v>45274</v>
      </c>
      <c r="B205" s="2" t="s">
        <v>32</v>
      </c>
      <c r="C205" s="2" t="s">
        <v>57</v>
      </c>
      <c r="D205" s="2">
        <v>834069410841904</v>
      </c>
      <c r="E205" s="2" t="s">
        <v>22</v>
      </c>
      <c r="F205" s="2">
        <v>930</v>
      </c>
      <c r="G205" s="2">
        <v>1050</v>
      </c>
      <c r="H205" s="2">
        <v>1.129032</v>
      </c>
      <c r="I205" s="2">
        <v>53875</v>
      </c>
      <c r="J205" s="2">
        <v>1.142857</v>
      </c>
      <c r="K205" s="2">
        <v>828.84615399999996</v>
      </c>
      <c r="L205" s="2">
        <v>51309.523809999999</v>
      </c>
      <c r="M205" s="2">
        <v>57930.107527</v>
      </c>
      <c r="N205" s="2">
        <v>0</v>
      </c>
      <c r="O205" s="2">
        <v>0</v>
      </c>
      <c r="P205" s="2">
        <v>0</v>
      </c>
      <c r="Q205" s="2">
        <v>1</v>
      </c>
      <c r="R205" s="2">
        <v>12</v>
      </c>
      <c r="S205" s="2">
        <v>3</v>
      </c>
    </row>
    <row r="206" spans="1:19" ht="13.2">
      <c r="A206" s="3">
        <f t="shared" ca="1" si="5"/>
        <v>45274</v>
      </c>
      <c r="B206" s="2" t="s">
        <v>38</v>
      </c>
      <c r="C206" s="2" t="s">
        <v>39</v>
      </c>
      <c r="D206" s="2">
        <v>951467505748120</v>
      </c>
      <c r="E206" s="2" t="s">
        <v>40</v>
      </c>
      <c r="F206" s="2">
        <v>666</v>
      </c>
      <c r="G206" s="2">
        <v>865</v>
      </c>
      <c r="H206" s="2">
        <v>1.298799</v>
      </c>
      <c r="I206" s="2">
        <v>89383</v>
      </c>
      <c r="J206" s="2">
        <v>0.231214</v>
      </c>
      <c r="K206" s="2">
        <v>1489.7166669999999</v>
      </c>
      <c r="L206" s="2">
        <v>103332.947977</v>
      </c>
      <c r="M206" s="2">
        <v>134208.708709</v>
      </c>
      <c r="N206" s="2">
        <v>0</v>
      </c>
      <c r="O206" s="2">
        <v>0</v>
      </c>
      <c r="P206" s="2">
        <v>0</v>
      </c>
      <c r="Q206" s="2">
        <v>0</v>
      </c>
      <c r="R206" s="2">
        <v>2</v>
      </c>
      <c r="S206" s="2">
        <v>0</v>
      </c>
    </row>
    <row r="207" spans="1:19" ht="13.2">
      <c r="A207" s="3">
        <f t="shared" ca="1" si="5"/>
        <v>45274</v>
      </c>
      <c r="B207" s="2" t="s">
        <v>32</v>
      </c>
      <c r="C207" s="2" t="s">
        <v>69</v>
      </c>
      <c r="D207" s="2">
        <v>764478117801034</v>
      </c>
      <c r="E207" s="2" t="s">
        <v>22</v>
      </c>
      <c r="F207" s="2">
        <v>2866</v>
      </c>
      <c r="G207" s="2">
        <v>3322</v>
      </c>
      <c r="H207" s="2">
        <v>1.1591070000000001</v>
      </c>
      <c r="I207" s="2">
        <v>106603</v>
      </c>
      <c r="J207" s="2">
        <v>0.421433</v>
      </c>
      <c r="K207" s="2">
        <v>658.04321000000004</v>
      </c>
      <c r="L207" s="2">
        <v>32090.006020000001</v>
      </c>
      <c r="M207" s="2">
        <v>37195.743196000003</v>
      </c>
      <c r="N207" s="2">
        <v>0</v>
      </c>
      <c r="O207" s="2">
        <v>0</v>
      </c>
      <c r="P207" s="2">
        <v>0</v>
      </c>
      <c r="Q207" s="2">
        <v>2</v>
      </c>
      <c r="R207" s="2">
        <v>14</v>
      </c>
      <c r="S207" s="2">
        <v>7</v>
      </c>
    </row>
    <row r="208" spans="1:19" ht="13.2">
      <c r="A208" s="3">
        <f t="shared" ca="1" si="5"/>
        <v>45274</v>
      </c>
      <c r="B208" s="2" t="s">
        <v>35</v>
      </c>
      <c r="C208" s="2" t="s">
        <v>64</v>
      </c>
      <c r="D208" s="2">
        <v>467093748770674</v>
      </c>
      <c r="E208" s="2" t="s">
        <v>22</v>
      </c>
      <c r="F208" s="2">
        <v>1474</v>
      </c>
      <c r="G208" s="2">
        <v>1972</v>
      </c>
      <c r="H208" s="2">
        <v>1.3378559999999999</v>
      </c>
      <c r="I208" s="2">
        <v>143207</v>
      </c>
      <c r="J208" s="2">
        <v>0.96348900000000004</v>
      </c>
      <c r="K208" s="2">
        <v>948.39072799999997</v>
      </c>
      <c r="L208" s="2">
        <v>72620.182556</v>
      </c>
      <c r="M208" s="2">
        <v>97155.359565999999</v>
      </c>
      <c r="N208" s="2">
        <v>0</v>
      </c>
      <c r="O208" s="2">
        <v>0</v>
      </c>
      <c r="P208" s="2">
        <v>0</v>
      </c>
      <c r="Q208" s="2">
        <v>2</v>
      </c>
      <c r="R208" s="2">
        <v>19</v>
      </c>
      <c r="S208" s="2">
        <v>3</v>
      </c>
    </row>
    <row r="209" spans="1:19" ht="13.2">
      <c r="A209" s="3">
        <f t="shared" ca="1" si="5"/>
        <v>45274</v>
      </c>
      <c r="B209" s="2" t="s">
        <v>50</v>
      </c>
      <c r="C209" s="2" t="s">
        <v>53</v>
      </c>
      <c r="D209" s="2" t="s">
        <v>87</v>
      </c>
      <c r="E209" s="2" t="s">
        <v>40</v>
      </c>
      <c r="F209" s="2">
        <v>464</v>
      </c>
      <c r="G209" s="2">
        <v>567</v>
      </c>
      <c r="H209" s="2">
        <v>1.221983</v>
      </c>
      <c r="I209" s="2">
        <v>58592</v>
      </c>
      <c r="J209" s="2">
        <v>0.35273399999999999</v>
      </c>
      <c r="K209" s="2">
        <v>2253.538462</v>
      </c>
      <c r="L209" s="2">
        <v>103336.86066999999</v>
      </c>
      <c r="M209" s="2">
        <v>126275.862069</v>
      </c>
      <c r="N209" s="2">
        <v>0</v>
      </c>
      <c r="O209" s="2">
        <v>0</v>
      </c>
      <c r="P209" s="2">
        <v>0</v>
      </c>
      <c r="Q209" s="2">
        <v>0</v>
      </c>
      <c r="R209" s="2">
        <v>2</v>
      </c>
      <c r="S209" s="2">
        <v>1</v>
      </c>
    </row>
    <row r="210" spans="1:19" ht="13.2">
      <c r="A210" s="3">
        <f t="shared" ca="1" si="5"/>
        <v>45274</v>
      </c>
      <c r="B210" s="2" t="s">
        <v>46</v>
      </c>
      <c r="C210" s="2" t="s">
        <v>74</v>
      </c>
      <c r="D210" s="2" t="s">
        <v>63</v>
      </c>
      <c r="E210" s="2" t="s">
        <v>40</v>
      </c>
      <c r="F210" s="2">
        <v>964</v>
      </c>
      <c r="G210" s="2">
        <v>995</v>
      </c>
      <c r="H210" s="2">
        <v>1.0321579999999999</v>
      </c>
      <c r="I210" s="2">
        <v>29396</v>
      </c>
      <c r="J210" s="2">
        <v>2.211055</v>
      </c>
      <c r="K210" s="2">
        <v>213.01449299999999</v>
      </c>
      <c r="L210" s="2">
        <v>29543.718593000001</v>
      </c>
      <c r="M210" s="2">
        <v>30493.775934000001</v>
      </c>
      <c r="N210" s="2">
        <v>0</v>
      </c>
      <c r="O210" s="2">
        <v>0</v>
      </c>
      <c r="P210" s="2">
        <v>0</v>
      </c>
      <c r="Q210" s="2">
        <v>0</v>
      </c>
      <c r="R210" s="2">
        <v>22</v>
      </c>
      <c r="S210" s="2">
        <v>2</v>
      </c>
    </row>
    <row r="211" spans="1:19" ht="13.2">
      <c r="A211" s="3">
        <f t="shared" ca="1" si="5"/>
        <v>45274</v>
      </c>
      <c r="B211" s="2" t="s">
        <v>23</v>
      </c>
      <c r="C211" s="2" t="s">
        <v>62</v>
      </c>
      <c r="D211" s="2" t="s">
        <v>63</v>
      </c>
      <c r="E211" s="2" t="s">
        <v>22</v>
      </c>
      <c r="F211" s="2">
        <v>205</v>
      </c>
      <c r="G211" s="2">
        <v>264</v>
      </c>
      <c r="H211" s="2">
        <v>1.2878050000000001</v>
      </c>
      <c r="I211" s="2">
        <v>32238</v>
      </c>
      <c r="J211" s="2">
        <v>1.893939</v>
      </c>
      <c r="K211" s="2">
        <v>1007.4375</v>
      </c>
      <c r="L211" s="2">
        <v>122113.63636400001</v>
      </c>
      <c r="M211" s="2">
        <v>157258.53658499999</v>
      </c>
      <c r="N211" s="2">
        <v>0</v>
      </c>
      <c r="O211" s="2">
        <v>0</v>
      </c>
      <c r="P211" s="2">
        <v>0</v>
      </c>
      <c r="Q211" s="2">
        <v>0</v>
      </c>
      <c r="R211" s="2">
        <v>5</v>
      </c>
      <c r="S211" s="2">
        <v>1</v>
      </c>
    </row>
    <row r="212" spans="1:19" ht="13.2">
      <c r="A212" s="3">
        <f t="shared" ca="1" si="5"/>
        <v>45274</v>
      </c>
      <c r="B212" s="2" t="s">
        <v>50</v>
      </c>
      <c r="C212" s="2" t="s">
        <v>55</v>
      </c>
      <c r="D212" s="2" t="s">
        <v>56</v>
      </c>
      <c r="E212" s="2" t="s">
        <v>40</v>
      </c>
      <c r="F212" s="2">
        <v>1217</v>
      </c>
      <c r="G212" s="2">
        <v>1749</v>
      </c>
      <c r="H212" s="2">
        <v>1.437141</v>
      </c>
      <c r="I212" s="2">
        <v>142578</v>
      </c>
      <c r="J212" s="2">
        <v>0.22870199999999999</v>
      </c>
      <c r="K212" s="2">
        <v>1004.070423</v>
      </c>
      <c r="L212" s="2">
        <v>81519.725556999998</v>
      </c>
      <c r="M212" s="2">
        <v>117155.299918</v>
      </c>
      <c r="N212" s="2">
        <v>0</v>
      </c>
      <c r="O212" s="2">
        <v>0</v>
      </c>
      <c r="P212" s="2">
        <v>0</v>
      </c>
      <c r="Q212" s="2">
        <v>0</v>
      </c>
      <c r="R212" s="2">
        <v>4</v>
      </c>
      <c r="S212" s="2">
        <v>2</v>
      </c>
    </row>
    <row r="213" spans="1:19" ht="13.2">
      <c r="A213" s="3">
        <f t="shared" ca="1" si="5"/>
        <v>45274</v>
      </c>
      <c r="B213" s="2" t="s">
        <v>46</v>
      </c>
      <c r="C213" s="2" t="s">
        <v>77</v>
      </c>
      <c r="D213" s="2" t="s">
        <v>54</v>
      </c>
      <c r="E213" s="2" t="s">
        <v>40</v>
      </c>
      <c r="F213" s="2">
        <v>787</v>
      </c>
      <c r="G213" s="2">
        <v>984</v>
      </c>
      <c r="H213" s="2">
        <v>1.250318</v>
      </c>
      <c r="I213" s="2">
        <v>29360</v>
      </c>
      <c r="J213" s="2">
        <v>1.8292679999999999</v>
      </c>
      <c r="K213" s="2">
        <v>158.70270300000001</v>
      </c>
      <c r="L213" s="2">
        <v>29837.398374</v>
      </c>
      <c r="M213" s="2">
        <v>37306.226175000003</v>
      </c>
      <c r="N213" s="2">
        <v>0</v>
      </c>
      <c r="O213" s="2">
        <v>0</v>
      </c>
      <c r="P213" s="2">
        <v>0</v>
      </c>
      <c r="Q213" s="2">
        <v>0</v>
      </c>
      <c r="R213" s="2">
        <v>18</v>
      </c>
      <c r="S213" s="2">
        <v>2</v>
      </c>
    </row>
    <row r="214" spans="1:19" ht="13.2">
      <c r="A214" s="3">
        <f t="shared" ca="1" si="5"/>
        <v>45274</v>
      </c>
      <c r="B214" s="2" t="s">
        <v>26</v>
      </c>
      <c r="C214" s="2" t="s">
        <v>105</v>
      </c>
      <c r="D214" s="2" t="s">
        <v>106</v>
      </c>
      <c r="E214" s="2" t="s">
        <v>22</v>
      </c>
      <c r="F214" s="2">
        <v>550</v>
      </c>
      <c r="G214" s="2">
        <v>610</v>
      </c>
      <c r="H214" s="2">
        <v>1.109091</v>
      </c>
      <c r="I214" s="2">
        <v>42198</v>
      </c>
      <c r="J214" s="2">
        <v>0</v>
      </c>
      <c r="K214" s="2">
        <v>4688.6666670000004</v>
      </c>
      <c r="L214" s="2">
        <v>69177.049180000002</v>
      </c>
      <c r="M214" s="2">
        <v>76723.636364000005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3.2">
      <c r="A215" s="3">
        <f t="shared" ca="1" si="5"/>
        <v>45274</v>
      </c>
      <c r="B215" s="2" t="s">
        <v>60</v>
      </c>
      <c r="C215" s="2" t="s">
        <v>61</v>
      </c>
      <c r="D215" s="2">
        <v>465808715565844</v>
      </c>
      <c r="E215" s="2" t="s">
        <v>40</v>
      </c>
      <c r="F215" s="2">
        <v>1536</v>
      </c>
      <c r="G215" s="2">
        <v>1612</v>
      </c>
      <c r="H215" s="2">
        <v>1.0494790000000001</v>
      </c>
      <c r="I215" s="2">
        <v>24461</v>
      </c>
      <c r="J215" s="2">
        <v>1.116625</v>
      </c>
      <c r="K215" s="2">
        <v>137.42134799999999</v>
      </c>
      <c r="L215" s="2">
        <v>15174.317617999999</v>
      </c>
      <c r="M215" s="2">
        <v>15925.130208</v>
      </c>
      <c r="N215" s="2">
        <v>0</v>
      </c>
      <c r="O215" s="2">
        <v>0</v>
      </c>
      <c r="P215" s="2">
        <v>0</v>
      </c>
      <c r="Q215" s="2">
        <v>2</v>
      </c>
      <c r="R215" s="2">
        <v>18</v>
      </c>
      <c r="S215" s="2">
        <v>2</v>
      </c>
    </row>
    <row r="216" spans="1:19" ht="13.2">
      <c r="A216" s="3">
        <f t="shared" ca="1" si="5"/>
        <v>45274</v>
      </c>
      <c r="B216" s="2" t="s">
        <v>23</v>
      </c>
      <c r="C216" s="2" t="s">
        <v>62</v>
      </c>
      <c r="D216" s="2" t="s">
        <v>108</v>
      </c>
      <c r="E216" s="2" t="s">
        <v>22</v>
      </c>
      <c r="F216" s="2">
        <v>60</v>
      </c>
      <c r="G216" s="2">
        <v>76</v>
      </c>
      <c r="H216" s="2">
        <v>1.266667</v>
      </c>
      <c r="I216" s="2">
        <v>9452</v>
      </c>
      <c r="J216" s="2">
        <v>1.3157890000000001</v>
      </c>
      <c r="K216" s="2">
        <v>1050.2222220000001</v>
      </c>
      <c r="L216" s="2">
        <v>124368.421053</v>
      </c>
      <c r="M216" s="2">
        <v>157533.33333299999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</row>
    <row r="217" spans="1:19" ht="13.2">
      <c r="A217" s="3">
        <f t="shared" ca="1" si="5"/>
        <v>45274</v>
      </c>
      <c r="B217" s="2" t="s">
        <v>35</v>
      </c>
      <c r="C217" s="2" t="s">
        <v>64</v>
      </c>
      <c r="D217" s="2">
        <v>465808715565844</v>
      </c>
      <c r="E217" s="2" t="s">
        <v>22</v>
      </c>
      <c r="F217" s="2">
        <v>2300</v>
      </c>
      <c r="G217" s="2">
        <v>2533</v>
      </c>
      <c r="H217" s="2">
        <v>1.1013040000000001</v>
      </c>
      <c r="I217" s="2">
        <v>107464</v>
      </c>
      <c r="J217" s="2">
        <v>1.06593</v>
      </c>
      <c r="K217" s="2">
        <v>457.29361699999998</v>
      </c>
      <c r="L217" s="2">
        <v>42425.582312999999</v>
      </c>
      <c r="M217" s="2">
        <v>46723.478260999997</v>
      </c>
      <c r="N217" s="2">
        <v>0</v>
      </c>
      <c r="O217" s="2">
        <v>0</v>
      </c>
      <c r="P217" s="2">
        <v>0</v>
      </c>
      <c r="Q217" s="2">
        <v>1</v>
      </c>
      <c r="R217" s="2">
        <v>27</v>
      </c>
      <c r="S217" s="2">
        <v>18</v>
      </c>
    </row>
    <row r="218" spans="1:19" ht="13.2">
      <c r="A218" s="3">
        <f t="shared" ca="1" si="5"/>
        <v>45274</v>
      </c>
      <c r="B218" s="2" t="s">
        <v>23</v>
      </c>
      <c r="C218" s="2" t="s">
        <v>62</v>
      </c>
      <c r="D218" s="2" t="s">
        <v>85</v>
      </c>
      <c r="E218" s="2" t="s">
        <v>22</v>
      </c>
      <c r="F218" s="2">
        <v>482</v>
      </c>
      <c r="G218" s="2">
        <v>512</v>
      </c>
      <c r="H218" s="2">
        <v>1.062241</v>
      </c>
      <c r="I218" s="2">
        <v>29013</v>
      </c>
      <c r="J218" s="2">
        <v>0.78125</v>
      </c>
      <c r="K218" s="2">
        <v>707.63414599999999</v>
      </c>
      <c r="L218" s="2">
        <v>56666.015625</v>
      </c>
      <c r="M218" s="2">
        <v>60192.946058000001</v>
      </c>
      <c r="N218" s="2">
        <v>0</v>
      </c>
      <c r="O218" s="2">
        <v>0</v>
      </c>
      <c r="P218" s="2">
        <v>0</v>
      </c>
      <c r="Q218" s="2">
        <v>0</v>
      </c>
      <c r="R218" s="2">
        <v>4</v>
      </c>
      <c r="S218" s="2">
        <v>0</v>
      </c>
    </row>
    <row r="219" spans="1:19" ht="13.2">
      <c r="A219" s="3">
        <f t="shared" ca="1" si="5"/>
        <v>45274</v>
      </c>
      <c r="B219" s="2" t="s">
        <v>19</v>
      </c>
      <c r="C219" s="2" t="s">
        <v>48</v>
      </c>
      <c r="D219" s="2" t="s">
        <v>67</v>
      </c>
      <c r="E219" s="2" t="s">
        <v>22</v>
      </c>
      <c r="F219" s="2">
        <v>2815</v>
      </c>
      <c r="G219" s="2">
        <v>3562</v>
      </c>
      <c r="H219" s="2">
        <v>1.2653639999999999</v>
      </c>
      <c r="I219" s="2">
        <v>154691</v>
      </c>
      <c r="J219" s="2">
        <v>0.44918599999999997</v>
      </c>
      <c r="K219" s="2">
        <v>583.73962300000005</v>
      </c>
      <c r="L219" s="2">
        <v>43428.130263999999</v>
      </c>
      <c r="M219" s="2">
        <v>54952.397869</v>
      </c>
      <c r="N219" s="2">
        <v>0</v>
      </c>
      <c r="O219" s="2">
        <v>0</v>
      </c>
      <c r="P219" s="2">
        <v>0</v>
      </c>
      <c r="Q219" s="2">
        <v>0</v>
      </c>
      <c r="R219" s="2">
        <v>16</v>
      </c>
      <c r="S219" s="2">
        <v>8</v>
      </c>
    </row>
    <row r="220" spans="1:19" ht="13.2">
      <c r="A220" s="3">
        <f t="shared" ca="1" si="5"/>
        <v>45274</v>
      </c>
      <c r="B220" s="2" t="s">
        <v>72</v>
      </c>
      <c r="C220" s="2" t="s">
        <v>80</v>
      </c>
      <c r="D220" s="2">
        <v>443021894376937</v>
      </c>
      <c r="E220" s="2" t="s">
        <v>22</v>
      </c>
      <c r="F220" s="2">
        <v>4938</v>
      </c>
      <c r="G220" s="2">
        <v>5336</v>
      </c>
      <c r="H220" s="2">
        <v>1.0805990000000001</v>
      </c>
      <c r="I220" s="2">
        <v>165718</v>
      </c>
      <c r="J220" s="2">
        <v>1.8365819999999999</v>
      </c>
      <c r="K220" s="2">
        <v>348.14705900000001</v>
      </c>
      <c r="L220" s="2">
        <v>31056.596701999999</v>
      </c>
      <c r="M220" s="2">
        <v>33559.740786000002</v>
      </c>
      <c r="N220" s="2">
        <v>0</v>
      </c>
      <c r="O220" s="2">
        <v>0</v>
      </c>
      <c r="P220" s="2">
        <v>0</v>
      </c>
      <c r="Q220" s="2">
        <v>6</v>
      </c>
      <c r="R220" s="2">
        <v>98</v>
      </c>
      <c r="S220" s="2">
        <v>13</v>
      </c>
    </row>
    <row r="221" spans="1:19" ht="13.2">
      <c r="A221" s="3">
        <f t="shared" ca="1" si="5"/>
        <v>45274</v>
      </c>
      <c r="B221" s="2" t="s">
        <v>75</v>
      </c>
      <c r="C221" s="2" t="s">
        <v>76</v>
      </c>
      <c r="D221" s="2" t="s">
        <v>28</v>
      </c>
      <c r="E221" s="2" t="s">
        <v>40</v>
      </c>
      <c r="F221" s="2">
        <v>1216</v>
      </c>
      <c r="G221" s="2">
        <v>1540</v>
      </c>
      <c r="H221" s="2">
        <v>1.2664470000000001</v>
      </c>
      <c r="I221" s="2">
        <v>86947</v>
      </c>
      <c r="J221" s="2">
        <v>0.25974000000000003</v>
      </c>
      <c r="K221" s="2">
        <v>1849.9361699999999</v>
      </c>
      <c r="L221" s="2">
        <v>56459.090908999999</v>
      </c>
      <c r="M221" s="2">
        <v>71502.467105000003</v>
      </c>
      <c r="N221" s="2">
        <v>0</v>
      </c>
      <c r="O221" s="2">
        <v>0</v>
      </c>
      <c r="P221" s="2">
        <v>0</v>
      </c>
      <c r="Q221" s="2">
        <v>0</v>
      </c>
      <c r="R221" s="2">
        <v>4</v>
      </c>
      <c r="S221" s="2">
        <v>2</v>
      </c>
    </row>
    <row r="222" spans="1:19" ht="13.2">
      <c r="A222" s="3">
        <f t="shared" ca="1" si="5"/>
        <v>45274</v>
      </c>
      <c r="B222" s="2" t="s">
        <v>58</v>
      </c>
      <c r="C222" s="2" t="s">
        <v>86</v>
      </c>
      <c r="D222" s="2">
        <v>846255976289914</v>
      </c>
      <c r="E222" s="2" t="s">
        <v>22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</row>
    <row r="223" spans="1:19" ht="13.2">
      <c r="A223" s="3">
        <f t="shared" ca="1" si="5"/>
        <v>45274</v>
      </c>
      <c r="B223" s="2" t="s">
        <v>26</v>
      </c>
      <c r="C223" s="2" t="s">
        <v>27</v>
      </c>
      <c r="D223" s="2" t="s">
        <v>99</v>
      </c>
      <c r="E223" s="2" t="s">
        <v>22</v>
      </c>
      <c r="F223" s="2">
        <v>832</v>
      </c>
      <c r="G223" s="2">
        <v>966</v>
      </c>
      <c r="H223" s="2">
        <v>1.1610579999999999</v>
      </c>
      <c r="I223" s="2">
        <v>51345</v>
      </c>
      <c r="J223" s="2">
        <v>0.10352</v>
      </c>
      <c r="K223" s="2">
        <v>1901.666667</v>
      </c>
      <c r="L223" s="2">
        <v>53152.173912999999</v>
      </c>
      <c r="M223" s="2">
        <v>61712.740384999997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1</v>
      </c>
    </row>
    <row r="224" spans="1:19" ht="13.2">
      <c r="A224" s="3">
        <f t="shared" ca="1" si="5"/>
        <v>45274</v>
      </c>
      <c r="B224" s="2" t="s">
        <v>35</v>
      </c>
      <c r="C224" s="2" t="s">
        <v>93</v>
      </c>
      <c r="D224" s="2">
        <v>467093748770674</v>
      </c>
      <c r="E224" s="2" t="s">
        <v>22</v>
      </c>
      <c r="F224" s="2">
        <v>469</v>
      </c>
      <c r="G224" s="2">
        <v>544</v>
      </c>
      <c r="H224" s="2">
        <v>1.159915</v>
      </c>
      <c r="I224" s="2">
        <v>45692</v>
      </c>
      <c r="J224" s="2">
        <v>1.1029409999999999</v>
      </c>
      <c r="K224" s="2">
        <v>846.14814799999999</v>
      </c>
      <c r="L224" s="2">
        <v>83992.647058999995</v>
      </c>
      <c r="M224" s="2">
        <v>97424.307035999998</v>
      </c>
      <c r="N224" s="2">
        <v>0</v>
      </c>
      <c r="O224" s="2">
        <v>0</v>
      </c>
      <c r="P224" s="2">
        <v>0</v>
      </c>
      <c r="Q224" s="2">
        <v>0</v>
      </c>
      <c r="R224" s="2">
        <v>6</v>
      </c>
      <c r="S224" s="2">
        <v>2</v>
      </c>
    </row>
    <row r="225" spans="1:19" ht="13.2">
      <c r="A225" s="3">
        <f t="shared" ref="A225:A261" ca="1" si="6">$A$224-1</f>
        <v>45273</v>
      </c>
      <c r="B225" s="2" t="s">
        <v>46</v>
      </c>
      <c r="C225" s="2" t="s">
        <v>47</v>
      </c>
      <c r="D225" s="2" t="s">
        <v>28</v>
      </c>
      <c r="E225" s="2" t="s">
        <v>40</v>
      </c>
      <c r="F225" s="2">
        <v>903</v>
      </c>
      <c r="G225" s="2">
        <v>977</v>
      </c>
      <c r="H225" s="2">
        <v>1.081949</v>
      </c>
      <c r="I225" s="2">
        <v>30070</v>
      </c>
      <c r="J225" s="2">
        <v>0.307062</v>
      </c>
      <c r="K225" s="2">
        <v>462.615385</v>
      </c>
      <c r="L225" s="2">
        <v>30777.891505</v>
      </c>
      <c r="M225" s="2">
        <v>33300.110741999997</v>
      </c>
      <c r="N225" s="2">
        <v>0</v>
      </c>
      <c r="O225" s="2">
        <v>0</v>
      </c>
      <c r="P225" s="2">
        <v>0</v>
      </c>
      <c r="Q225" s="2">
        <v>0</v>
      </c>
      <c r="R225" s="2">
        <v>3</v>
      </c>
      <c r="S225" s="2">
        <v>1</v>
      </c>
    </row>
    <row r="226" spans="1:19" ht="13.2">
      <c r="A226" s="3">
        <f t="shared" ca="1" si="6"/>
        <v>45273</v>
      </c>
      <c r="B226" s="2" t="s">
        <v>26</v>
      </c>
      <c r="C226" s="2" t="s">
        <v>27</v>
      </c>
      <c r="D226" s="2" t="s">
        <v>28</v>
      </c>
      <c r="E226" s="2" t="s">
        <v>22</v>
      </c>
      <c r="F226" s="2">
        <v>96</v>
      </c>
      <c r="G226" s="2">
        <v>113</v>
      </c>
      <c r="H226" s="2">
        <v>1.1770830000000001</v>
      </c>
      <c r="I226" s="2">
        <v>14878</v>
      </c>
      <c r="J226" s="2">
        <v>0</v>
      </c>
      <c r="K226" s="2">
        <v>14878</v>
      </c>
      <c r="L226" s="2">
        <v>131663.71681400001</v>
      </c>
      <c r="M226" s="2">
        <v>154979.16666700001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3.2">
      <c r="A227" s="3">
        <f t="shared" ca="1" si="6"/>
        <v>45273</v>
      </c>
      <c r="B227" s="2" t="s">
        <v>32</v>
      </c>
      <c r="C227" s="2" t="s">
        <v>109</v>
      </c>
      <c r="D227" s="2">
        <v>764478117801034</v>
      </c>
      <c r="E227" s="2" t="s">
        <v>22</v>
      </c>
      <c r="F227" s="2">
        <v>34</v>
      </c>
      <c r="G227" s="2">
        <v>34</v>
      </c>
      <c r="H227" s="2">
        <v>1</v>
      </c>
      <c r="I227" s="2">
        <v>1252</v>
      </c>
      <c r="J227" s="2">
        <v>2.941176</v>
      </c>
      <c r="K227" s="2">
        <v>208.66666699999999</v>
      </c>
      <c r="L227" s="2">
        <v>36823.529412000004</v>
      </c>
      <c r="M227" s="2">
        <v>36823.529412000004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</row>
    <row r="228" spans="1:19" ht="13.2">
      <c r="A228" s="3">
        <f t="shared" ca="1" si="6"/>
        <v>45273</v>
      </c>
      <c r="B228" s="2" t="s">
        <v>50</v>
      </c>
      <c r="C228" s="2" t="s">
        <v>53</v>
      </c>
      <c r="D228" s="2" t="s">
        <v>54</v>
      </c>
      <c r="E228" s="2" t="s">
        <v>40</v>
      </c>
      <c r="F228" s="2">
        <v>900</v>
      </c>
      <c r="G228" s="2">
        <v>1383</v>
      </c>
      <c r="H228" s="2">
        <v>1.536667</v>
      </c>
      <c r="I228" s="2">
        <v>135588</v>
      </c>
      <c r="J228" s="2">
        <v>0.43383899999999997</v>
      </c>
      <c r="K228" s="2">
        <v>1139.3949580000001</v>
      </c>
      <c r="L228" s="2">
        <v>98039.045553000004</v>
      </c>
      <c r="M228" s="2">
        <v>150653.33333299999</v>
      </c>
      <c r="N228" s="2">
        <v>0</v>
      </c>
      <c r="O228" s="2">
        <v>0</v>
      </c>
      <c r="P228" s="2">
        <v>0</v>
      </c>
      <c r="Q228" s="2">
        <v>0</v>
      </c>
      <c r="R228" s="2">
        <v>6</v>
      </c>
      <c r="S228" s="2">
        <v>0</v>
      </c>
    </row>
    <row r="229" spans="1:19" ht="13.2">
      <c r="A229" s="3">
        <f t="shared" ca="1" si="6"/>
        <v>45273</v>
      </c>
      <c r="B229" s="2" t="s">
        <v>29</v>
      </c>
      <c r="C229" s="2" t="s">
        <v>34</v>
      </c>
      <c r="D229" s="2">
        <v>992885378293639</v>
      </c>
      <c r="E229" s="2" t="s">
        <v>22</v>
      </c>
      <c r="F229" s="2">
        <v>727</v>
      </c>
      <c r="G229" s="2">
        <v>794</v>
      </c>
      <c r="H229" s="2">
        <v>1.09216</v>
      </c>
      <c r="I229" s="2">
        <v>46946</v>
      </c>
      <c r="J229" s="2">
        <v>0.88161199999999995</v>
      </c>
      <c r="K229" s="2">
        <v>958.08163300000001</v>
      </c>
      <c r="L229" s="2">
        <v>59125.944583999997</v>
      </c>
      <c r="M229" s="2">
        <v>64574.965612</v>
      </c>
      <c r="N229" s="2">
        <v>0</v>
      </c>
      <c r="O229" s="2">
        <v>0</v>
      </c>
      <c r="P229" s="2">
        <v>0</v>
      </c>
      <c r="Q229" s="2">
        <v>0</v>
      </c>
      <c r="R229" s="2">
        <v>7</v>
      </c>
      <c r="S229" s="2">
        <v>2</v>
      </c>
    </row>
    <row r="230" spans="1:19" ht="13.2">
      <c r="A230" s="3">
        <f t="shared" ca="1" si="6"/>
        <v>45273</v>
      </c>
      <c r="B230" s="2" t="s">
        <v>72</v>
      </c>
      <c r="C230" s="2" t="s">
        <v>110</v>
      </c>
      <c r="D230" s="2">
        <v>846255976289914</v>
      </c>
      <c r="E230" s="2" t="s">
        <v>22</v>
      </c>
      <c r="F230" s="2">
        <v>2205</v>
      </c>
      <c r="G230" s="2">
        <v>2645</v>
      </c>
      <c r="H230" s="2">
        <v>1.199546</v>
      </c>
      <c r="I230" s="2">
        <v>151947</v>
      </c>
      <c r="J230" s="2">
        <v>0.49149300000000001</v>
      </c>
      <c r="K230" s="2">
        <v>763.55276400000002</v>
      </c>
      <c r="L230" s="2">
        <v>57446.880906999999</v>
      </c>
      <c r="M230" s="2">
        <v>68910.204081999997</v>
      </c>
      <c r="N230" s="2">
        <v>0</v>
      </c>
      <c r="O230" s="2">
        <v>0</v>
      </c>
      <c r="P230" s="2">
        <v>0</v>
      </c>
      <c r="Q230" s="2">
        <v>0</v>
      </c>
      <c r="R230" s="2">
        <v>13</v>
      </c>
      <c r="S230" s="2">
        <v>3</v>
      </c>
    </row>
    <row r="231" spans="1:19" ht="13.2">
      <c r="A231" s="3">
        <f t="shared" ca="1" si="6"/>
        <v>45273</v>
      </c>
      <c r="B231" s="2" t="s">
        <v>50</v>
      </c>
      <c r="C231" s="2" t="s">
        <v>51</v>
      </c>
      <c r="D231" s="2" t="s">
        <v>87</v>
      </c>
      <c r="E231" s="2" t="s">
        <v>40</v>
      </c>
      <c r="F231" s="2">
        <v>165</v>
      </c>
      <c r="G231" s="2">
        <v>179</v>
      </c>
      <c r="H231" s="2">
        <v>1.084848</v>
      </c>
      <c r="I231" s="2">
        <v>11543</v>
      </c>
      <c r="J231" s="2">
        <v>0</v>
      </c>
      <c r="K231" s="2">
        <v>961.91666699999996</v>
      </c>
      <c r="L231" s="2">
        <v>64486.033519999997</v>
      </c>
      <c r="M231" s="2">
        <v>69957.575758000006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3.2">
      <c r="A232" s="3">
        <f t="shared" ca="1" si="6"/>
        <v>45273</v>
      </c>
      <c r="B232" s="2" t="s">
        <v>58</v>
      </c>
      <c r="C232" s="2" t="s">
        <v>84</v>
      </c>
      <c r="D232" s="2">
        <v>443021894376937</v>
      </c>
      <c r="E232" s="2" t="s">
        <v>22</v>
      </c>
      <c r="F232" s="2">
        <v>1651</v>
      </c>
      <c r="G232" s="2">
        <v>1785</v>
      </c>
      <c r="H232" s="2">
        <v>1.0811630000000001</v>
      </c>
      <c r="I232" s="2">
        <v>106749</v>
      </c>
      <c r="J232" s="2">
        <v>2.4649860000000001</v>
      </c>
      <c r="K232" s="2">
        <v>567.81383000000005</v>
      </c>
      <c r="L232" s="2">
        <v>59803.361344999998</v>
      </c>
      <c r="M232" s="2">
        <v>64657.177468000002</v>
      </c>
      <c r="N232" s="2">
        <v>0</v>
      </c>
      <c r="O232" s="2">
        <v>0</v>
      </c>
      <c r="P232" s="2">
        <v>0</v>
      </c>
      <c r="Q232" s="2">
        <v>2</v>
      </c>
      <c r="R232" s="2">
        <v>44</v>
      </c>
      <c r="S232" s="2">
        <v>8</v>
      </c>
    </row>
    <row r="233" spans="1:19" ht="13.2">
      <c r="A233" s="3">
        <f t="shared" ca="1" si="6"/>
        <v>45273</v>
      </c>
      <c r="B233" s="2" t="s">
        <v>32</v>
      </c>
      <c r="C233" s="2" t="s">
        <v>33</v>
      </c>
      <c r="D233" s="2">
        <v>764478117801034</v>
      </c>
      <c r="E233" s="2" t="s">
        <v>22</v>
      </c>
      <c r="F233" s="2">
        <v>64</v>
      </c>
      <c r="G233" s="2">
        <v>65</v>
      </c>
      <c r="H233" s="2">
        <v>1.015625</v>
      </c>
      <c r="I233" s="2">
        <v>4000</v>
      </c>
      <c r="J233" s="2">
        <v>0</v>
      </c>
      <c r="K233" s="2">
        <v>0</v>
      </c>
      <c r="L233" s="2">
        <v>61538.461538000003</v>
      </c>
      <c r="M233" s="2">
        <v>62500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3.2">
      <c r="A234" s="3">
        <f t="shared" ca="1" si="6"/>
        <v>45273</v>
      </c>
      <c r="B234" s="2" t="s">
        <v>35</v>
      </c>
      <c r="C234" s="2" t="s">
        <v>83</v>
      </c>
      <c r="D234" s="2">
        <v>465808715565844</v>
      </c>
      <c r="E234" s="2" t="s">
        <v>22</v>
      </c>
      <c r="F234" s="2">
        <v>306</v>
      </c>
      <c r="G234" s="2">
        <v>336</v>
      </c>
      <c r="H234" s="2">
        <v>1.098039</v>
      </c>
      <c r="I234" s="2">
        <v>23966</v>
      </c>
      <c r="J234" s="2">
        <v>0.59523800000000004</v>
      </c>
      <c r="K234" s="2">
        <v>1042</v>
      </c>
      <c r="L234" s="2">
        <v>71327.380952000007</v>
      </c>
      <c r="M234" s="2">
        <v>78320.261438000001</v>
      </c>
      <c r="N234" s="2">
        <v>0</v>
      </c>
      <c r="O234" s="2">
        <v>0</v>
      </c>
      <c r="P234" s="2">
        <v>0</v>
      </c>
      <c r="Q234" s="2">
        <v>2</v>
      </c>
      <c r="R234" s="2">
        <v>2</v>
      </c>
      <c r="S234" s="2">
        <v>1</v>
      </c>
    </row>
    <row r="235" spans="1:19" ht="13.2">
      <c r="A235" s="3">
        <f t="shared" ca="1" si="6"/>
        <v>45273</v>
      </c>
      <c r="B235" s="2" t="s">
        <v>35</v>
      </c>
      <c r="C235" s="2" t="s">
        <v>93</v>
      </c>
      <c r="D235" s="2">
        <v>465808715565844</v>
      </c>
      <c r="E235" s="2" t="s">
        <v>22</v>
      </c>
      <c r="F235" s="2">
        <v>309</v>
      </c>
      <c r="G235" s="2">
        <v>311</v>
      </c>
      <c r="H235" s="2">
        <v>1.006472</v>
      </c>
      <c r="I235" s="2">
        <v>13592</v>
      </c>
      <c r="J235" s="2">
        <v>0</v>
      </c>
      <c r="K235" s="2">
        <v>679.6</v>
      </c>
      <c r="L235" s="2">
        <v>43704.180064</v>
      </c>
      <c r="M235" s="2">
        <v>43987.055015999998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3.2">
      <c r="A236" s="3">
        <f t="shared" ca="1" si="6"/>
        <v>45273</v>
      </c>
      <c r="B236" s="2" t="s">
        <v>32</v>
      </c>
      <c r="C236" s="2" t="s">
        <v>33</v>
      </c>
      <c r="D236" s="2">
        <v>1076451159937060</v>
      </c>
      <c r="E236" s="2" t="s">
        <v>22</v>
      </c>
      <c r="F236" s="2">
        <v>238</v>
      </c>
      <c r="G236" s="2">
        <v>260</v>
      </c>
      <c r="H236" s="2">
        <v>1.0924370000000001</v>
      </c>
      <c r="I236" s="2">
        <v>12791</v>
      </c>
      <c r="J236" s="2">
        <v>0.38461499999999998</v>
      </c>
      <c r="K236" s="2">
        <v>913.64285700000005</v>
      </c>
      <c r="L236" s="2">
        <v>49196.153846000001</v>
      </c>
      <c r="M236" s="2">
        <v>53743.697479000002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</row>
    <row r="237" spans="1:19" ht="13.2">
      <c r="A237" s="3">
        <f t="shared" ca="1" si="6"/>
        <v>45273</v>
      </c>
      <c r="B237" s="2" t="s">
        <v>35</v>
      </c>
      <c r="C237" s="2" t="s">
        <v>104</v>
      </c>
      <c r="D237" s="2">
        <v>465602635586452</v>
      </c>
      <c r="E237" s="2" t="s">
        <v>22</v>
      </c>
      <c r="F237" s="2">
        <v>867</v>
      </c>
      <c r="G237" s="2">
        <v>1063</v>
      </c>
      <c r="H237" s="2">
        <v>1.226067</v>
      </c>
      <c r="I237" s="2">
        <v>82381</v>
      </c>
      <c r="J237" s="2">
        <v>0.84665999999999997</v>
      </c>
      <c r="K237" s="2">
        <v>592.66906500000005</v>
      </c>
      <c r="L237" s="2">
        <v>77498.588898999995</v>
      </c>
      <c r="M237" s="2">
        <v>95018.454440999994</v>
      </c>
      <c r="N237" s="2">
        <v>0</v>
      </c>
      <c r="O237" s="2">
        <v>0</v>
      </c>
      <c r="P237" s="2">
        <v>0</v>
      </c>
      <c r="Q237" s="2">
        <v>0</v>
      </c>
      <c r="R237" s="2">
        <v>9</v>
      </c>
      <c r="S237" s="2">
        <v>5</v>
      </c>
    </row>
    <row r="238" spans="1:19" ht="13.2">
      <c r="A238" s="3">
        <f t="shared" ca="1" si="6"/>
        <v>45273</v>
      </c>
      <c r="B238" s="2" t="s">
        <v>38</v>
      </c>
      <c r="C238" s="2" t="s">
        <v>39</v>
      </c>
      <c r="D238" s="2">
        <v>951467505748120</v>
      </c>
      <c r="E238" s="2" t="s">
        <v>40</v>
      </c>
      <c r="F238" s="2">
        <v>758</v>
      </c>
      <c r="G238" s="2">
        <v>1049</v>
      </c>
      <c r="H238" s="2">
        <v>1.3839049999999999</v>
      </c>
      <c r="I238" s="2">
        <v>89923</v>
      </c>
      <c r="J238" s="2">
        <v>0.57197299999999995</v>
      </c>
      <c r="K238" s="2">
        <v>737.07376999999997</v>
      </c>
      <c r="L238" s="2">
        <v>85722.592946000004</v>
      </c>
      <c r="M238" s="2">
        <v>118631.926121</v>
      </c>
      <c r="N238" s="2">
        <v>0</v>
      </c>
      <c r="O238" s="2">
        <v>0</v>
      </c>
      <c r="P238" s="2">
        <v>0</v>
      </c>
      <c r="Q238" s="2">
        <v>0</v>
      </c>
      <c r="R238" s="2">
        <v>6</v>
      </c>
      <c r="S238" s="2">
        <v>1</v>
      </c>
    </row>
    <row r="239" spans="1:19" ht="13.2">
      <c r="A239" s="3">
        <f t="shared" ca="1" si="6"/>
        <v>45273</v>
      </c>
      <c r="B239" s="2" t="s">
        <v>50</v>
      </c>
      <c r="C239" s="2" t="s">
        <v>51</v>
      </c>
      <c r="D239" s="2" t="s">
        <v>54</v>
      </c>
      <c r="E239" s="2" t="s">
        <v>40</v>
      </c>
      <c r="F239" s="2">
        <v>488</v>
      </c>
      <c r="G239" s="2">
        <v>673</v>
      </c>
      <c r="H239" s="2">
        <v>1.3790979999999999</v>
      </c>
      <c r="I239" s="2">
        <v>69569</v>
      </c>
      <c r="J239" s="2">
        <v>0.89153000000000004</v>
      </c>
      <c r="K239" s="2">
        <v>1008.2463770000001</v>
      </c>
      <c r="L239" s="2">
        <v>103371.47102500001</v>
      </c>
      <c r="M239" s="2">
        <v>142559.42623000001</v>
      </c>
      <c r="N239" s="2">
        <v>0</v>
      </c>
      <c r="O239" s="2">
        <v>0</v>
      </c>
      <c r="P239" s="2">
        <v>0</v>
      </c>
      <c r="Q239" s="2">
        <v>1</v>
      </c>
      <c r="R239" s="2">
        <v>6</v>
      </c>
      <c r="S239" s="2">
        <v>1</v>
      </c>
    </row>
    <row r="240" spans="1:19" ht="13.2">
      <c r="A240" s="3">
        <f t="shared" ca="1" si="6"/>
        <v>45273</v>
      </c>
      <c r="B240" s="2" t="s">
        <v>50</v>
      </c>
      <c r="C240" s="2" t="s">
        <v>55</v>
      </c>
      <c r="D240" s="2" t="s">
        <v>54</v>
      </c>
      <c r="E240" s="2" t="s">
        <v>40</v>
      </c>
      <c r="F240" s="2">
        <v>214</v>
      </c>
      <c r="G240" s="2">
        <v>240</v>
      </c>
      <c r="H240" s="2">
        <v>1.1214949999999999</v>
      </c>
      <c r="I240" s="2">
        <v>13056</v>
      </c>
      <c r="J240" s="2">
        <v>0</v>
      </c>
      <c r="K240" s="2">
        <v>1305.5999999999999</v>
      </c>
      <c r="L240" s="2">
        <v>54400</v>
      </c>
      <c r="M240" s="2">
        <v>61009.345794000001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3.2">
      <c r="A241" s="3">
        <f t="shared" ca="1" si="6"/>
        <v>45273</v>
      </c>
      <c r="B241" s="2" t="s">
        <v>50</v>
      </c>
      <c r="C241" s="2" t="s">
        <v>53</v>
      </c>
      <c r="D241" s="2" t="s">
        <v>87</v>
      </c>
      <c r="E241" s="2" t="s">
        <v>40</v>
      </c>
      <c r="F241" s="2">
        <v>301</v>
      </c>
      <c r="G241" s="2">
        <v>326</v>
      </c>
      <c r="H241" s="2">
        <v>1.083056</v>
      </c>
      <c r="I241" s="2">
        <v>16065</v>
      </c>
      <c r="J241" s="2">
        <v>1.5337419999999999</v>
      </c>
      <c r="K241" s="2">
        <v>642.6</v>
      </c>
      <c r="L241" s="2">
        <v>49279.141104000002</v>
      </c>
      <c r="M241" s="2">
        <v>53372.093023000001</v>
      </c>
      <c r="N241" s="2">
        <v>0</v>
      </c>
      <c r="O241" s="2">
        <v>0</v>
      </c>
      <c r="P241" s="2">
        <v>0</v>
      </c>
      <c r="Q241" s="2">
        <v>0</v>
      </c>
      <c r="R241" s="2">
        <v>5</v>
      </c>
      <c r="S241" s="2">
        <v>0</v>
      </c>
    </row>
    <row r="242" spans="1:19" ht="13.2">
      <c r="A242" s="3">
        <f t="shared" ca="1" si="6"/>
        <v>45273</v>
      </c>
      <c r="B242" s="2" t="s">
        <v>44</v>
      </c>
      <c r="C242" s="2" t="s">
        <v>45</v>
      </c>
      <c r="D242" s="2">
        <v>487538943258565</v>
      </c>
      <c r="E242" s="2" t="s">
        <v>40</v>
      </c>
      <c r="F242" s="2">
        <v>1092</v>
      </c>
      <c r="G242" s="2">
        <v>1506</v>
      </c>
      <c r="H242" s="2">
        <v>1.379121</v>
      </c>
      <c r="I242" s="2">
        <v>120837</v>
      </c>
      <c r="J242" s="2">
        <v>0.66401100000000002</v>
      </c>
      <c r="K242" s="2">
        <v>764.79113900000004</v>
      </c>
      <c r="L242" s="2">
        <v>80237.051793000006</v>
      </c>
      <c r="M242" s="2">
        <v>110656.59340699999</v>
      </c>
      <c r="N242" s="2">
        <v>0</v>
      </c>
      <c r="O242" s="2">
        <v>0</v>
      </c>
      <c r="P242" s="2">
        <v>0</v>
      </c>
      <c r="Q242" s="2">
        <v>0</v>
      </c>
      <c r="R242" s="2">
        <v>10</v>
      </c>
      <c r="S242" s="2">
        <v>2</v>
      </c>
    </row>
    <row r="243" spans="1:19" ht="13.2">
      <c r="A243" s="3">
        <f t="shared" ca="1" si="6"/>
        <v>45273</v>
      </c>
      <c r="B243" s="2" t="s">
        <v>32</v>
      </c>
      <c r="C243" s="2" t="s">
        <v>57</v>
      </c>
      <c r="D243" s="2">
        <v>834069410841904</v>
      </c>
      <c r="E243" s="2" t="s">
        <v>22</v>
      </c>
      <c r="F243" s="2">
        <v>871</v>
      </c>
      <c r="G243" s="2">
        <v>938</v>
      </c>
      <c r="H243" s="2">
        <v>1.0769230000000001</v>
      </c>
      <c r="I243" s="2">
        <v>41772</v>
      </c>
      <c r="J243" s="2">
        <v>1.279318</v>
      </c>
      <c r="K243" s="2">
        <v>632.90909099999999</v>
      </c>
      <c r="L243" s="2">
        <v>44533.049040999998</v>
      </c>
      <c r="M243" s="2">
        <v>47958.668196999999</v>
      </c>
      <c r="N243" s="2">
        <v>0</v>
      </c>
      <c r="O243" s="2">
        <v>0</v>
      </c>
      <c r="P243" s="2">
        <v>0</v>
      </c>
      <c r="Q243" s="2">
        <v>1</v>
      </c>
      <c r="R243" s="2">
        <v>12</v>
      </c>
      <c r="S243" s="2">
        <v>3</v>
      </c>
    </row>
    <row r="244" spans="1:19" ht="13.2">
      <c r="A244" s="3">
        <f t="shared" ca="1" si="6"/>
        <v>45273</v>
      </c>
      <c r="B244" s="2" t="s">
        <v>50</v>
      </c>
      <c r="C244" s="2" t="s">
        <v>55</v>
      </c>
      <c r="D244" s="2" t="s">
        <v>56</v>
      </c>
      <c r="E244" s="2" t="s">
        <v>40</v>
      </c>
      <c r="F244" s="2">
        <v>1023</v>
      </c>
      <c r="G244" s="2">
        <v>1617</v>
      </c>
      <c r="H244" s="2">
        <v>1.5806450000000001</v>
      </c>
      <c r="I244" s="2">
        <v>128206</v>
      </c>
      <c r="J244" s="2">
        <v>0.61842900000000001</v>
      </c>
      <c r="K244" s="2">
        <v>909.26241100000004</v>
      </c>
      <c r="L244" s="2">
        <v>79286.332714999997</v>
      </c>
      <c r="M244" s="2">
        <v>125323.558162</v>
      </c>
      <c r="N244" s="2">
        <v>0</v>
      </c>
      <c r="O244" s="2">
        <v>0</v>
      </c>
      <c r="P244" s="2">
        <v>0</v>
      </c>
      <c r="Q244" s="2">
        <v>0</v>
      </c>
      <c r="R244" s="2">
        <v>10</v>
      </c>
      <c r="S244" s="2">
        <v>3</v>
      </c>
    </row>
    <row r="245" spans="1:19" ht="13.2">
      <c r="A245" s="3">
        <f t="shared" ca="1" si="6"/>
        <v>45273</v>
      </c>
      <c r="B245" s="2" t="s">
        <v>19</v>
      </c>
      <c r="C245" s="2" t="s">
        <v>66</v>
      </c>
      <c r="D245" s="2">
        <v>846255976289914</v>
      </c>
      <c r="E245" s="2" t="s">
        <v>22</v>
      </c>
      <c r="F245" s="2">
        <v>516</v>
      </c>
      <c r="G245" s="2">
        <v>589</v>
      </c>
      <c r="H245" s="2">
        <v>1.141473</v>
      </c>
      <c r="I245" s="2">
        <v>58059</v>
      </c>
      <c r="J245" s="2">
        <v>1.188455</v>
      </c>
      <c r="K245" s="2">
        <v>936.43548399999997</v>
      </c>
      <c r="L245" s="2">
        <v>98572.156197000004</v>
      </c>
      <c r="M245" s="2">
        <v>112517.44186000001</v>
      </c>
      <c r="N245" s="2">
        <v>0</v>
      </c>
      <c r="O245" s="2">
        <v>0</v>
      </c>
      <c r="P245" s="2">
        <v>0</v>
      </c>
      <c r="Q245" s="2">
        <v>1</v>
      </c>
      <c r="R245" s="2">
        <v>7</v>
      </c>
      <c r="S245" s="2">
        <v>3</v>
      </c>
    </row>
    <row r="246" spans="1:19" ht="13.2">
      <c r="A246" s="3">
        <f t="shared" ca="1" si="6"/>
        <v>45273</v>
      </c>
      <c r="B246" s="2" t="s">
        <v>35</v>
      </c>
      <c r="C246" s="2" t="s">
        <v>64</v>
      </c>
      <c r="D246" s="2">
        <v>467093748770674</v>
      </c>
      <c r="E246" s="2" t="s">
        <v>22</v>
      </c>
      <c r="F246" s="2">
        <v>756</v>
      </c>
      <c r="G246" s="2">
        <v>1000</v>
      </c>
      <c r="H246" s="2">
        <v>1.322751</v>
      </c>
      <c r="I246" s="2">
        <v>80866</v>
      </c>
      <c r="J246" s="2">
        <v>1.6</v>
      </c>
      <c r="K246" s="2">
        <v>581.76978399999996</v>
      </c>
      <c r="L246" s="2">
        <v>80866</v>
      </c>
      <c r="M246" s="2">
        <v>106965.60846600001</v>
      </c>
      <c r="N246" s="2">
        <v>0</v>
      </c>
      <c r="O246" s="2">
        <v>0</v>
      </c>
      <c r="P246" s="2">
        <v>0</v>
      </c>
      <c r="Q246" s="2">
        <v>0</v>
      </c>
      <c r="R246" s="2">
        <v>16</v>
      </c>
      <c r="S246" s="2">
        <v>4</v>
      </c>
    </row>
    <row r="247" spans="1:19" ht="13.2">
      <c r="A247" s="3">
        <f t="shared" ca="1" si="6"/>
        <v>45273</v>
      </c>
      <c r="B247" s="2" t="s">
        <v>60</v>
      </c>
      <c r="C247" s="2" t="s">
        <v>61</v>
      </c>
      <c r="D247" s="2">
        <v>465808715565844</v>
      </c>
      <c r="E247" s="2" t="s">
        <v>40</v>
      </c>
      <c r="F247" s="2">
        <v>1763</v>
      </c>
      <c r="G247" s="2">
        <v>1840</v>
      </c>
      <c r="H247" s="2">
        <v>1.043676</v>
      </c>
      <c r="I247" s="2">
        <v>25155</v>
      </c>
      <c r="J247" s="2">
        <v>0.70652199999999998</v>
      </c>
      <c r="K247" s="2">
        <v>126.40703499999999</v>
      </c>
      <c r="L247" s="2">
        <v>13671.195652</v>
      </c>
      <c r="M247" s="2">
        <v>14268.292683</v>
      </c>
      <c r="N247" s="2">
        <v>0</v>
      </c>
      <c r="O247" s="2">
        <v>0</v>
      </c>
      <c r="P247" s="2">
        <v>0</v>
      </c>
      <c r="Q247" s="2">
        <v>1</v>
      </c>
      <c r="R247" s="2">
        <v>13</v>
      </c>
      <c r="S247" s="2">
        <v>2</v>
      </c>
    </row>
    <row r="248" spans="1:19" ht="13.2">
      <c r="A248" s="3">
        <f t="shared" ca="1" si="6"/>
        <v>45273</v>
      </c>
      <c r="B248" s="2" t="s">
        <v>32</v>
      </c>
      <c r="C248" s="2" t="s">
        <v>69</v>
      </c>
      <c r="D248" s="2">
        <v>764478117801034</v>
      </c>
      <c r="E248" s="2" t="s">
        <v>22</v>
      </c>
      <c r="F248" s="2">
        <v>2047</v>
      </c>
      <c r="G248" s="2">
        <v>2413</v>
      </c>
      <c r="H248" s="2">
        <v>1.178798</v>
      </c>
      <c r="I248" s="2">
        <v>78343</v>
      </c>
      <c r="J248" s="2">
        <v>0.41442200000000001</v>
      </c>
      <c r="K248" s="2">
        <v>529.34459500000003</v>
      </c>
      <c r="L248" s="2">
        <v>32467.053459999999</v>
      </c>
      <c r="M248" s="2">
        <v>38272.105519999997</v>
      </c>
      <c r="N248" s="2">
        <v>0</v>
      </c>
      <c r="O248" s="2">
        <v>0</v>
      </c>
      <c r="P248" s="2">
        <v>0</v>
      </c>
      <c r="Q248" s="2">
        <v>2</v>
      </c>
      <c r="R248" s="2">
        <v>10</v>
      </c>
      <c r="S248" s="2">
        <v>7</v>
      </c>
    </row>
    <row r="249" spans="1:19" ht="13.2">
      <c r="A249" s="3">
        <f t="shared" ca="1" si="6"/>
        <v>45273</v>
      </c>
      <c r="B249" s="2" t="s">
        <v>35</v>
      </c>
      <c r="C249" s="2" t="s">
        <v>64</v>
      </c>
      <c r="D249" s="2">
        <v>465808715565844</v>
      </c>
      <c r="E249" s="2" t="s">
        <v>22</v>
      </c>
      <c r="F249" s="2">
        <v>3470</v>
      </c>
      <c r="G249" s="2">
        <v>3813</v>
      </c>
      <c r="H249" s="2">
        <v>1.0988469999999999</v>
      </c>
      <c r="I249" s="2">
        <v>123396</v>
      </c>
      <c r="J249" s="2">
        <v>0.86546000000000001</v>
      </c>
      <c r="K249" s="2">
        <v>414.08053699999999</v>
      </c>
      <c r="L249" s="2">
        <v>32361.919748</v>
      </c>
      <c r="M249" s="2">
        <v>35560.806916000001</v>
      </c>
      <c r="N249" s="2">
        <v>0</v>
      </c>
      <c r="O249" s="2">
        <v>0</v>
      </c>
      <c r="P249" s="2">
        <v>0</v>
      </c>
      <c r="Q249" s="2">
        <v>5</v>
      </c>
      <c r="R249" s="2">
        <v>33</v>
      </c>
      <c r="S249" s="2">
        <v>19</v>
      </c>
    </row>
    <row r="250" spans="1:19" ht="13.2">
      <c r="A250" s="3">
        <f t="shared" ca="1" si="6"/>
        <v>45273</v>
      </c>
      <c r="B250" s="2" t="s">
        <v>72</v>
      </c>
      <c r="C250" s="2" t="s">
        <v>73</v>
      </c>
      <c r="D250" s="2">
        <v>907405380154333</v>
      </c>
      <c r="E250" s="2" t="s">
        <v>22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</row>
    <row r="251" spans="1:19" ht="13.2">
      <c r="A251" s="3">
        <f t="shared" ca="1" si="6"/>
        <v>45273</v>
      </c>
      <c r="B251" s="2" t="s">
        <v>32</v>
      </c>
      <c r="C251" s="2" t="s">
        <v>109</v>
      </c>
      <c r="D251" s="2">
        <v>1210739146508260</v>
      </c>
      <c r="E251" s="2" t="s">
        <v>22</v>
      </c>
      <c r="F251" s="2">
        <v>13</v>
      </c>
      <c r="G251" s="2">
        <v>14</v>
      </c>
      <c r="H251" s="2">
        <v>1.0769230000000001</v>
      </c>
      <c r="I251" s="2">
        <v>357</v>
      </c>
      <c r="J251" s="2">
        <v>0</v>
      </c>
      <c r="K251" s="2">
        <v>357</v>
      </c>
      <c r="L251" s="2">
        <v>25500</v>
      </c>
      <c r="M251" s="2">
        <v>27461.538462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</row>
    <row r="252" spans="1:19" ht="13.2">
      <c r="A252" s="3">
        <f t="shared" ca="1" si="6"/>
        <v>45273</v>
      </c>
      <c r="B252" s="2" t="s">
        <v>46</v>
      </c>
      <c r="C252" s="2" t="s">
        <v>74</v>
      </c>
      <c r="D252" s="2" t="s">
        <v>63</v>
      </c>
      <c r="E252" s="2" t="s">
        <v>40</v>
      </c>
      <c r="F252" s="2">
        <v>857</v>
      </c>
      <c r="G252" s="2">
        <v>912</v>
      </c>
      <c r="H252" s="2">
        <v>1.0641769999999999</v>
      </c>
      <c r="I252" s="2">
        <v>29207</v>
      </c>
      <c r="J252" s="2">
        <v>0.54824600000000001</v>
      </c>
      <c r="K252" s="2">
        <v>394.689189</v>
      </c>
      <c r="L252" s="2">
        <v>32025.219298</v>
      </c>
      <c r="M252" s="2">
        <v>34080.513419000003</v>
      </c>
      <c r="N252" s="2">
        <v>0</v>
      </c>
      <c r="O252" s="2">
        <v>0</v>
      </c>
      <c r="P252" s="2">
        <v>0</v>
      </c>
      <c r="Q252" s="2">
        <v>0</v>
      </c>
      <c r="R252" s="2">
        <v>5</v>
      </c>
      <c r="S252" s="2">
        <v>0</v>
      </c>
    </row>
    <row r="253" spans="1:19" ht="13.2">
      <c r="A253" s="3">
        <f t="shared" ca="1" si="6"/>
        <v>45273</v>
      </c>
      <c r="B253" s="2" t="s">
        <v>75</v>
      </c>
      <c r="C253" s="2" t="s">
        <v>76</v>
      </c>
      <c r="D253" s="2" t="s">
        <v>28</v>
      </c>
      <c r="E253" s="2" t="s">
        <v>40</v>
      </c>
      <c r="F253" s="2">
        <v>1095</v>
      </c>
      <c r="G253" s="2">
        <v>1445</v>
      </c>
      <c r="H253" s="2">
        <v>1.3196349999999999</v>
      </c>
      <c r="I253" s="2">
        <v>96765</v>
      </c>
      <c r="J253" s="2">
        <v>0.20761199999999999</v>
      </c>
      <c r="K253" s="2">
        <v>2250.348837</v>
      </c>
      <c r="L253" s="2">
        <v>66965.397924000004</v>
      </c>
      <c r="M253" s="2">
        <v>88369.863014000002</v>
      </c>
      <c r="N253" s="2">
        <v>0</v>
      </c>
      <c r="O253" s="2">
        <v>0</v>
      </c>
      <c r="P253" s="2">
        <v>0</v>
      </c>
      <c r="Q253" s="2">
        <v>0</v>
      </c>
      <c r="R253" s="2">
        <v>3</v>
      </c>
      <c r="S253" s="2">
        <v>0</v>
      </c>
    </row>
    <row r="254" spans="1:19" ht="13.2">
      <c r="A254" s="3">
        <f t="shared" ca="1" si="6"/>
        <v>45273</v>
      </c>
      <c r="B254" s="2" t="s">
        <v>46</v>
      </c>
      <c r="C254" s="2" t="s">
        <v>77</v>
      </c>
      <c r="D254" s="2" t="s">
        <v>54</v>
      </c>
      <c r="E254" s="2" t="s">
        <v>40</v>
      </c>
      <c r="F254" s="2">
        <v>830</v>
      </c>
      <c r="G254" s="2">
        <v>1039</v>
      </c>
      <c r="H254" s="2">
        <v>1.2518069999999999</v>
      </c>
      <c r="I254" s="2">
        <v>29944</v>
      </c>
      <c r="J254" s="2">
        <v>3.5611160000000002</v>
      </c>
      <c r="K254" s="2">
        <v>124.248963</v>
      </c>
      <c r="L254" s="2">
        <v>28820.019249000001</v>
      </c>
      <c r="M254" s="2">
        <v>36077.108434000002</v>
      </c>
      <c r="N254" s="2">
        <v>0</v>
      </c>
      <c r="O254" s="2">
        <v>0</v>
      </c>
      <c r="P254" s="2">
        <v>0</v>
      </c>
      <c r="Q254" s="2">
        <v>1</v>
      </c>
      <c r="R254" s="2">
        <v>37</v>
      </c>
      <c r="S254" s="2">
        <v>0</v>
      </c>
    </row>
    <row r="255" spans="1:19" ht="13.2">
      <c r="A255" s="3">
        <f t="shared" ca="1" si="6"/>
        <v>45273</v>
      </c>
      <c r="B255" s="2" t="s">
        <v>26</v>
      </c>
      <c r="C255" s="2" t="s">
        <v>27</v>
      </c>
      <c r="D255" s="2" t="s">
        <v>99</v>
      </c>
      <c r="E255" s="2" t="s">
        <v>22</v>
      </c>
      <c r="F255" s="2">
        <v>1753</v>
      </c>
      <c r="G255" s="2">
        <v>2128</v>
      </c>
      <c r="H255" s="2">
        <v>1.213919</v>
      </c>
      <c r="I255" s="2">
        <v>127046</v>
      </c>
      <c r="J255" s="2">
        <v>9.3984999999999999E-2</v>
      </c>
      <c r="K255" s="2">
        <v>1896.2089550000001</v>
      </c>
      <c r="L255" s="2">
        <v>59702.067668999996</v>
      </c>
      <c r="M255" s="2">
        <v>72473.474044999995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0</v>
      </c>
    </row>
    <row r="256" spans="1:19" ht="13.2">
      <c r="A256" s="3">
        <f t="shared" ca="1" si="6"/>
        <v>45273</v>
      </c>
      <c r="B256" s="2" t="s">
        <v>23</v>
      </c>
      <c r="C256" s="2" t="s">
        <v>62</v>
      </c>
      <c r="D256" s="2" t="s">
        <v>108</v>
      </c>
      <c r="E256" s="2" t="s">
        <v>22</v>
      </c>
      <c r="F256" s="2">
        <v>157</v>
      </c>
      <c r="G256" s="2">
        <v>195</v>
      </c>
      <c r="H256" s="2">
        <v>1.242038</v>
      </c>
      <c r="I256" s="2">
        <v>22197</v>
      </c>
      <c r="J256" s="2">
        <v>0</v>
      </c>
      <c r="K256" s="2">
        <v>1707.461538</v>
      </c>
      <c r="L256" s="2">
        <v>113830.769231</v>
      </c>
      <c r="M256" s="2">
        <v>141382.16560499999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ht="13.2">
      <c r="A257" s="3">
        <f t="shared" ca="1" si="6"/>
        <v>45273</v>
      </c>
      <c r="B257" s="2" t="s">
        <v>35</v>
      </c>
      <c r="C257" s="2" t="s">
        <v>93</v>
      </c>
      <c r="D257" s="2">
        <v>467093748770674</v>
      </c>
      <c r="E257" s="2" t="s">
        <v>22</v>
      </c>
      <c r="F257" s="2">
        <v>308</v>
      </c>
      <c r="G257" s="2">
        <v>340</v>
      </c>
      <c r="H257" s="2">
        <v>1.103896</v>
      </c>
      <c r="I257" s="2">
        <v>31030</v>
      </c>
      <c r="J257" s="2">
        <v>1.7647060000000001</v>
      </c>
      <c r="K257" s="2">
        <v>689.55555600000002</v>
      </c>
      <c r="L257" s="2">
        <v>91264.705881999995</v>
      </c>
      <c r="M257" s="2">
        <v>100746.753247</v>
      </c>
      <c r="N257" s="2">
        <v>0</v>
      </c>
      <c r="O257" s="2">
        <v>0</v>
      </c>
      <c r="P257" s="2">
        <v>0</v>
      </c>
      <c r="Q257" s="2">
        <v>0</v>
      </c>
      <c r="R257" s="2">
        <v>6</v>
      </c>
      <c r="S257" s="2">
        <v>2</v>
      </c>
    </row>
    <row r="258" spans="1:19" ht="13.2">
      <c r="A258" s="3">
        <f t="shared" ca="1" si="6"/>
        <v>45273</v>
      </c>
      <c r="B258" s="2" t="s">
        <v>23</v>
      </c>
      <c r="C258" s="2" t="s">
        <v>62</v>
      </c>
      <c r="D258" s="2" t="s">
        <v>85</v>
      </c>
      <c r="E258" s="2" t="s">
        <v>22</v>
      </c>
      <c r="F258" s="2">
        <v>739</v>
      </c>
      <c r="G258" s="2">
        <v>810</v>
      </c>
      <c r="H258" s="2">
        <v>1.0960760000000001</v>
      </c>
      <c r="I258" s="2">
        <v>49433</v>
      </c>
      <c r="J258" s="2">
        <v>1.2345680000000001</v>
      </c>
      <c r="K258" s="2">
        <v>633.75640999999996</v>
      </c>
      <c r="L258" s="2">
        <v>61028.395062000003</v>
      </c>
      <c r="M258" s="2">
        <v>66891.745601999995</v>
      </c>
      <c r="N258" s="2">
        <v>0</v>
      </c>
      <c r="O258" s="2">
        <v>0</v>
      </c>
      <c r="P258" s="2">
        <v>0</v>
      </c>
      <c r="Q258" s="2">
        <v>0</v>
      </c>
      <c r="R258" s="2">
        <v>10</v>
      </c>
      <c r="S258" s="2">
        <v>1</v>
      </c>
    </row>
    <row r="259" spans="1:19" ht="13.2">
      <c r="A259" s="3">
        <f t="shared" ca="1" si="6"/>
        <v>45273</v>
      </c>
      <c r="B259" s="2" t="s">
        <v>72</v>
      </c>
      <c r="C259" s="2" t="s">
        <v>80</v>
      </c>
      <c r="D259" s="2">
        <v>443021894376937</v>
      </c>
      <c r="E259" s="2" t="s">
        <v>22</v>
      </c>
      <c r="F259" s="2">
        <v>2502</v>
      </c>
      <c r="G259" s="2">
        <v>2622</v>
      </c>
      <c r="H259" s="2">
        <v>1.0479620000000001</v>
      </c>
      <c r="I259" s="2">
        <v>106755</v>
      </c>
      <c r="J259" s="2">
        <v>1.4492750000000001</v>
      </c>
      <c r="K259" s="2">
        <v>480.878378</v>
      </c>
      <c r="L259" s="2">
        <v>40715.102975000002</v>
      </c>
      <c r="M259" s="2">
        <v>42667.865706999997</v>
      </c>
      <c r="N259" s="2">
        <v>0</v>
      </c>
      <c r="O259" s="2">
        <v>0</v>
      </c>
      <c r="P259" s="2">
        <v>0</v>
      </c>
      <c r="Q259" s="2">
        <v>1</v>
      </c>
      <c r="R259" s="2">
        <v>38</v>
      </c>
      <c r="S259" s="2">
        <v>6</v>
      </c>
    </row>
    <row r="260" spans="1:19" ht="13.2">
      <c r="A260" s="3">
        <f t="shared" ca="1" si="6"/>
        <v>45273</v>
      </c>
      <c r="B260" s="2" t="s">
        <v>35</v>
      </c>
      <c r="C260" s="2" t="s">
        <v>104</v>
      </c>
      <c r="D260" s="2">
        <v>464069759073073</v>
      </c>
      <c r="E260" s="2" t="s">
        <v>22</v>
      </c>
      <c r="F260" s="2">
        <v>450</v>
      </c>
      <c r="G260" s="2">
        <v>493</v>
      </c>
      <c r="H260" s="2">
        <v>1.095556</v>
      </c>
      <c r="I260" s="2">
        <v>28264</v>
      </c>
      <c r="J260" s="2">
        <v>0.60851900000000003</v>
      </c>
      <c r="K260" s="2">
        <v>831.29411800000003</v>
      </c>
      <c r="L260" s="2">
        <v>57330.628803</v>
      </c>
      <c r="M260" s="2">
        <v>62808.888889000002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1</v>
      </c>
    </row>
    <row r="261" spans="1:19" ht="13.2">
      <c r="A261" s="3">
        <f t="shared" ca="1" si="6"/>
        <v>45273</v>
      </c>
      <c r="B261" s="2" t="s">
        <v>58</v>
      </c>
      <c r="C261" s="2" t="s">
        <v>86</v>
      </c>
      <c r="D261" s="2">
        <v>846255976289914</v>
      </c>
      <c r="E261" s="2" t="s">
        <v>22</v>
      </c>
      <c r="F261" s="2">
        <v>717</v>
      </c>
      <c r="G261" s="2">
        <v>797</v>
      </c>
      <c r="H261" s="2">
        <v>1.1115759999999999</v>
      </c>
      <c r="I261" s="2">
        <v>52726</v>
      </c>
      <c r="J261" s="2">
        <v>0.125471</v>
      </c>
      <c r="K261" s="2">
        <v>823.84375</v>
      </c>
      <c r="L261" s="2">
        <v>66155.583438000001</v>
      </c>
      <c r="M261" s="2">
        <v>73536.959554000001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</row>
    <row r="262" spans="1:19" ht="13.2">
      <c r="A262" s="3">
        <f t="shared" ref="A262:A299" ca="1" si="7">$A$261-1</f>
        <v>45272</v>
      </c>
      <c r="B262" s="2" t="s">
        <v>46</v>
      </c>
      <c r="C262" s="2" t="s">
        <v>47</v>
      </c>
      <c r="D262" s="2" t="s">
        <v>28</v>
      </c>
      <c r="E262" s="2" t="s">
        <v>40</v>
      </c>
      <c r="F262" s="2">
        <v>993</v>
      </c>
      <c r="G262" s="2">
        <v>1074</v>
      </c>
      <c r="H262" s="2">
        <v>1.0815710000000001</v>
      </c>
      <c r="I262" s="2">
        <v>31275</v>
      </c>
      <c r="J262" s="2">
        <v>0.55865900000000002</v>
      </c>
      <c r="K262" s="2">
        <v>336.290323</v>
      </c>
      <c r="L262" s="2">
        <v>29120.111732000001</v>
      </c>
      <c r="M262" s="2">
        <v>31495.468278</v>
      </c>
      <c r="N262" s="2">
        <v>0</v>
      </c>
      <c r="O262" s="2">
        <v>0</v>
      </c>
      <c r="P262" s="2">
        <v>0</v>
      </c>
      <c r="Q262" s="2">
        <v>0</v>
      </c>
      <c r="R262" s="2">
        <v>6</v>
      </c>
      <c r="S262" s="2">
        <v>1</v>
      </c>
    </row>
    <row r="263" spans="1:19" ht="13.2">
      <c r="A263" s="3">
        <f t="shared" ca="1" si="7"/>
        <v>45272</v>
      </c>
      <c r="B263" s="2" t="s">
        <v>29</v>
      </c>
      <c r="C263" s="2" t="s">
        <v>111</v>
      </c>
      <c r="D263" s="2">
        <v>1037064997209010</v>
      </c>
      <c r="E263" s="2" t="s">
        <v>22</v>
      </c>
      <c r="F263" s="2">
        <v>359</v>
      </c>
      <c r="G263" s="2">
        <v>371</v>
      </c>
      <c r="H263" s="2">
        <v>1.033426</v>
      </c>
      <c r="I263" s="2">
        <v>11920</v>
      </c>
      <c r="J263" s="2">
        <v>0.269542</v>
      </c>
      <c r="K263" s="2">
        <v>496.66666700000002</v>
      </c>
      <c r="L263" s="2">
        <v>32129.380054000001</v>
      </c>
      <c r="M263" s="2">
        <v>33203.342618000002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</row>
    <row r="264" spans="1:19" ht="13.2">
      <c r="A264" s="3">
        <f t="shared" ca="1" si="7"/>
        <v>45272</v>
      </c>
      <c r="B264" s="2" t="s">
        <v>35</v>
      </c>
      <c r="C264" s="2" t="s">
        <v>83</v>
      </c>
      <c r="D264" s="2">
        <v>467093748770674</v>
      </c>
      <c r="E264" s="2" t="s">
        <v>22</v>
      </c>
      <c r="F264" s="2">
        <v>189</v>
      </c>
      <c r="G264" s="2">
        <v>204</v>
      </c>
      <c r="H264" s="2">
        <v>1.0793649999999999</v>
      </c>
      <c r="I264" s="2">
        <v>16195</v>
      </c>
      <c r="J264" s="2">
        <v>0.49019600000000002</v>
      </c>
      <c r="K264" s="2">
        <v>647.79999999999995</v>
      </c>
      <c r="L264" s="2">
        <v>79387.254902000001</v>
      </c>
      <c r="M264" s="2">
        <v>85687.830688000002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</row>
    <row r="265" spans="1:19" ht="13.2">
      <c r="A265" s="3">
        <f t="shared" ca="1" si="7"/>
        <v>45272</v>
      </c>
      <c r="B265" s="2" t="s">
        <v>50</v>
      </c>
      <c r="C265" s="2" t="s">
        <v>53</v>
      </c>
      <c r="D265" s="2" t="s">
        <v>54</v>
      </c>
      <c r="E265" s="2" t="s">
        <v>40</v>
      </c>
      <c r="F265" s="2">
        <v>396</v>
      </c>
      <c r="G265" s="2">
        <v>584</v>
      </c>
      <c r="H265" s="2">
        <v>1.474747</v>
      </c>
      <c r="I265" s="2">
        <v>71902</v>
      </c>
      <c r="J265" s="2">
        <v>0.85616400000000004</v>
      </c>
      <c r="K265" s="2">
        <v>1123.46875</v>
      </c>
      <c r="L265" s="2">
        <v>123119.863014</v>
      </c>
      <c r="M265" s="2">
        <v>181570.70707100001</v>
      </c>
      <c r="N265" s="2">
        <v>0</v>
      </c>
      <c r="O265" s="2">
        <v>0</v>
      </c>
      <c r="P265" s="2">
        <v>0</v>
      </c>
      <c r="Q265" s="2">
        <v>0</v>
      </c>
      <c r="R265" s="2">
        <v>5</v>
      </c>
      <c r="S265" s="2">
        <v>0</v>
      </c>
    </row>
    <row r="266" spans="1:19" ht="13.2">
      <c r="A266" s="3">
        <f t="shared" ca="1" si="7"/>
        <v>45272</v>
      </c>
      <c r="B266" s="2" t="s">
        <v>72</v>
      </c>
      <c r="C266" s="2" t="s">
        <v>110</v>
      </c>
      <c r="D266" s="2">
        <v>846255976289914</v>
      </c>
      <c r="E266" s="2" t="s">
        <v>22</v>
      </c>
      <c r="F266" s="2">
        <v>2288</v>
      </c>
      <c r="G266" s="2">
        <v>2633</v>
      </c>
      <c r="H266" s="2">
        <v>1.150787</v>
      </c>
      <c r="I266" s="2">
        <v>116892</v>
      </c>
      <c r="J266" s="2">
        <v>0.37979499999999999</v>
      </c>
      <c r="K266" s="2">
        <v>625.09090900000001</v>
      </c>
      <c r="L266" s="2">
        <v>44394.986706999996</v>
      </c>
      <c r="M266" s="2">
        <v>51089.160838999996</v>
      </c>
      <c r="N266" s="2">
        <v>0</v>
      </c>
      <c r="O266" s="2">
        <v>0</v>
      </c>
      <c r="P266" s="2">
        <v>0</v>
      </c>
      <c r="Q266" s="2">
        <v>0</v>
      </c>
      <c r="R266" s="2">
        <v>10</v>
      </c>
      <c r="S266" s="2">
        <v>7</v>
      </c>
    </row>
    <row r="267" spans="1:19" ht="13.2">
      <c r="A267" s="3">
        <f t="shared" ca="1" si="7"/>
        <v>45272</v>
      </c>
      <c r="B267" s="2" t="s">
        <v>26</v>
      </c>
      <c r="C267" s="2" t="s">
        <v>27</v>
      </c>
      <c r="D267" s="2" t="s">
        <v>28</v>
      </c>
      <c r="E267" s="2" t="s">
        <v>22</v>
      </c>
      <c r="F267" s="2">
        <v>201</v>
      </c>
      <c r="G267" s="2">
        <v>221</v>
      </c>
      <c r="H267" s="2">
        <v>1.099502</v>
      </c>
      <c r="I267" s="2">
        <v>15233</v>
      </c>
      <c r="J267" s="2">
        <v>0</v>
      </c>
      <c r="K267" s="2">
        <v>5077.6666670000004</v>
      </c>
      <c r="L267" s="2">
        <v>68927.601809999993</v>
      </c>
      <c r="M267" s="2">
        <v>75786.069652000006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3.2">
      <c r="A268" s="3">
        <f t="shared" ca="1" si="7"/>
        <v>45272</v>
      </c>
      <c r="B268" s="2" t="s">
        <v>50</v>
      </c>
      <c r="C268" s="2" t="s">
        <v>51</v>
      </c>
      <c r="D268" s="2" t="s">
        <v>87</v>
      </c>
      <c r="E268" s="2" t="s">
        <v>40</v>
      </c>
      <c r="F268" s="2">
        <v>364</v>
      </c>
      <c r="G268" s="2">
        <v>434</v>
      </c>
      <c r="H268" s="2">
        <v>1.1923079999999999</v>
      </c>
      <c r="I268" s="2">
        <v>34070</v>
      </c>
      <c r="J268" s="2">
        <v>0.69124399999999997</v>
      </c>
      <c r="K268" s="2">
        <v>1135.666667</v>
      </c>
      <c r="L268" s="2">
        <v>78502.304147000003</v>
      </c>
      <c r="M268" s="2">
        <v>93598.901098999995</v>
      </c>
      <c r="N268" s="2">
        <v>0</v>
      </c>
      <c r="O268" s="2">
        <v>0</v>
      </c>
      <c r="P268" s="2">
        <v>0</v>
      </c>
      <c r="Q268" s="2">
        <v>0</v>
      </c>
      <c r="R268" s="2">
        <v>3</v>
      </c>
      <c r="S268" s="2">
        <v>1</v>
      </c>
    </row>
    <row r="269" spans="1:19" ht="13.2">
      <c r="A269" s="3">
        <f t="shared" ca="1" si="7"/>
        <v>45272</v>
      </c>
      <c r="B269" s="2" t="s">
        <v>32</v>
      </c>
      <c r="C269" s="2" t="s">
        <v>33</v>
      </c>
      <c r="D269" s="2">
        <v>764478117801034</v>
      </c>
      <c r="E269" s="2" t="s">
        <v>22</v>
      </c>
      <c r="F269" s="2">
        <v>442</v>
      </c>
      <c r="G269" s="2">
        <v>530</v>
      </c>
      <c r="H269" s="2">
        <v>1.199095</v>
      </c>
      <c r="I269" s="2">
        <v>37391</v>
      </c>
      <c r="J269" s="2">
        <v>0.94339600000000001</v>
      </c>
      <c r="K269" s="2">
        <v>1099.7352940000001</v>
      </c>
      <c r="L269" s="2">
        <v>70549.056603999998</v>
      </c>
      <c r="M269" s="2">
        <v>84595.022624000005</v>
      </c>
      <c r="N269" s="2">
        <v>0</v>
      </c>
      <c r="O269" s="2">
        <v>0</v>
      </c>
      <c r="P269" s="2">
        <v>0</v>
      </c>
      <c r="Q269" s="2">
        <v>0</v>
      </c>
      <c r="R269" s="2">
        <v>5</v>
      </c>
      <c r="S269" s="2">
        <v>2</v>
      </c>
    </row>
    <row r="270" spans="1:19" ht="13.2">
      <c r="A270" s="3">
        <f t="shared" ca="1" si="7"/>
        <v>45272</v>
      </c>
      <c r="B270" s="2" t="s">
        <v>29</v>
      </c>
      <c r="C270" s="2" t="s">
        <v>34</v>
      </c>
      <c r="D270" s="2">
        <v>992885378293639</v>
      </c>
      <c r="E270" s="2" t="s">
        <v>22</v>
      </c>
      <c r="F270" s="2">
        <v>960</v>
      </c>
      <c r="G270" s="2">
        <v>1087</v>
      </c>
      <c r="H270" s="2">
        <v>1.1322920000000001</v>
      </c>
      <c r="I270" s="2">
        <v>63067</v>
      </c>
      <c r="J270" s="2">
        <v>1.01196</v>
      </c>
      <c r="K270" s="2">
        <v>769.10975599999995</v>
      </c>
      <c r="L270" s="2">
        <v>58019.319227</v>
      </c>
      <c r="M270" s="2">
        <v>65694.791666999998</v>
      </c>
      <c r="N270" s="2">
        <v>0</v>
      </c>
      <c r="O270" s="2">
        <v>0</v>
      </c>
      <c r="P270" s="2">
        <v>0</v>
      </c>
      <c r="Q270" s="2">
        <v>0</v>
      </c>
      <c r="R270" s="2">
        <v>11</v>
      </c>
      <c r="S270" s="2">
        <v>8</v>
      </c>
    </row>
    <row r="271" spans="1:19" ht="13.2">
      <c r="A271" s="3">
        <f t="shared" ca="1" si="7"/>
        <v>45272</v>
      </c>
      <c r="B271" s="2" t="s">
        <v>35</v>
      </c>
      <c r="C271" s="2" t="s">
        <v>83</v>
      </c>
      <c r="D271" s="2">
        <v>465808715565844</v>
      </c>
      <c r="E271" s="2" t="s">
        <v>22</v>
      </c>
      <c r="F271" s="2">
        <v>1192</v>
      </c>
      <c r="G271" s="2">
        <v>1471</v>
      </c>
      <c r="H271" s="2">
        <v>1.2340599999999999</v>
      </c>
      <c r="I271" s="2">
        <v>101577</v>
      </c>
      <c r="J271" s="2">
        <v>1.699524</v>
      </c>
      <c r="K271" s="2">
        <v>573.88135599999998</v>
      </c>
      <c r="L271" s="2">
        <v>69053.025152999995</v>
      </c>
      <c r="M271" s="2">
        <v>85215.604026999994</v>
      </c>
      <c r="N271" s="2">
        <v>0</v>
      </c>
      <c r="O271" s="2">
        <v>0</v>
      </c>
      <c r="P271" s="2">
        <v>0</v>
      </c>
      <c r="Q271" s="2">
        <v>1</v>
      </c>
      <c r="R271" s="2">
        <v>25</v>
      </c>
      <c r="S271" s="2">
        <v>11</v>
      </c>
    </row>
    <row r="272" spans="1:19" ht="13.2">
      <c r="A272" s="3">
        <f t="shared" ca="1" si="7"/>
        <v>45272</v>
      </c>
      <c r="B272" s="2" t="s">
        <v>32</v>
      </c>
      <c r="C272" s="2" t="s">
        <v>33</v>
      </c>
      <c r="D272" s="2">
        <v>1076451159937060</v>
      </c>
      <c r="E272" s="2" t="s">
        <v>22</v>
      </c>
      <c r="F272" s="2">
        <v>1642</v>
      </c>
      <c r="G272" s="2">
        <v>1970</v>
      </c>
      <c r="H272" s="2">
        <v>1.199756</v>
      </c>
      <c r="I272" s="2">
        <v>92667</v>
      </c>
      <c r="J272" s="2">
        <v>0.55837599999999998</v>
      </c>
      <c r="K272" s="2">
        <v>778.71428600000002</v>
      </c>
      <c r="L272" s="2">
        <v>47039.086294000001</v>
      </c>
      <c r="M272" s="2">
        <v>56435.444580000003</v>
      </c>
      <c r="N272" s="2">
        <v>0</v>
      </c>
      <c r="O272" s="2">
        <v>0</v>
      </c>
      <c r="P272" s="2">
        <v>0</v>
      </c>
      <c r="Q272" s="2">
        <v>0</v>
      </c>
      <c r="R272" s="2">
        <v>11</v>
      </c>
      <c r="S272" s="2">
        <v>8</v>
      </c>
    </row>
    <row r="273" spans="1:19" ht="13.2">
      <c r="A273" s="3">
        <f t="shared" ca="1" si="7"/>
        <v>45272</v>
      </c>
      <c r="B273" s="2" t="s">
        <v>29</v>
      </c>
      <c r="C273" s="2" t="s">
        <v>112</v>
      </c>
      <c r="D273" s="2">
        <v>992885378293639</v>
      </c>
      <c r="E273" s="2" t="s">
        <v>22</v>
      </c>
      <c r="F273" s="2">
        <v>302</v>
      </c>
      <c r="G273" s="2">
        <v>303</v>
      </c>
      <c r="H273" s="2">
        <v>1.0033110000000001</v>
      </c>
      <c r="I273" s="2">
        <v>11615</v>
      </c>
      <c r="J273" s="2">
        <v>0.66006600000000004</v>
      </c>
      <c r="K273" s="2">
        <v>1055.909091</v>
      </c>
      <c r="L273" s="2">
        <v>38333.333333000002</v>
      </c>
      <c r="M273" s="2">
        <v>38460.264901000002</v>
      </c>
      <c r="N273" s="2">
        <v>0</v>
      </c>
      <c r="O273" s="2">
        <v>0</v>
      </c>
      <c r="P273" s="2">
        <v>0</v>
      </c>
      <c r="Q273" s="2">
        <v>0</v>
      </c>
      <c r="R273" s="2">
        <v>2</v>
      </c>
      <c r="S273" s="2">
        <v>0</v>
      </c>
    </row>
    <row r="274" spans="1:19" ht="13.2">
      <c r="A274" s="3">
        <f t="shared" ca="1" si="7"/>
        <v>45272</v>
      </c>
      <c r="B274" s="2" t="s">
        <v>35</v>
      </c>
      <c r="C274" s="2" t="s">
        <v>104</v>
      </c>
      <c r="D274" s="2">
        <v>465602635586452</v>
      </c>
      <c r="E274" s="2" t="s">
        <v>22</v>
      </c>
      <c r="F274" s="2">
        <v>899</v>
      </c>
      <c r="G274" s="2">
        <v>1069</v>
      </c>
      <c r="H274" s="2">
        <v>1.1890989999999999</v>
      </c>
      <c r="I274" s="2">
        <v>75962</v>
      </c>
      <c r="J274" s="2">
        <v>0.93545400000000001</v>
      </c>
      <c r="K274" s="2">
        <v>638.33613400000002</v>
      </c>
      <c r="L274" s="2">
        <v>71058.933583000005</v>
      </c>
      <c r="M274" s="2">
        <v>84496.106784999996</v>
      </c>
      <c r="N274" s="2">
        <v>0</v>
      </c>
      <c r="O274" s="2">
        <v>0</v>
      </c>
      <c r="P274" s="2">
        <v>0</v>
      </c>
      <c r="Q274" s="2">
        <v>0</v>
      </c>
      <c r="R274" s="2">
        <v>10</v>
      </c>
      <c r="S274" s="2">
        <v>5</v>
      </c>
    </row>
    <row r="275" spans="1:19" ht="13.2">
      <c r="A275" s="3">
        <f t="shared" ca="1" si="7"/>
        <v>45272</v>
      </c>
      <c r="B275" s="2" t="s">
        <v>50</v>
      </c>
      <c r="C275" s="2" t="s">
        <v>51</v>
      </c>
      <c r="D275" s="2" t="s">
        <v>54</v>
      </c>
      <c r="E275" s="2" t="s">
        <v>40</v>
      </c>
      <c r="F275" s="2">
        <v>358</v>
      </c>
      <c r="G275" s="2">
        <v>510</v>
      </c>
      <c r="H275" s="2">
        <v>1.4245810000000001</v>
      </c>
      <c r="I275" s="2">
        <v>46896</v>
      </c>
      <c r="J275" s="2">
        <v>0.58823499999999995</v>
      </c>
      <c r="K275" s="2">
        <v>768.78688499999998</v>
      </c>
      <c r="L275" s="2">
        <v>91952.941175999993</v>
      </c>
      <c r="M275" s="2">
        <v>130994.41340799999</v>
      </c>
      <c r="N275" s="2">
        <v>0</v>
      </c>
      <c r="O275" s="2">
        <v>0</v>
      </c>
      <c r="P275" s="2">
        <v>0</v>
      </c>
      <c r="Q275" s="2">
        <v>0</v>
      </c>
      <c r="R275" s="2">
        <v>3</v>
      </c>
      <c r="S275" s="2">
        <v>0</v>
      </c>
    </row>
    <row r="276" spans="1:19" ht="13.2">
      <c r="A276" s="3">
        <f t="shared" ca="1" si="7"/>
        <v>45272</v>
      </c>
      <c r="B276" s="2" t="s">
        <v>58</v>
      </c>
      <c r="C276" s="2" t="s">
        <v>84</v>
      </c>
      <c r="D276" s="2">
        <v>443021894376937</v>
      </c>
      <c r="E276" s="2" t="s">
        <v>22</v>
      </c>
      <c r="F276" s="2">
        <v>1900</v>
      </c>
      <c r="G276" s="2">
        <v>2039</v>
      </c>
      <c r="H276" s="2">
        <v>1.0731580000000001</v>
      </c>
      <c r="I276" s="2">
        <v>82078</v>
      </c>
      <c r="J276" s="2">
        <v>1.9127019999999999</v>
      </c>
      <c r="K276" s="2">
        <v>379.99074100000001</v>
      </c>
      <c r="L276" s="2">
        <v>40254.046101</v>
      </c>
      <c r="M276" s="2">
        <v>43198.947368000001</v>
      </c>
      <c r="N276" s="2">
        <v>0</v>
      </c>
      <c r="O276" s="2">
        <v>0</v>
      </c>
      <c r="P276" s="2">
        <v>0</v>
      </c>
      <c r="Q276" s="2">
        <v>4</v>
      </c>
      <c r="R276" s="2">
        <v>39</v>
      </c>
      <c r="S276" s="2">
        <v>6</v>
      </c>
    </row>
    <row r="277" spans="1:19" ht="13.2">
      <c r="A277" s="3">
        <f t="shared" ca="1" si="7"/>
        <v>45272</v>
      </c>
      <c r="B277" s="2" t="s">
        <v>50</v>
      </c>
      <c r="C277" s="2" t="s">
        <v>55</v>
      </c>
      <c r="D277" s="2" t="s">
        <v>54</v>
      </c>
      <c r="E277" s="2" t="s">
        <v>40</v>
      </c>
      <c r="F277" s="2">
        <v>342</v>
      </c>
      <c r="G277" s="2">
        <v>399</v>
      </c>
      <c r="H277" s="2">
        <v>1.1666669999999999</v>
      </c>
      <c r="I277" s="2">
        <v>26654</v>
      </c>
      <c r="J277" s="2">
        <v>2.2556389999999999</v>
      </c>
      <c r="K277" s="2">
        <v>592.31111099999998</v>
      </c>
      <c r="L277" s="2">
        <v>66802.005013000002</v>
      </c>
      <c r="M277" s="2">
        <v>77935.672514999998</v>
      </c>
      <c r="N277" s="2">
        <v>0</v>
      </c>
      <c r="O277" s="2">
        <v>0</v>
      </c>
      <c r="P277" s="2">
        <v>0</v>
      </c>
      <c r="Q277" s="2">
        <v>0</v>
      </c>
      <c r="R277" s="2">
        <v>9</v>
      </c>
      <c r="S277" s="2">
        <v>0</v>
      </c>
    </row>
    <row r="278" spans="1:19" ht="13.2">
      <c r="A278" s="3">
        <f t="shared" ca="1" si="7"/>
        <v>45272</v>
      </c>
      <c r="B278" s="2" t="s">
        <v>44</v>
      </c>
      <c r="C278" s="2" t="s">
        <v>45</v>
      </c>
      <c r="D278" s="2">
        <v>487538943258565</v>
      </c>
      <c r="E278" s="2" t="s">
        <v>40</v>
      </c>
      <c r="F278" s="2">
        <v>1349</v>
      </c>
      <c r="G278" s="2">
        <v>1808</v>
      </c>
      <c r="H278" s="2">
        <v>1.340252</v>
      </c>
      <c r="I278" s="2">
        <v>139046</v>
      </c>
      <c r="J278" s="2">
        <v>0.88495599999999996</v>
      </c>
      <c r="K278" s="2">
        <v>853.04294500000003</v>
      </c>
      <c r="L278" s="2">
        <v>76905.973450999998</v>
      </c>
      <c r="M278" s="2">
        <v>103073.387695</v>
      </c>
      <c r="N278" s="2">
        <v>0</v>
      </c>
      <c r="O278" s="2">
        <v>0</v>
      </c>
      <c r="P278" s="2">
        <v>0</v>
      </c>
      <c r="Q278" s="2">
        <v>0</v>
      </c>
      <c r="R278" s="2">
        <v>16</v>
      </c>
      <c r="S278" s="2">
        <v>2</v>
      </c>
    </row>
    <row r="279" spans="1:19" ht="13.2">
      <c r="A279" s="3">
        <f t="shared" ca="1" si="7"/>
        <v>45272</v>
      </c>
      <c r="B279" s="2" t="s">
        <v>35</v>
      </c>
      <c r="C279" s="2" t="s">
        <v>93</v>
      </c>
      <c r="D279" s="2">
        <v>465808715565844</v>
      </c>
      <c r="E279" s="2" t="s">
        <v>22</v>
      </c>
      <c r="F279" s="2">
        <v>65</v>
      </c>
      <c r="G279" s="2">
        <v>67</v>
      </c>
      <c r="H279" s="2">
        <v>1.030769</v>
      </c>
      <c r="I279" s="2">
        <v>2470</v>
      </c>
      <c r="J279" s="2">
        <v>0</v>
      </c>
      <c r="K279" s="2">
        <v>617.5</v>
      </c>
      <c r="L279" s="2">
        <v>36865.671642000001</v>
      </c>
      <c r="M279" s="2">
        <v>38000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ht="13.2">
      <c r="A280" s="3">
        <f t="shared" ca="1" si="7"/>
        <v>45272</v>
      </c>
      <c r="B280" s="2" t="s">
        <v>29</v>
      </c>
      <c r="C280" s="2" t="s">
        <v>111</v>
      </c>
      <c r="D280" s="2" t="s">
        <v>113</v>
      </c>
      <c r="E280" s="2" t="s">
        <v>22</v>
      </c>
      <c r="F280" s="2">
        <v>202</v>
      </c>
      <c r="G280" s="2">
        <v>213</v>
      </c>
      <c r="H280" s="2">
        <v>1.0544549999999999</v>
      </c>
      <c r="I280" s="2">
        <v>10458</v>
      </c>
      <c r="J280" s="2">
        <v>1.4084509999999999</v>
      </c>
      <c r="K280" s="2">
        <v>615.17647099999999</v>
      </c>
      <c r="L280" s="2">
        <v>49098.591548999997</v>
      </c>
      <c r="M280" s="2">
        <v>51772.277227999999</v>
      </c>
      <c r="N280" s="2">
        <v>0</v>
      </c>
      <c r="O280" s="2">
        <v>0</v>
      </c>
      <c r="P280" s="2">
        <v>0</v>
      </c>
      <c r="Q280" s="2">
        <v>0</v>
      </c>
      <c r="R280" s="2">
        <v>3</v>
      </c>
      <c r="S280" s="2">
        <v>0</v>
      </c>
    </row>
    <row r="281" spans="1:19" ht="13.2">
      <c r="A281" s="3">
        <f t="shared" ca="1" si="7"/>
        <v>45272</v>
      </c>
      <c r="B281" s="2" t="s">
        <v>38</v>
      </c>
      <c r="C281" s="2" t="s">
        <v>39</v>
      </c>
      <c r="D281" s="2">
        <v>951467505748120</v>
      </c>
      <c r="E281" s="2" t="s">
        <v>40</v>
      </c>
      <c r="F281" s="2">
        <v>862</v>
      </c>
      <c r="G281" s="2">
        <v>1095</v>
      </c>
      <c r="H281" s="2">
        <v>1.270302</v>
      </c>
      <c r="I281" s="2">
        <v>112615</v>
      </c>
      <c r="J281" s="2">
        <v>0.63926899999999998</v>
      </c>
      <c r="K281" s="2">
        <v>1160.9793810000001</v>
      </c>
      <c r="L281" s="2">
        <v>102844.74885800001</v>
      </c>
      <c r="M281" s="2">
        <v>130643.85150800001</v>
      </c>
      <c r="N281" s="2">
        <v>0</v>
      </c>
      <c r="O281" s="2">
        <v>0</v>
      </c>
      <c r="P281" s="2">
        <v>0</v>
      </c>
      <c r="Q281" s="2">
        <v>0</v>
      </c>
      <c r="R281" s="2">
        <v>7</v>
      </c>
      <c r="S281" s="2">
        <v>1</v>
      </c>
    </row>
    <row r="282" spans="1:19" ht="13.2">
      <c r="A282" s="3">
        <f t="shared" ca="1" si="7"/>
        <v>45272</v>
      </c>
      <c r="B282" s="2" t="s">
        <v>29</v>
      </c>
      <c r="C282" s="2" t="s">
        <v>111</v>
      </c>
      <c r="D282" s="2" t="s">
        <v>114</v>
      </c>
      <c r="E282" s="2" t="s">
        <v>22</v>
      </c>
      <c r="F282" s="2">
        <v>79</v>
      </c>
      <c r="G282" s="2">
        <v>81</v>
      </c>
      <c r="H282" s="2">
        <v>1.0253159999999999</v>
      </c>
      <c r="I282" s="2">
        <v>3037</v>
      </c>
      <c r="J282" s="2">
        <v>0</v>
      </c>
      <c r="K282" s="2">
        <v>607.4</v>
      </c>
      <c r="L282" s="2">
        <v>37493.827160000001</v>
      </c>
      <c r="M282" s="2">
        <v>38443.037974999999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ht="13.2">
      <c r="A283" s="3">
        <f t="shared" ca="1" si="7"/>
        <v>45272</v>
      </c>
      <c r="B283" s="2" t="s">
        <v>50</v>
      </c>
      <c r="C283" s="2" t="s">
        <v>53</v>
      </c>
      <c r="D283" s="2" t="s">
        <v>87</v>
      </c>
      <c r="E283" s="2" t="s">
        <v>40</v>
      </c>
      <c r="F283" s="2">
        <v>514</v>
      </c>
      <c r="G283" s="2">
        <v>634</v>
      </c>
      <c r="H283" s="2">
        <v>1.233463</v>
      </c>
      <c r="I283" s="2">
        <v>55705</v>
      </c>
      <c r="J283" s="2">
        <v>0.78864400000000001</v>
      </c>
      <c r="K283" s="2">
        <v>1295.4651160000001</v>
      </c>
      <c r="L283" s="2">
        <v>87862.776024999999</v>
      </c>
      <c r="M283" s="2">
        <v>108375.486381</v>
      </c>
      <c r="N283" s="2">
        <v>0</v>
      </c>
      <c r="O283" s="2">
        <v>0</v>
      </c>
      <c r="P283" s="2">
        <v>0</v>
      </c>
      <c r="Q283" s="2">
        <v>0</v>
      </c>
      <c r="R283" s="2">
        <v>5</v>
      </c>
      <c r="S283" s="2">
        <v>0</v>
      </c>
    </row>
    <row r="284" spans="1:19" ht="13.2">
      <c r="A284" s="3">
        <f t="shared" ca="1" si="7"/>
        <v>45272</v>
      </c>
      <c r="B284" s="2" t="s">
        <v>19</v>
      </c>
      <c r="C284" s="2" t="s">
        <v>66</v>
      </c>
      <c r="D284" s="2">
        <v>846255976289914</v>
      </c>
      <c r="E284" s="2" t="s">
        <v>22</v>
      </c>
      <c r="F284" s="2">
        <v>544</v>
      </c>
      <c r="G284" s="2">
        <v>593</v>
      </c>
      <c r="H284" s="2">
        <v>1.090074</v>
      </c>
      <c r="I284" s="2">
        <v>57143</v>
      </c>
      <c r="J284" s="2">
        <v>0.67453600000000002</v>
      </c>
      <c r="K284" s="2">
        <v>1002.508772</v>
      </c>
      <c r="L284" s="2">
        <v>96362.563238000002</v>
      </c>
      <c r="M284" s="2">
        <v>105042.279412</v>
      </c>
      <c r="N284" s="2">
        <v>0</v>
      </c>
      <c r="O284" s="2">
        <v>0</v>
      </c>
      <c r="P284" s="2">
        <v>0</v>
      </c>
      <c r="Q284" s="2">
        <v>0</v>
      </c>
      <c r="R284" s="2">
        <v>4</v>
      </c>
      <c r="S284" s="2">
        <v>3</v>
      </c>
    </row>
    <row r="285" spans="1:19" ht="13.2">
      <c r="A285" s="3">
        <f t="shared" ca="1" si="7"/>
        <v>45272</v>
      </c>
      <c r="B285" s="2" t="s">
        <v>50</v>
      </c>
      <c r="C285" s="2" t="s">
        <v>55</v>
      </c>
      <c r="D285" s="2" t="s">
        <v>115</v>
      </c>
      <c r="E285" s="2" t="s">
        <v>40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</row>
    <row r="286" spans="1:19" ht="13.2">
      <c r="A286" s="3">
        <f t="shared" ca="1" si="7"/>
        <v>45272</v>
      </c>
      <c r="B286" s="2" t="s">
        <v>32</v>
      </c>
      <c r="C286" s="2" t="s">
        <v>69</v>
      </c>
      <c r="D286" s="2">
        <v>764478117801034</v>
      </c>
      <c r="E286" s="2" t="s">
        <v>22</v>
      </c>
      <c r="F286" s="2">
        <v>2266</v>
      </c>
      <c r="G286" s="2">
        <v>2597</v>
      </c>
      <c r="H286" s="2">
        <v>1.146072</v>
      </c>
      <c r="I286" s="2">
        <v>80418</v>
      </c>
      <c r="J286" s="2">
        <v>0.38506000000000001</v>
      </c>
      <c r="K286" s="2">
        <v>613.87786300000005</v>
      </c>
      <c r="L286" s="2">
        <v>30965.729687999999</v>
      </c>
      <c r="M286" s="2">
        <v>35488.967342999997</v>
      </c>
      <c r="N286" s="2">
        <v>0</v>
      </c>
      <c r="O286" s="2">
        <v>0</v>
      </c>
      <c r="P286" s="2">
        <v>0</v>
      </c>
      <c r="Q286" s="2">
        <v>3</v>
      </c>
      <c r="R286" s="2">
        <v>10</v>
      </c>
      <c r="S286" s="2">
        <v>7</v>
      </c>
    </row>
    <row r="287" spans="1:19" ht="13.2">
      <c r="A287" s="3">
        <f t="shared" ca="1" si="7"/>
        <v>45272</v>
      </c>
      <c r="B287" s="2" t="s">
        <v>50</v>
      </c>
      <c r="C287" s="2" t="s">
        <v>55</v>
      </c>
      <c r="D287" s="2" t="s">
        <v>56</v>
      </c>
      <c r="E287" s="2" t="s">
        <v>40</v>
      </c>
      <c r="F287" s="2">
        <v>1390</v>
      </c>
      <c r="G287" s="2">
        <v>1802</v>
      </c>
      <c r="H287" s="2">
        <v>1.296403</v>
      </c>
      <c r="I287" s="2">
        <v>105915</v>
      </c>
      <c r="J287" s="2">
        <v>0.27746900000000002</v>
      </c>
      <c r="K287" s="2">
        <v>882.625</v>
      </c>
      <c r="L287" s="2">
        <v>58776.359600000003</v>
      </c>
      <c r="M287" s="2">
        <v>76197.841727000006</v>
      </c>
      <c r="N287" s="2">
        <v>0</v>
      </c>
      <c r="O287" s="2">
        <v>0</v>
      </c>
      <c r="P287" s="2">
        <v>0</v>
      </c>
      <c r="Q287" s="2">
        <v>0</v>
      </c>
      <c r="R287" s="2">
        <v>5</v>
      </c>
      <c r="S287" s="2">
        <v>2</v>
      </c>
    </row>
    <row r="288" spans="1:19" ht="13.2">
      <c r="A288" s="3">
        <f t="shared" ca="1" si="7"/>
        <v>45272</v>
      </c>
      <c r="B288" s="2" t="s">
        <v>72</v>
      </c>
      <c r="C288" s="2" t="s">
        <v>80</v>
      </c>
      <c r="D288" s="2">
        <v>917613185800219</v>
      </c>
      <c r="E288" s="2" t="s">
        <v>22</v>
      </c>
      <c r="F288" s="2">
        <v>15</v>
      </c>
      <c r="G288" s="2">
        <v>18</v>
      </c>
      <c r="H288" s="2">
        <v>1.2</v>
      </c>
      <c r="I288" s="2">
        <v>2089</v>
      </c>
      <c r="J288" s="2">
        <v>0</v>
      </c>
      <c r="K288" s="2">
        <v>1044.5</v>
      </c>
      <c r="L288" s="2">
        <v>116055.55555600001</v>
      </c>
      <c r="M288" s="2">
        <v>139266.66666700001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ht="13.2">
      <c r="A289" s="3">
        <f t="shared" ca="1" si="7"/>
        <v>45272</v>
      </c>
      <c r="B289" s="2" t="s">
        <v>60</v>
      </c>
      <c r="C289" s="2" t="s">
        <v>61</v>
      </c>
      <c r="D289" s="2">
        <v>465808715565844</v>
      </c>
      <c r="E289" s="2" t="s">
        <v>40</v>
      </c>
      <c r="F289" s="2">
        <v>1560</v>
      </c>
      <c r="G289" s="2">
        <v>1698</v>
      </c>
      <c r="H289" s="2">
        <v>1.088462</v>
      </c>
      <c r="I289" s="2">
        <v>25679</v>
      </c>
      <c r="J289" s="2">
        <v>1.177856</v>
      </c>
      <c r="K289" s="2">
        <v>108.80932199999999</v>
      </c>
      <c r="L289" s="2">
        <v>15123.085983999999</v>
      </c>
      <c r="M289" s="2">
        <v>16460.897435999999</v>
      </c>
      <c r="N289" s="2">
        <v>0</v>
      </c>
      <c r="O289" s="2">
        <v>0</v>
      </c>
      <c r="P289" s="2">
        <v>0</v>
      </c>
      <c r="Q289" s="2">
        <v>0</v>
      </c>
      <c r="R289" s="2">
        <v>20</v>
      </c>
      <c r="S289" s="2">
        <v>2</v>
      </c>
    </row>
    <row r="290" spans="1:19" ht="13.2">
      <c r="A290" s="3">
        <f t="shared" ca="1" si="7"/>
        <v>45272</v>
      </c>
      <c r="B290" s="2" t="s">
        <v>46</v>
      </c>
      <c r="C290" s="2" t="s">
        <v>74</v>
      </c>
      <c r="D290" s="2" t="s">
        <v>63</v>
      </c>
      <c r="E290" s="2" t="s">
        <v>40</v>
      </c>
      <c r="F290" s="2">
        <v>977</v>
      </c>
      <c r="G290" s="2">
        <v>1009</v>
      </c>
      <c r="H290" s="2">
        <v>1.032753</v>
      </c>
      <c r="I290" s="2">
        <v>29483</v>
      </c>
      <c r="J290" s="2">
        <v>0.49553999999999998</v>
      </c>
      <c r="K290" s="2">
        <v>421.18571400000002</v>
      </c>
      <c r="L290" s="2">
        <v>29220.019821999998</v>
      </c>
      <c r="M290" s="2">
        <v>30177.072671000002</v>
      </c>
      <c r="N290" s="2">
        <v>0</v>
      </c>
      <c r="O290" s="2">
        <v>0</v>
      </c>
      <c r="P290" s="2">
        <v>0</v>
      </c>
      <c r="Q290" s="2">
        <v>0</v>
      </c>
      <c r="R290" s="2">
        <v>5</v>
      </c>
      <c r="S290" s="2">
        <v>0</v>
      </c>
    </row>
    <row r="291" spans="1:19" ht="13.2">
      <c r="A291" s="3">
        <f t="shared" ca="1" si="7"/>
        <v>45272</v>
      </c>
      <c r="B291" s="2" t="s">
        <v>35</v>
      </c>
      <c r="C291" s="2" t="s">
        <v>64</v>
      </c>
      <c r="D291" s="2">
        <v>465808715565844</v>
      </c>
      <c r="E291" s="2" t="s">
        <v>22</v>
      </c>
      <c r="F291" s="2">
        <v>3968</v>
      </c>
      <c r="G291" s="2">
        <v>4710</v>
      </c>
      <c r="H291" s="2">
        <v>1.1869959999999999</v>
      </c>
      <c r="I291" s="2">
        <v>171552</v>
      </c>
      <c r="J291" s="2">
        <v>1.125265</v>
      </c>
      <c r="K291" s="2">
        <v>386.378378</v>
      </c>
      <c r="L291" s="2">
        <v>36422.929936</v>
      </c>
      <c r="M291" s="2">
        <v>43233.870968000003</v>
      </c>
      <c r="N291" s="2">
        <v>0</v>
      </c>
      <c r="O291" s="2">
        <v>0</v>
      </c>
      <c r="P291" s="2">
        <v>0</v>
      </c>
      <c r="Q291" s="2">
        <v>2</v>
      </c>
      <c r="R291" s="2">
        <v>53</v>
      </c>
      <c r="S291" s="2">
        <v>19</v>
      </c>
    </row>
    <row r="292" spans="1:19" ht="13.2">
      <c r="A292" s="3">
        <f t="shared" ca="1" si="7"/>
        <v>45272</v>
      </c>
      <c r="B292" s="2" t="s">
        <v>46</v>
      </c>
      <c r="C292" s="2" t="s">
        <v>77</v>
      </c>
      <c r="D292" s="2" t="s">
        <v>54</v>
      </c>
      <c r="E292" s="2" t="s">
        <v>40</v>
      </c>
      <c r="F292" s="2">
        <v>850</v>
      </c>
      <c r="G292" s="2">
        <v>1098</v>
      </c>
      <c r="H292" s="2">
        <v>1.2917650000000001</v>
      </c>
      <c r="I292" s="2">
        <v>30606</v>
      </c>
      <c r="J292" s="2">
        <v>2.4590160000000001</v>
      </c>
      <c r="K292" s="2">
        <v>128.59663900000001</v>
      </c>
      <c r="L292" s="2">
        <v>27874.316940000001</v>
      </c>
      <c r="M292" s="2">
        <v>36007.058824</v>
      </c>
      <c r="N292" s="2">
        <v>0</v>
      </c>
      <c r="O292" s="2">
        <v>0</v>
      </c>
      <c r="P292" s="2">
        <v>0</v>
      </c>
      <c r="Q292" s="2">
        <v>0</v>
      </c>
      <c r="R292" s="2">
        <v>27</v>
      </c>
      <c r="S292" s="2">
        <v>1</v>
      </c>
    </row>
    <row r="293" spans="1:19" ht="13.2">
      <c r="A293" s="3">
        <f t="shared" ca="1" si="7"/>
        <v>45272</v>
      </c>
      <c r="B293" s="2" t="s">
        <v>75</v>
      </c>
      <c r="C293" s="2" t="s">
        <v>76</v>
      </c>
      <c r="D293" s="2" t="s">
        <v>28</v>
      </c>
      <c r="E293" s="2" t="s">
        <v>40</v>
      </c>
      <c r="F293" s="2">
        <v>1227</v>
      </c>
      <c r="G293" s="2">
        <v>1534</v>
      </c>
      <c r="H293" s="2">
        <v>1.2502040000000001</v>
      </c>
      <c r="I293" s="2">
        <v>107919</v>
      </c>
      <c r="J293" s="2">
        <v>0.13037799999999999</v>
      </c>
      <c r="K293" s="2">
        <v>2296.148936</v>
      </c>
      <c r="L293" s="2">
        <v>70351.368969999996</v>
      </c>
      <c r="M293" s="2">
        <v>87953.545232000004</v>
      </c>
      <c r="N293" s="2">
        <v>0</v>
      </c>
      <c r="O293" s="2">
        <v>0</v>
      </c>
      <c r="P293" s="2">
        <v>0</v>
      </c>
      <c r="Q293" s="2">
        <v>0</v>
      </c>
      <c r="R293" s="2">
        <v>2</v>
      </c>
      <c r="S293" s="2">
        <v>4</v>
      </c>
    </row>
    <row r="294" spans="1:19" ht="13.2">
      <c r="A294" s="3">
        <f t="shared" ca="1" si="7"/>
        <v>45272</v>
      </c>
      <c r="B294" s="2" t="s">
        <v>23</v>
      </c>
      <c r="C294" s="2" t="s">
        <v>62</v>
      </c>
      <c r="D294" s="2" t="s">
        <v>108</v>
      </c>
      <c r="E294" s="2" t="s">
        <v>22</v>
      </c>
      <c r="F294" s="2">
        <v>175</v>
      </c>
      <c r="G294" s="2">
        <v>225</v>
      </c>
      <c r="H294" s="2">
        <v>1.285714</v>
      </c>
      <c r="I294" s="2">
        <v>27307</v>
      </c>
      <c r="J294" s="2">
        <v>0.88888900000000004</v>
      </c>
      <c r="K294" s="2">
        <v>1517.055556</v>
      </c>
      <c r="L294" s="2">
        <v>121364.44444399999</v>
      </c>
      <c r="M294" s="2">
        <v>156040</v>
      </c>
      <c r="N294" s="2">
        <v>0</v>
      </c>
      <c r="O294" s="2">
        <v>0</v>
      </c>
      <c r="P294" s="2">
        <v>0</v>
      </c>
      <c r="Q294" s="2">
        <v>0</v>
      </c>
      <c r="R294" s="2">
        <v>2</v>
      </c>
      <c r="S294" s="2">
        <v>1</v>
      </c>
    </row>
    <row r="295" spans="1:19" ht="13.2">
      <c r="A295" s="3">
        <f t="shared" ca="1" si="7"/>
        <v>45272</v>
      </c>
      <c r="B295" s="2" t="s">
        <v>26</v>
      </c>
      <c r="C295" s="2" t="s">
        <v>27</v>
      </c>
      <c r="D295" s="2" t="s">
        <v>99</v>
      </c>
      <c r="E295" s="2" t="s">
        <v>22</v>
      </c>
      <c r="F295" s="2">
        <v>1671</v>
      </c>
      <c r="G295" s="2">
        <v>2021</v>
      </c>
      <c r="H295" s="2">
        <v>1.2094549999999999</v>
      </c>
      <c r="I295" s="2">
        <v>100558</v>
      </c>
      <c r="J295" s="2">
        <v>4.9480000000000003E-2</v>
      </c>
      <c r="K295" s="2">
        <v>1416.309859</v>
      </c>
      <c r="L295" s="2">
        <v>49756.55616</v>
      </c>
      <c r="M295" s="2">
        <v>60178.336325999997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3</v>
      </c>
    </row>
    <row r="296" spans="1:19" ht="13.2">
      <c r="A296" s="3">
        <f t="shared" ca="1" si="7"/>
        <v>45272</v>
      </c>
      <c r="B296" s="2" t="s">
        <v>23</v>
      </c>
      <c r="C296" s="2" t="s">
        <v>62</v>
      </c>
      <c r="D296" s="2" t="s">
        <v>85</v>
      </c>
      <c r="E296" s="2" t="s">
        <v>22</v>
      </c>
      <c r="F296" s="2">
        <v>885</v>
      </c>
      <c r="G296" s="2">
        <v>959</v>
      </c>
      <c r="H296" s="2">
        <v>1.0836159999999999</v>
      </c>
      <c r="I296" s="2">
        <v>33937</v>
      </c>
      <c r="J296" s="2">
        <v>0.93847800000000003</v>
      </c>
      <c r="K296" s="2">
        <v>435.089744</v>
      </c>
      <c r="L296" s="2">
        <v>35387.904067000003</v>
      </c>
      <c r="M296" s="2">
        <v>38346.892655000003</v>
      </c>
      <c r="N296" s="2">
        <v>0</v>
      </c>
      <c r="O296" s="2">
        <v>0</v>
      </c>
      <c r="P296" s="2">
        <v>0</v>
      </c>
      <c r="Q296" s="2">
        <v>0</v>
      </c>
      <c r="R296" s="2">
        <v>9</v>
      </c>
      <c r="S296" s="2">
        <v>3</v>
      </c>
    </row>
    <row r="297" spans="1:19" ht="13.2">
      <c r="A297" s="3">
        <f t="shared" ca="1" si="7"/>
        <v>45272</v>
      </c>
      <c r="B297" s="2" t="s">
        <v>35</v>
      </c>
      <c r="C297" s="2" t="s">
        <v>93</v>
      </c>
      <c r="D297" s="2">
        <v>467093748770674</v>
      </c>
      <c r="E297" s="2" t="s">
        <v>22</v>
      </c>
      <c r="F297" s="2">
        <v>204</v>
      </c>
      <c r="G297" s="2">
        <v>208</v>
      </c>
      <c r="H297" s="2">
        <v>1.0196080000000001</v>
      </c>
      <c r="I297" s="2">
        <v>11328</v>
      </c>
      <c r="J297" s="2">
        <v>0</v>
      </c>
      <c r="K297" s="2">
        <v>514.90909099999999</v>
      </c>
      <c r="L297" s="2">
        <v>54461.538461999997</v>
      </c>
      <c r="M297" s="2">
        <v>55529.411764999997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 ht="13.2">
      <c r="A298" s="3">
        <f t="shared" ca="1" si="7"/>
        <v>45272</v>
      </c>
      <c r="B298" s="2" t="s">
        <v>72</v>
      </c>
      <c r="C298" s="2" t="s">
        <v>80</v>
      </c>
      <c r="D298" s="2">
        <v>443021894376937</v>
      </c>
      <c r="E298" s="2" t="s">
        <v>22</v>
      </c>
      <c r="F298" s="2">
        <v>1601</v>
      </c>
      <c r="G298" s="2">
        <v>1689</v>
      </c>
      <c r="H298" s="2">
        <v>1.0549660000000001</v>
      </c>
      <c r="I298" s="2">
        <v>46993</v>
      </c>
      <c r="J298" s="2">
        <v>1.006513</v>
      </c>
      <c r="K298" s="2">
        <v>367.132813</v>
      </c>
      <c r="L298" s="2">
        <v>27822.972172999998</v>
      </c>
      <c r="M298" s="2">
        <v>29352.279825000001</v>
      </c>
      <c r="N298" s="2">
        <v>0</v>
      </c>
      <c r="O298" s="2">
        <v>0</v>
      </c>
      <c r="P298" s="2">
        <v>0</v>
      </c>
      <c r="Q298" s="2">
        <v>2</v>
      </c>
      <c r="R298" s="2">
        <v>17</v>
      </c>
      <c r="S298" s="2">
        <v>2</v>
      </c>
    </row>
    <row r="299" spans="1:19" ht="13.2">
      <c r="A299" s="3">
        <f t="shared" ca="1" si="7"/>
        <v>45272</v>
      </c>
      <c r="B299" s="2" t="s">
        <v>35</v>
      </c>
      <c r="C299" s="2" t="s">
        <v>104</v>
      </c>
      <c r="D299" s="2">
        <v>464069759073073</v>
      </c>
      <c r="E299" s="2" t="s">
        <v>22</v>
      </c>
      <c r="F299" s="2">
        <v>716</v>
      </c>
      <c r="G299" s="2">
        <v>768</v>
      </c>
      <c r="H299" s="2">
        <v>1.0726260000000001</v>
      </c>
      <c r="I299" s="2">
        <v>39639</v>
      </c>
      <c r="J299" s="2">
        <v>0.91145799999999999</v>
      </c>
      <c r="K299" s="2">
        <v>550.54166699999996</v>
      </c>
      <c r="L299" s="2">
        <v>51613.28125</v>
      </c>
      <c r="M299" s="2">
        <v>55361.731844000002</v>
      </c>
      <c r="N299" s="2">
        <v>0</v>
      </c>
      <c r="O299" s="2">
        <v>0</v>
      </c>
      <c r="P299" s="2">
        <v>0</v>
      </c>
      <c r="Q299" s="2">
        <v>0</v>
      </c>
      <c r="R299" s="2">
        <v>7</v>
      </c>
      <c r="S299" s="2">
        <v>1</v>
      </c>
    </row>
    <row r="300" spans="1:19" ht="13.2">
      <c r="A300" s="3">
        <f t="shared" ref="A300:A355" ca="1" si="8">$A$299-1</f>
        <v>45271</v>
      </c>
      <c r="B300" s="2" t="s">
        <v>58</v>
      </c>
      <c r="C300" s="2" t="s">
        <v>86</v>
      </c>
      <c r="D300" s="2">
        <v>846255976289914</v>
      </c>
      <c r="E300" s="2" t="s">
        <v>22</v>
      </c>
      <c r="F300" s="2">
        <v>2050</v>
      </c>
      <c r="G300" s="2">
        <v>2392</v>
      </c>
      <c r="H300" s="2">
        <v>1.1668289999999999</v>
      </c>
      <c r="I300" s="2">
        <v>147608</v>
      </c>
      <c r="J300" s="2">
        <v>0.50167200000000001</v>
      </c>
      <c r="K300" s="2">
        <v>780.99470899999994</v>
      </c>
      <c r="L300" s="2">
        <v>61709.030100000004</v>
      </c>
      <c r="M300" s="2">
        <v>72003.902438999998</v>
      </c>
      <c r="N300" s="2">
        <v>0</v>
      </c>
      <c r="O300" s="2">
        <v>0</v>
      </c>
      <c r="P300" s="2">
        <v>0</v>
      </c>
      <c r="Q300" s="2">
        <v>3</v>
      </c>
      <c r="R300" s="2">
        <v>12</v>
      </c>
      <c r="S300" s="2">
        <v>7</v>
      </c>
    </row>
    <row r="301" spans="1:19" ht="13.2">
      <c r="A301" s="3">
        <f t="shared" ca="1" si="8"/>
        <v>45271</v>
      </c>
      <c r="B301" s="2" t="s">
        <v>46</v>
      </c>
      <c r="C301" s="2" t="s">
        <v>47</v>
      </c>
      <c r="D301" s="2" t="s">
        <v>28</v>
      </c>
      <c r="E301" s="2" t="s">
        <v>40</v>
      </c>
      <c r="F301" s="2">
        <v>921</v>
      </c>
      <c r="G301" s="2">
        <v>995</v>
      </c>
      <c r="H301" s="2">
        <v>1.0803469999999999</v>
      </c>
      <c r="I301" s="2">
        <v>30640</v>
      </c>
      <c r="J301" s="2">
        <v>0</v>
      </c>
      <c r="K301" s="2">
        <v>403.157895</v>
      </c>
      <c r="L301" s="2">
        <v>30793.969849000001</v>
      </c>
      <c r="M301" s="2">
        <v>33268.186754000002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</row>
    <row r="302" spans="1:19" ht="13.2">
      <c r="A302" s="3">
        <f t="shared" ca="1" si="8"/>
        <v>45271</v>
      </c>
      <c r="B302" s="2" t="s">
        <v>29</v>
      </c>
      <c r="C302" s="2" t="s">
        <v>111</v>
      </c>
      <c r="D302" s="2">
        <v>1037064997209010</v>
      </c>
      <c r="E302" s="2" t="s">
        <v>22</v>
      </c>
      <c r="F302" s="2">
        <v>997</v>
      </c>
      <c r="G302" s="2">
        <v>1035</v>
      </c>
      <c r="H302" s="2">
        <v>1.038114</v>
      </c>
      <c r="I302" s="2">
        <v>35707</v>
      </c>
      <c r="J302" s="2">
        <v>0.86956500000000003</v>
      </c>
      <c r="K302" s="2">
        <v>435.45121999999998</v>
      </c>
      <c r="L302" s="2">
        <v>34499.516907999998</v>
      </c>
      <c r="M302" s="2">
        <v>35814.443330000002</v>
      </c>
      <c r="N302" s="2">
        <v>0</v>
      </c>
      <c r="O302" s="2">
        <v>0</v>
      </c>
      <c r="P302" s="2">
        <v>0</v>
      </c>
      <c r="Q302" s="2">
        <v>2</v>
      </c>
      <c r="R302" s="2">
        <v>9</v>
      </c>
      <c r="S302" s="2">
        <v>4</v>
      </c>
    </row>
    <row r="303" spans="1:19" ht="13.2">
      <c r="A303" s="3">
        <f t="shared" ca="1" si="8"/>
        <v>45271</v>
      </c>
      <c r="B303" s="2" t="s">
        <v>19</v>
      </c>
      <c r="C303" s="2" t="s">
        <v>100</v>
      </c>
      <c r="D303" s="2" t="s">
        <v>67</v>
      </c>
      <c r="E303" s="2" t="s">
        <v>22</v>
      </c>
      <c r="F303" s="2">
        <v>142</v>
      </c>
      <c r="G303" s="2">
        <v>145</v>
      </c>
      <c r="H303" s="2">
        <v>1.0211269999999999</v>
      </c>
      <c r="I303" s="2">
        <v>13768</v>
      </c>
      <c r="J303" s="2">
        <v>0</v>
      </c>
      <c r="K303" s="2">
        <v>1721</v>
      </c>
      <c r="L303" s="2">
        <v>94951.724138000005</v>
      </c>
      <c r="M303" s="2">
        <v>96957.746478999994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 ht="13.2">
      <c r="A304" s="3">
        <f t="shared" ca="1" si="8"/>
        <v>45271</v>
      </c>
      <c r="B304" s="2" t="s">
        <v>50</v>
      </c>
      <c r="C304" s="2" t="s">
        <v>53</v>
      </c>
      <c r="D304" s="2" t="s">
        <v>54</v>
      </c>
      <c r="E304" s="2" t="s">
        <v>40</v>
      </c>
      <c r="F304" s="2">
        <v>743</v>
      </c>
      <c r="G304" s="2">
        <v>956</v>
      </c>
      <c r="H304" s="2">
        <v>1.2866759999999999</v>
      </c>
      <c r="I304" s="2">
        <v>80627</v>
      </c>
      <c r="J304" s="2">
        <v>1.046025</v>
      </c>
      <c r="K304" s="2">
        <v>719.88392899999997</v>
      </c>
      <c r="L304" s="2">
        <v>84337.866108999995</v>
      </c>
      <c r="M304" s="2">
        <v>108515.477793</v>
      </c>
      <c r="N304" s="2">
        <v>0</v>
      </c>
      <c r="O304" s="2">
        <v>0</v>
      </c>
      <c r="P304" s="2">
        <v>0</v>
      </c>
      <c r="Q304" s="2">
        <v>0</v>
      </c>
      <c r="R304" s="2">
        <v>10</v>
      </c>
      <c r="S304" s="2">
        <v>5</v>
      </c>
    </row>
    <row r="305" spans="1:19" ht="13.2">
      <c r="A305" s="3">
        <f t="shared" ca="1" si="8"/>
        <v>45271</v>
      </c>
      <c r="B305" s="2" t="s">
        <v>29</v>
      </c>
      <c r="C305" s="2" t="s">
        <v>116</v>
      </c>
      <c r="D305" s="2" t="s">
        <v>117</v>
      </c>
      <c r="E305" s="2" t="s">
        <v>22</v>
      </c>
      <c r="F305" s="2">
        <v>224</v>
      </c>
      <c r="G305" s="2">
        <v>225</v>
      </c>
      <c r="H305" s="2">
        <v>1.004464</v>
      </c>
      <c r="I305" s="2">
        <v>7640</v>
      </c>
      <c r="J305" s="2">
        <v>0</v>
      </c>
      <c r="K305" s="2">
        <v>545.71428600000002</v>
      </c>
      <c r="L305" s="2">
        <v>33955.555555999999</v>
      </c>
      <c r="M305" s="2">
        <v>34107.142856999999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ht="13.2">
      <c r="A306" s="3">
        <f t="shared" ca="1" si="8"/>
        <v>45271</v>
      </c>
      <c r="B306" s="2" t="s">
        <v>26</v>
      </c>
      <c r="C306" s="2" t="s">
        <v>27</v>
      </c>
      <c r="D306" s="2" t="s">
        <v>28</v>
      </c>
      <c r="E306" s="2" t="s">
        <v>22</v>
      </c>
      <c r="F306" s="2">
        <v>168</v>
      </c>
      <c r="G306" s="2">
        <v>180</v>
      </c>
      <c r="H306" s="2">
        <v>1.071429</v>
      </c>
      <c r="I306" s="2">
        <v>11455</v>
      </c>
      <c r="J306" s="2">
        <v>0</v>
      </c>
      <c r="K306" s="2">
        <v>2291</v>
      </c>
      <c r="L306" s="2">
        <v>63638.888889000002</v>
      </c>
      <c r="M306" s="2">
        <v>68184.523809999999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</row>
    <row r="307" spans="1:19" ht="13.2">
      <c r="A307" s="3">
        <f t="shared" ca="1" si="8"/>
        <v>45271</v>
      </c>
      <c r="B307" s="2" t="s">
        <v>50</v>
      </c>
      <c r="C307" s="2" t="s">
        <v>51</v>
      </c>
      <c r="D307" s="2" t="s">
        <v>87</v>
      </c>
      <c r="E307" s="2" t="s">
        <v>40</v>
      </c>
      <c r="F307" s="2">
        <v>252</v>
      </c>
      <c r="G307" s="2">
        <v>305</v>
      </c>
      <c r="H307" s="2">
        <v>1.2103170000000001</v>
      </c>
      <c r="I307" s="2">
        <v>29238</v>
      </c>
      <c r="J307" s="2">
        <v>0.65573800000000004</v>
      </c>
      <c r="K307" s="2">
        <v>886</v>
      </c>
      <c r="L307" s="2">
        <v>95862.295081999997</v>
      </c>
      <c r="M307" s="2">
        <v>116023.809524</v>
      </c>
      <c r="N307" s="2">
        <v>0</v>
      </c>
      <c r="O307" s="2">
        <v>0</v>
      </c>
      <c r="P307" s="2">
        <v>0</v>
      </c>
      <c r="Q307" s="2">
        <v>0</v>
      </c>
      <c r="R307" s="2">
        <v>2</v>
      </c>
      <c r="S307" s="2">
        <v>1</v>
      </c>
    </row>
    <row r="308" spans="1:19" ht="13.2">
      <c r="A308" s="3">
        <f t="shared" ca="1" si="8"/>
        <v>45271</v>
      </c>
      <c r="B308" s="2" t="s">
        <v>19</v>
      </c>
      <c r="C308" s="2" t="s">
        <v>100</v>
      </c>
      <c r="D308" s="2">
        <v>846255976289914</v>
      </c>
      <c r="E308" s="2" t="s">
        <v>22</v>
      </c>
      <c r="F308" s="2">
        <v>132</v>
      </c>
      <c r="G308" s="2">
        <v>137</v>
      </c>
      <c r="H308" s="2">
        <v>1.037879</v>
      </c>
      <c r="I308" s="2">
        <v>18783</v>
      </c>
      <c r="J308" s="2">
        <v>0.72992699999999999</v>
      </c>
      <c r="K308" s="2">
        <v>1043.5</v>
      </c>
      <c r="L308" s="2">
        <v>137102.18978099999</v>
      </c>
      <c r="M308" s="2">
        <v>142295.45454499999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2</v>
      </c>
    </row>
    <row r="309" spans="1:19" ht="13.2">
      <c r="A309" s="3">
        <f t="shared" ca="1" si="8"/>
        <v>45271</v>
      </c>
      <c r="B309" s="2" t="s">
        <v>32</v>
      </c>
      <c r="C309" s="2" t="s">
        <v>118</v>
      </c>
      <c r="D309" s="2">
        <v>1076451159937060</v>
      </c>
      <c r="E309" s="2" t="s">
        <v>22</v>
      </c>
      <c r="F309" s="2">
        <v>156</v>
      </c>
      <c r="G309" s="2">
        <v>163</v>
      </c>
      <c r="H309" s="2">
        <v>1.044872</v>
      </c>
      <c r="I309" s="2">
        <v>7728</v>
      </c>
      <c r="J309" s="2">
        <v>1.8404910000000001</v>
      </c>
      <c r="K309" s="2">
        <v>515.20000000000005</v>
      </c>
      <c r="L309" s="2">
        <v>47411.042945000001</v>
      </c>
      <c r="M309" s="2">
        <v>49538.461538000003</v>
      </c>
      <c r="N309" s="2">
        <v>0</v>
      </c>
      <c r="O309" s="2">
        <v>0</v>
      </c>
      <c r="P309" s="2">
        <v>0</v>
      </c>
      <c r="Q309" s="2">
        <v>0</v>
      </c>
      <c r="R309" s="2">
        <v>3</v>
      </c>
      <c r="S309" s="2">
        <v>0</v>
      </c>
    </row>
    <row r="310" spans="1:19" ht="13.2">
      <c r="A310" s="3">
        <f t="shared" ca="1" si="8"/>
        <v>45271</v>
      </c>
      <c r="B310" s="2" t="s">
        <v>23</v>
      </c>
      <c r="C310" s="2" t="s">
        <v>119</v>
      </c>
      <c r="D310" s="2" t="s">
        <v>108</v>
      </c>
      <c r="E310" s="2" t="s">
        <v>22</v>
      </c>
      <c r="F310" s="2">
        <v>141</v>
      </c>
      <c r="G310" s="2">
        <v>166</v>
      </c>
      <c r="H310" s="2">
        <v>1.177305</v>
      </c>
      <c r="I310" s="2">
        <v>21942</v>
      </c>
      <c r="J310" s="2">
        <v>0</v>
      </c>
      <c r="K310" s="2">
        <v>1567.2857140000001</v>
      </c>
      <c r="L310" s="2">
        <v>132180.72289199999</v>
      </c>
      <c r="M310" s="2">
        <v>155617.02127699999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</row>
    <row r="311" spans="1:19" ht="13.2">
      <c r="A311" s="3">
        <f t="shared" ca="1" si="8"/>
        <v>45271</v>
      </c>
      <c r="B311" s="2" t="s">
        <v>72</v>
      </c>
      <c r="C311" s="2" t="s">
        <v>110</v>
      </c>
      <c r="D311" s="2">
        <v>846255976289914</v>
      </c>
      <c r="E311" s="2" t="s">
        <v>22</v>
      </c>
      <c r="F311" s="2">
        <v>104</v>
      </c>
      <c r="G311" s="2">
        <v>108</v>
      </c>
      <c r="H311" s="2">
        <v>1.038462</v>
      </c>
      <c r="I311" s="2">
        <v>5905</v>
      </c>
      <c r="J311" s="2">
        <v>0.92592600000000003</v>
      </c>
      <c r="K311" s="2">
        <v>421.78571399999998</v>
      </c>
      <c r="L311" s="2">
        <v>54675.925926000004</v>
      </c>
      <c r="M311" s="2">
        <v>56778.846153999999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</row>
    <row r="312" spans="1:19" ht="13.2">
      <c r="A312" s="3">
        <f t="shared" ca="1" si="8"/>
        <v>45271</v>
      </c>
      <c r="B312" s="2" t="s">
        <v>35</v>
      </c>
      <c r="C312" s="2" t="s">
        <v>83</v>
      </c>
      <c r="D312" s="2" t="s">
        <v>120</v>
      </c>
      <c r="E312" s="2" t="s">
        <v>22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</row>
    <row r="313" spans="1:19" ht="13.2">
      <c r="A313" s="3">
        <f t="shared" ca="1" si="8"/>
        <v>45271</v>
      </c>
      <c r="B313" s="2" t="s">
        <v>35</v>
      </c>
      <c r="C313" s="2" t="s">
        <v>104</v>
      </c>
      <c r="D313" s="2">
        <v>465602635586452</v>
      </c>
      <c r="E313" s="2" t="s">
        <v>22</v>
      </c>
      <c r="F313" s="2">
        <v>326</v>
      </c>
      <c r="G313" s="2">
        <v>409</v>
      </c>
      <c r="H313" s="2">
        <v>1.2546010000000001</v>
      </c>
      <c r="I313" s="2">
        <v>26650</v>
      </c>
      <c r="J313" s="2">
        <v>1.222494</v>
      </c>
      <c r="K313" s="2">
        <v>484.545455</v>
      </c>
      <c r="L313" s="2">
        <v>65158.924205000003</v>
      </c>
      <c r="M313" s="2">
        <v>81748.466258</v>
      </c>
      <c r="N313" s="2">
        <v>0</v>
      </c>
      <c r="O313" s="2">
        <v>0</v>
      </c>
      <c r="P313" s="2">
        <v>0</v>
      </c>
      <c r="Q313" s="2">
        <v>0</v>
      </c>
      <c r="R313" s="2">
        <v>5</v>
      </c>
      <c r="S313" s="2">
        <v>5</v>
      </c>
    </row>
    <row r="314" spans="1:19" ht="13.2">
      <c r="A314" s="3">
        <f t="shared" ca="1" si="8"/>
        <v>45271</v>
      </c>
      <c r="B314" s="2" t="s">
        <v>32</v>
      </c>
      <c r="C314" s="2" t="s">
        <v>33</v>
      </c>
      <c r="D314" s="2">
        <v>764478117801034</v>
      </c>
      <c r="E314" s="2" t="s">
        <v>22</v>
      </c>
      <c r="F314" s="2">
        <v>303</v>
      </c>
      <c r="G314" s="2">
        <v>354</v>
      </c>
      <c r="H314" s="2">
        <v>1.168317</v>
      </c>
      <c r="I314" s="2">
        <v>29928</v>
      </c>
      <c r="J314" s="2">
        <v>0.56497200000000003</v>
      </c>
      <c r="K314" s="2">
        <v>1068.857143</v>
      </c>
      <c r="L314" s="2">
        <v>84542.372881000003</v>
      </c>
      <c r="M314" s="2">
        <v>98772.277228000006</v>
      </c>
      <c r="N314" s="2">
        <v>0</v>
      </c>
      <c r="O314" s="2">
        <v>0</v>
      </c>
      <c r="P314" s="2">
        <v>0</v>
      </c>
      <c r="Q314" s="2">
        <v>1</v>
      </c>
      <c r="R314" s="2">
        <v>2</v>
      </c>
      <c r="S314" s="2">
        <v>3</v>
      </c>
    </row>
    <row r="315" spans="1:19" ht="13.2">
      <c r="A315" s="3">
        <f t="shared" ca="1" si="8"/>
        <v>45271</v>
      </c>
      <c r="B315" s="2" t="s">
        <v>35</v>
      </c>
      <c r="C315" s="2" t="s">
        <v>93</v>
      </c>
      <c r="D315" s="2" t="s">
        <v>120</v>
      </c>
      <c r="E315" s="2" t="s">
        <v>22</v>
      </c>
      <c r="F315" s="2">
        <v>110</v>
      </c>
      <c r="G315" s="2">
        <v>115</v>
      </c>
      <c r="H315" s="2">
        <v>1.045455</v>
      </c>
      <c r="I315" s="2">
        <v>8440</v>
      </c>
      <c r="J315" s="2">
        <v>0.86956500000000003</v>
      </c>
      <c r="K315" s="2">
        <v>2110</v>
      </c>
      <c r="L315" s="2">
        <v>73391.304348000005</v>
      </c>
      <c r="M315" s="2">
        <v>76727.272727000003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</row>
    <row r="316" spans="1:19" ht="13.2">
      <c r="A316" s="3">
        <f t="shared" ca="1" si="8"/>
        <v>45271</v>
      </c>
      <c r="B316" s="2" t="s">
        <v>32</v>
      </c>
      <c r="C316" s="2" t="s">
        <v>33</v>
      </c>
      <c r="D316" s="2">
        <v>1076451159937060</v>
      </c>
      <c r="E316" s="2" t="s">
        <v>22</v>
      </c>
      <c r="F316" s="2">
        <v>1133</v>
      </c>
      <c r="G316" s="2">
        <v>1321</v>
      </c>
      <c r="H316" s="2">
        <v>1.1659310000000001</v>
      </c>
      <c r="I316" s="2">
        <v>78680</v>
      </c>
      <c r="J316" s="2">
        <v>0.52990199999999998</v>
      </c>
      <c r="K316" s="2">
        <v>811.13402099999996</v>
      </c>
      <c r="L316" s="2">
        <v>59560.938683</v>
      </c>
      <c r="M316" s="2">
        <v>69443.954104000004</v>
      </c>
      <c r="N316" s="2">
        <v>0</v>
      </c>
      <c r="O316" s="2">
        <v>0</v>
      </c>
      <c r="P316" s="2">
        <v>0</v>
      </c>
      <c r="Q316" s="2">
        <v>3</v>
      </c>
      <c r="R316" s="2">
        <v>7</v>
      </c>
      <c r="S316" s="2">
        <v>3</v>
      </c>
    </row>
    <row r="317" spans="1:19" ht="13.2">
      <c r="A317" s="3">
        <f t="shared" ca="1" si="8"/>
        <v>45271</v>
      </c>
      <c r="B317" s="2" t="s">
        <v>29</v>
      </c>
      <c r="C317" s="2" t="s">
        <v>34</v>
      </c>
      <c r="D317" s="2">
        <v>992885378293639</v>
      </c>
      <c r="E317" s="2" t="s">
        <v>22</v>
      </c>
      <c r="F317" s="2">
        <v>448</v>
      </c>
      <c r="G317" s="2">
        <v>470</v>
      </c>
      <c r="H317" s="2">
        <v>1.049107</v>
      </c>
      <c r="I317" s="2">
        <v>33406</v>
      </c>
      <c r="J317" s="2">
        <v>0</v>
      </c>
      <c r="K317" s="2">
        <v>954.45714299999997</v>
      </c>
      <c r="L317" s="2">
        <v>71076.595744999999</v>
      </c>
      <c r="M317" s="2">
        <v>74566.964286000002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</row>
    <row r="318" spans="1:19" ht="13.2">
      <c r="A318" s="3">
        <f t="shared" ca="1" si="8"/>
        <v>45271</v>
      </c>
      <c r="B318" s="2" t="s">
        <v>29</v>
      </c>
      <c r="C318" s="2" t="s">
        <v>121</v>
      </c>
      <c r="D318" s="2">
        <v>1037064997209010</v>
      </c>
      <c r="E318" s="2" t="s">
        <v>22</v>
      </c>
      <c r="F318" s="2">
        <v>1484</v>
      </c>
      <c r="G318" s="2">
        <v>1594</v>
      </c>
      <c r="H318" s="2">
        <v>1.0741240000000001</v>
      </c>
      <c r="I318" s="2">
        <v>36641</v>
      </c>
      <c r="J318" s="2">
        <v>0.43914700000000001</v>
      </c>
      <c r="K318" s="2">
        <v>336.15596299999999</v>
      </c>
      <c r="L318" s="2">
        <v>22986.825595999999</v>
      </c>
      <c r="M318" s="2">
        <v>24690.700809000002</v>
      </c>
      <c r="N318" s="2">
        <v>0</v>
      </c>
      <c r="O318" s="2">
        <v>0</v>
      </c>
      <c r="P318" s="2">
        <v>0</v>
      </c>
      <c r="Q318" s="2">
        <v>0</v>
      </c>
      <c r="R318" s="2">
        <v>7</v>
      </c>
      <c r="S318" s="2">
        <v>2</v>
      </c>
    </row>
    <row r="319" spans="1:19" ht="13.2">
      <c r="A319" s="3">
        <f t="shared" ca="1" si="8"/>
        <v>45271</v>
      </c>
      <c r="B319" s="2" t="s">
        <v>29</v>
      </c>
      <c r="C319" s="2" t="s">
        <v>112</v>
      </c>
      <c r="D319" s="2">
        <v>992885378293639</v>
      </c>
      <c r="E319" s="2" t="s">
        <v>22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 ht="13.2">
      <c r="A320" s="3">
        <f t="shared" ca="1" si="8"/>
        <v>45271</v>
      </c>
      <c r="B320" s="2" t="s">
        <v>19</v>
      </c>
      <c r="C320" s="2" t="s">
        <v>48</v>
      </c>
      <c r="D320" s="2" t="s">
        <v>49</v>
      </c>
      <c r="E320" s="2" t="s">
        <v>22</v>
      </c>
      <c r="F320" s="2">
        <v>159</v>
      </c>
      <c r="G320" s="2">
        <v>168</v>
      </c>
      <c r="H320" s="2">
        <v>1.0566040000000001</v>
      </c>
      <c r="I320" s="2">
        <v>10959</v>
      </c>
      <c r="J320" s="2">
        <v>0</v>
      </c>
      <c r="K320" s="2">
        <v>1095.9000000000001</v>
      </c>
      <c r="L320" s="2">
        <v>65232.142856999999</v>
      </c>
      <c r="M320" s="2">
        <v>68924.528302000006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ht="13.2">
      <c r="A321" s="3">
        <f t="shared" ca="1" si="8"/>
        <v>45271</v>
      </c>
      <c r="B321" s="2" t="s">
        <v>32</v>
      </c>
      <c r="C321" s="2" t="s">
        <v>118</v>
      </c>
      <c r="D321" s="2">
        <v>1210739146508260</v>
      </c>
      <c r="E321" s="2" t="s">
        <v>22</v>
      </c>
      <c r="F321" s="2">
        <v>44</v>
      </c>
      <c r="G321" s="2">
        <v>44</v>
      </c>
      <c r="H321" s="2">
        <v>1</v>
      </c>
      <c r="I321" s="2">
        <v>1405</v>
      </c>
      <c r="J321" s="2">
        <v>0</v>
      </c>
      <c r="K321" s="2">
        <v>468.33333299999998</v>
      </c>
      <c r="L321" s="2">
        <v>31931.818181999999</v>
      </c>
      <c r="M321" s="2">
        <v>31931.818181999999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 ht="13.2">
      <c r="A322" s="3">
        <f t="shared" ca="1" si="8"/>
        <v>45271</v>
      </c>
      <c r="B322" s="2" t="s">
        <v>50</v>
      </c>
      <c r="C322" s="2" t="s">
        <v>51</v>
      </c>
      <c r="D322" s="2" t="s">
        <v>54</v>
      </c>
      <c r="E322" s="2" t="s">
        <v>40</v>
      </c>
      <c r="F322" s="2">
        <v>363</v>
      </c>
      <c r="G322" s="2">
        <v>418</v>
      </c>
      <c r="H322" s="2">
        <v>1.1515150000000001</v>
      </c>
      <c r="I322" s="2">
        <v>37096</v>
      </c>
      <c r="J322" s="2">
        <v>1.196172</v>
      </c>
      <c r="K322" s="2">
        <v>883.23809500000004</v>
      </c>
      <c r="L322" s="2">
        <v>88746.411483000003</v>
      </c>
      <c r="M322" s="2">
        <v>102192.837466</v>
      </c>
      <c r="N322" s="2">
        <v>0</v>
      </c>
      <c r="O322" s="2">
        <v>0</v>
      </c>
      <c r="P322" s="2">
        <v>0</v>
      </c>
      <c r="Q322" s="2">
        <v>0</v>
      </c>
      <c r="R322" s="2">
        <v>5</v>
      </c>
      <c r="S322" s="2">
        <v>0</v>
      </c>
    </row>
    <row r="323" spans="1:19" ht="13.2">
      <c r="A323" s="3">
        <f t="shared" ca="1" si="8"/>
        <v>45271</v>
      </c>
      <c r="B323" s="2" t="s">
        <v>58</v>
      </c>
      <c r="C323" s="2" t="s">
        <v>84</v>
      </c>
      <c r="D323" s="2">
        <v>443021894376937</v>
      </c>
      <c r="E323" s="2" t="s">
        <v>22</v>
      </c>
      <c r="F323" s="2">
        <v>1692</v>
      </c>
      <c r="G323" s="2">
        <v>1808</v>
      </c>
      <c r="H323" s="2">
        <v>1.0685579999999999</v>
      </c>
      <c r="I323" s="2">
        <v>108431</v>
      </c>
      <c r="J323" s="2">
        <v>1.9358409999999999</v>
      </c>
      <c r="K323" s="2">
        <v>570.68947400000002</v>
      </c>
      <c r="L323" s="2">
        <v>59972.898229999999</v>
      </c>
      <c r="M323" s="2">
        <v>64084.515366</v>
      </c>
      <c r="N323" s="2">
        <v>0</v>
      </c>
      <c r="O323" s="2">
        <v>0</v>
      </c>
      <c r="P323" s="2">
        <v>0</v>
      </c>
      <c r="Q323" s="2">
        <v>1</v>
      </c>
      <c r="R323" s="2">
        <v>35</v>
      </c>
      <c r="S323" s="2">
        <v>11</v>
      </c>
    </row>
    <row r="324" spans="1:19" ht="13.2">
      <c r="A324" s="3">
        <f t="shared" ca="1" si="8"/>
        <v>45271</v>
      </c>
      <c r="B324" s="2" t="s">
        <v>44</v>
      </c>
      <c r="C324" s="2" t="s">
        <v>45</v>
      </c>
      <c r="D324" s="2">
        <v>487538943258565</v>
      </c>
      <c r="E324" s="2" t="s">
        <v>40</v>
      </c>
      <c r="F324" s="2">
        <v>822</v>
      </c>
      <c r="G324" s="2">
        <v>1071</v>
      </c>
      <c r="H324" s="2">
        <v>1.3029200000000001</v>
      </c>
      <c r="I324" s="2">
        <v>113278</v>
      </c>
      <c r="J324" s="2">
        <v>1.213819</v>
      </c>
      <c r="K324" s="2">
        <v>839.09629600000005</v>
      </c>
      <c r="L324" s="2">
        <v>105768.44071</v>
      </c>
      <c r="M324" s="2">
        <v>137807.78588800001</v>
      </c>
      <c r="N324" s="2">
        <v>0</v>
      </c>
      <c r="O324" s="2">
        <v>0</v>
      </c>
      <c r="P324" s="2">
        <v>0</v>
      </c>
      <c r="Q324" s="2">
        <v>0</v>
      </c>
      <c r="R324" s="2">
        <v>13</v>
      </c>
      <c r="S324" s="2">
        <v>1</v>
      </c>
    </row>
    <row r="325" spans="1:19" ht="13.2">
      <c r="A325" s="3">
        <f t="shared" ca="1" si="8"/>
        <v>45271</v>
      </c>
      <c r="B325" s="2" t="s">
        <v>35</v>
      </c>
      <c r="C325" s="2" t="s">
        <v>93</v>
      </c>
      <c r="D325" s="2">
        <v>465808715565844</v>
      </c>
      <c r="E325" s="2" t="s">
        <v>22</v>
      </c>
      <c r="F325" s="2">
        <v>74</v>
      </c>
      <c r="G325" s="2">
        <v>77</v>
      </c>
      <c r="H325" s="2">
        <v>1.0405409999999999</v>
      </c>
      <c r="I325" s="2">
        <v>2909</v>
      </c>
      <c r="J325" s="2">
        <v>0</v>
      </c>
      <c r="K325" s="2">
        <v>581.79999999999995</v>
      </c>
      <c r="L325" s="2">
        <v>37779.220779000003</v>
      </c>
      <c r="M325" s="2">
        <v>39310.810811000003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</row>
    <row r="326" spans="1:19" ht="13.2">
      <c r="A326" s="3">
        <f t="shared" ca="1" si="8"/>
        <v>45271</v>
      </c>
      <c r="B326" s="2" t="s">
        <v>29</v>
      </c>
      <c r="C326" s="2" t="s">
        <v>111</v>
      </c>
      <c r="D326" s="2" t="s">
        <v>113</v>
      </c>
      <c r="E326" s="2" t="s">
        <v>22</v>
      </c>
      <c r="F326" s="2">
        <v>415</v>
      </c>
      <c r="G326" s="2">
        <v>437</v>
      </c>
      <c r="H326" s="2">
        <v>1.0530120000000001</v>
      </c>
      <c r="I326" s="2">
        <v>19241</v>
      </c>
      <c r="J326" s="2">
        <v>0.22883300000000001</v>
      </c>
      <c r="K326" s="2">
        <v>740.03846199999998</v>
      </c>
      <c r="L326" s="2">
        <v>44029.748284000001</v>
      </c>
      <c r="M326" s="2">
        <v>46363.855422000001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</row>
    <row r="327" spans="1:19" ht="13.2">
      <c r="A327" s="3">
        <f t="shared" ca="1" si="8"/>
        <v>45271</v>
      </c>
      <c r="B327" s="2" t="s">
        <v>29</v>
      </c>
      <c r="C327" s="2" t="s">
        <v>117</v>
      </c>
      <c r="D327" s="2" t="s">
        <v>113</v>
      </c>
      <c r="E327" s="2" t="s">
        <v>22</v>
      </c>
      <c r="F327" s="2">
        <v>184</v>
      </c>
      <c r="G327" s="2">
        <v>185</v>
      </c>
      <c r="H327" s="2">
        <v>1.0054350000000001</v>
      </c>
      <c r="I327" s="2">
        <v>8340</v>
      </c>
      <c r="J327" s="2">
        <v>0</v>
      </c>
      <c r="K327" s="2">
        <v>695</v>
      </c>
      <c r="L327" s="2">
        <v>45081.081080999997</v>
      </c>
      <c r="M327" s="2">
        <v>45326.086957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 ht="13.2">
      <c r="A328" s="3">
        <f t="shared" ca="1" si="8"/>
        <v>45271</v>
      </c>
      <c r="B328" s="2" t="s">
        <v>29</v>
      </c>
      <c r="C328" s="2" t="s">
        <v>111</v>
      </c>
      <c r="D328" s="2" t="s">
        <v>114</v>
      </c>
      <c r="E328" s="2" t="s">
        <v>22</v>
      </c>
      <c r="F328" s="2">
        <v>294</v>
      </c>
      <c r="G328" s="2">
        <v>335</v>
      </c>
      <c r="H328" s="2">
        <v>1.139456</v>
      </c>
      <c r="I328" s="2">
        <v>16587</v>
      </c>
      <c r="J328" s="2">
        <v>0</v>
      </c>
      <c r="K328" s="2">
        <v>829.35</v>
      </c>
      <c r="L328" s="2">
        <v>49513.432836</v>
      </c>
      <c r="M328" s="2">
        <v>56418.367346999999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</row>
    <row r="329" spans="1:19" ht="13.2">
      <c r="A329" s="3">
        <f t="shared" ca="1" si="8"/>
        <v>45271</v>
      </c>
      <c r="B329" s="2" t="s">
        <v>38</v>
      </c>
      <c r="C329" s="2" t="s">
        <v>39</v>
      </c>
      <c r="D329" s="2">
        <v>951467505748120</v>
      </c>
      <c r="E329" s="2" t="s">
        <v>40</v>
      </c>
      <c r="F329" s="2">
        <v>857</v>
      </c>
      <c r="G329" s="2">
        <v>1080</v>
      </c>
      <c r="H329" s="2">
        <v>1.2602100000000001</v>
      </c>
      <c r="I329" s="2">
        <v>95922</v>
      </c>
      <c r="J329" s="2">
        <v>1.018519</v>
      </c>
      <c r="K329" s="2">
        <v>812.89830500000005</v>
      </c>
      <c r="L329" s="2">
        <v>88816.666666999998</v>
      </c>
      <c r="M329" s="2">
        <v>111927.654609</v>
      </c>
      <c r="N329" s="2">
        <v>0</v>
      </c>
      <c r="O329" s="2">
        <v>0</v>
      </c>
      <c r="P329" s="2">
        <v>0</v>
      </c>
      <c r="Q329" s="2">
        <v>1</v>
      </c>
      <c r="R329" s="2">
        <v>11</v>
      </c>
      <c r="S329" s="2">
        <v>3</v>
      </c>
    </row>
    <row r="330" spans="1:19" ht="13.2">
      <c r="A330" s="3">
        <f t="shared" ca="1" si="8"/>
        <v>45271</v>
      </c>
      <c r="B330" s="2" t="s">
        <v>19</v>
      </c>
      <c r="C330" s="2" t="s">
        <v>66</v>
      </c>
      <c r="D330" s="2">
        <v>846255976289914</v>
      </c>
      <c r="E330" s="2" t="s">
        <v>22</v>
      </c>
      <c r="F330" s="2">
        <v>260</v>
      </c>
      <c r="G330" s="2">
        <v>271</v>
      </c>
      <c r="H330" s="2">
        <v>1.042308</v>
      </c>
      <c r="I330" s="2">
        <v>24370</v>
      </c>
      <c r="J330" s="2">
        <v>1.4760150000000001</v>
      </c>
      <c r="K330" s="2">
        <v>696.28571399999998</v>
      </c>
      <c r="L330" s="2">
        <v>89926.199261999995</v>
      </c>
      <c r="M330" s="2">
        <v>93730.769230999998</v>
      </c>
      <c r="N330" s="2">
        <v>0</v>
      </c>
      <c r="O330" s="2">
        <v>0</v>
      </c>
      <c r="P330" s="2">
        <v>0</v>
      </c>
      <c r="Q330" s="2">
        <v>0</v>
      </c>
      <c r="R330" s="2">
        <v>4</v>
      </c>
      <c r="S330" s="2">
        <v>2</v>
      </c>
    </row>
    <row r="331" spans="1:19" ht="13.2">
      <c r="A331" s="3">
        <f t="shared" ca="1" si="8"/>
        <v>45271</v>
      </c>
      <c r="B331" s="2" t="s">
        <v>44</v>
      </c>
      <c r="C331" s="2" t="s">
        <v>45</v>
      </c>
      <c r="D331" s="2">
        <v>488180569861069</v>
      </c>
      <c r="E331" s="2" t="s">
        <v>40</v>
      </c>
      <c r="F331" s="2">
        <v>41</v>
      </c>
      <c r="G331" s="2">
        <v>46</v>
      </c>
      <c r="H331" s="2">
        <v>1.1219509999999999</v>
      </c>
      <c r="I331" s="2">
        <v>4378</v>
      </c>
      <c r="J331" s="2">
        <v>2.1739130000000002</v>
      </c>
      <c r="K331" s="2">
        <v>729.66666699999996</v>
      </c>
      <c r="L331" s="2">
        <v>95173.913042999993</v>
      </c>
      <c r="M331" s="2">
        <v>106780.487805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</row>
    <row r="332" spans="1:19" ht="13.2">
      <c r="A332" s="3">
        <f t="shared" ca="1" si="8"/>
        <v>45271</v>
      </c>
      <c r="B332" s="2" t="s">
        <v>29</v>
      </c>
      <c r="C332" s="2" t="s">
        <v>116</v>
      </c>
      <c r="D332" s="2" t="s">
        <v>113</v>
      </c>
      <c r="E332" s="2" t="s">
        <v>22</v>
      </c>
      <c r="F332" s="2">
        <v>55</v>
      </c>
      <c r="G332" s="2">
        <v>56</v>
      </c>
      <c r="H332" s="2">
        <v>1.0181819999999999</v>
      </c>
      <c r="I332" s="2">
        <v>1524</v>
      </c>
      <c r="J332" s="2">
        <v>1.785714</v>
      </c>
      <c r="K332" s="2">
        <v>508</v>
      </c>
      <c r="L332" s="2">
        <v>27214.285714000001</v>
      </c>
      <c r="M332" s="2">
        <v>27709.090908999999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</row>
    <row r="333" spans="1:19" ht="13.2">
      <c r="A333" s="3">
        <f t="shared" ca="1" si="8"/>
        <v>45271</v>
      </c>
      <c r="B333" s="2" t="s">
        <v>19</v>
      </c>
      <c r="C333" s="2" t="s">
        <v>122</v>
      </c>
      <c r="D333" s="2" t="s">
        <v>123</v>
      </c>
      <c r="E333" s="2" t="s">
        <v>22</v>
      </c>
      <c r="F333" s="2">
        <v>409</v>
      </c>
      <c r="G333" s="2">
        <v>431</v>
      </c>
      <c r="H333" s="2">
        <v>1.05379</v>
      </c>
      <c r="I333" s="2">
        <v>39699</v>
      </c>
      <c r="J333" s="2">
        <v>0.232019</v>
      </c>
      <c r="K333" s="2">
        <v>1323.3</v>
      </c>
      <c r="L333" s="2">
        <v>92109.048723999993</v>
      </c>
      <c r="M333" s="2">
        <v>97063.569682000001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1</v>
      </c>
    </row>
    <row r="334" spans="1:19" ht="13.2">
      <c r="A334" s="3">
        <f t="shared" ca="1" si="8"/>
        <v>45271</v>
      </c>
      <c r="B334" s="2" t="s">
        <v>29</v>
      </c>
      <c r="C334" s="2" t="s">
        <v>121</v>
      </c>
      <c r="D334" s="2" t="s">
        <v>113</v>
      </c>
      <c r="E334" s="2" t="s">
        <v>22</v>
      </c>
      <c r="F334" s="2">
        <v>473</v>
      </c>
      <c r="G334" s="2">
        <v>520</v>
      </c>
      <c r="H334" s="2">
        <v>1.0993660000000001</v>
      </c>
      <c r="I334" s="2">
        <v>23568</v>
      </c>
      <c r="J334" s="2">
        <v>0.38461499999999998</v>
      </c>
      <c r="K334" s="2">
        <v>604.30769199999997</v>
      </c>
      <c r="L334" s="2">
        <v>45323.076923000001</v>
      </c>
      <c r="M334" s="2">
        <v>49826.638478000001</v>
      </c>
      <c r="N334" s="2">
        <v>0</v>
      </c>
      <c r="O334" s="2">
        <v>0</v>
      </c>
      <c r="P334" s="2">
        <v>0</v>
      </c>
      <c r="Q334" s="2">
        <v>0</v>
      </c>
      <c r="R334" s="2">
        <v>2</v>
      </c>
      <c r="S334" s="2">
        <v>0</v>
      </c>
    </row>
    <row r="335" spans="1:19" ht="13.2">
      <c r="A335" s="3">
        <f t="shared" ca="1" si="8"/>
        <v>45271</v>
      </c>
      <c r="B335" s="2" t="s">
        <v>50</v>
      </c>
      <c r="C335" s="2" t="s">
        <v>53</v>
      </c>
      <c r="D335" s="2" t="s">
        <v>87</v>
      </c>
      <c r="E335" s="2" t="s">
        <v>40</v>
      </c>
      <c r="F335" s="2">
        <v>204</v>
      </c>
      <c r="G335" s="2">
        <v>241</v>
      </c>
      <c r="H335" s="2">
        <v>1.181373</v>
      </c>
      <c r="I335" s="2">
        <v>28382</v>
      </c>
      <c r="J335" s="2">
        <v>1.2448129999999999</v>
      </c>
      <c r="K335" s="2">
        <v>1351.5238099999999</v>
      </c>
      <c r="L335" s="2">
        <v>117767.634855</v>
      </c>
      <c r="M335" s="2">
        <v>139127.45097999999</v>
      </c>
      <c r="N335" s="2">
        <v>0</v>
      </c>
      <c r="O335" s="2">
        <v>0</v>
      </c>
      <c r="P335" s="2">
        <v>0</v>
      </c>
      <c r="Q335" s="2">
        <v>0</v>
      </c>
      <c r="R335" s="2">
        <v>3</v>
      </c>
      <c r="S335" s="2">
        <v>0</v>
      </c>
    </row>
    <row r="336" spans="1:19" ht="13.2">
      <c r="A336" s="3">
        <f t="shared" ca="1" si="8"/>
        <v>45271</v>
      </c>
      <c r="B336" s="2" t="s">
        <v>32</v>
      </c>
      <c r="C336" s="2" t="s">
        <v>69</v>
      </c>
      <c r="D336" s="2">
        <v>764478117801034</v>
      </c>
      <c r="E336" s="2" t="s">
        <v>22</v>
      </c>
      <c r="F336" s="2">
        <v>1056</v>
      </c>
      <c r="G336" s="2">
        <v>1222</v>
      </c>
      <c r="H336" s="2">
        <v>1.157197</v>
      </c>
      <c r="I336" s="2">
        <v>48730</v>
      </c>
      <c r="J336" s="2">
        <v>0.32733200000000001</v>
      </c>
      <c r="K336" s="2">
        <v>738.33333300000004</v>
      </c>
      <c r="L336" s="2">
        <v>39877.250409</v>
      </c>
      <c r="M336" s="2">
        <v>46145.833333000002</v>
      </c>
      <c r="N336" s="2">
        <v>0</v>
      </c>
      <c r="O336" s="2">
        <v>0</v>
      </c>
      <c r="P336" s="2">
        <v>0</v>
      </c>
      <c r="Q336" s="2">
        <v>0</v>
      </c>
      <c r="R336" s="2">
        <v>4</v>
      </c>
      <c r="S336" s="2">
        <v>3</v>
      </c>
    </row>
    <row r="337" spans="1:19" ht="13.2">
      <c r="A337" s="3">
        <f t="shared" ca="1" si="8"/>
        <v>45271</v>
      </c>
      <c r="B337" s="2" t="s">
        <v>50</v>
      </c>
      <c r="C337" s="2" t="s">
        <v>55</v>
      </c>
      <c r="D337" s="2" t="s">
        <v>115</v>
      </c>
      <c r="E337" s="2" t="s">
        <v>40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</v>
      </c>
    </row>
    <row r="338" spans="1:19" ht="13.2">
      <c r="A338" s="3">
        <f t="shared" ca="1" si="8"/>
        <v>45271</v>
      </c>
      <c r="B338" s="2" t="s">
        <v>72</v>
      </c>
      <c r="C338" s="2" t="s">
        <v>73</v>
      </c>
      <c r="D338" s="2">
        <v>907405380154333</v>
      </c>
      <c r="E338" s="2" t="s">
        <v>22</v>
      </c>
      <c r="F338" s="2">
        <v>949</v>
      </c>
      <c r="G338" s="2">
        <v>999</v>
      </c>
      <c r="H338" s="2">
        <v>1.0526869999999999</v>
      </c>
      <c r="I338" s="2">
        <v>33958</v>
      </c>
      <c r="J338" s="2">
        <v>1.301301</v>
      </c>
      <c r="K338" s="2">
        <v>357.45263199999999</v>
      </c>
      <c r="L338" s="2">
        <v>33991.991992000003</v>
      </c>
      <c r="M338" s="2">
        <v>35782.929399000001</v>
      </c>
      <c r="N338" s="2">
        <v>0</v>
      </c>
      <c r="O338" s="2">
        <v>0</v>
      </c>
      <c r="P338" s="2">
        <v>0</v>
      </c>
      <c r="Q338" s="2">
        <v>2</v>
      </c>
      <c r="R338" s="2">
        <v>13</v>
      </c>
      <c r="S338" s="2">
        <v>1</v>
      </c>
    </row>
    <row r="339" spans="1:19" ht="13.2">
      <c r="A339" s="3">
        <f t="shared" ca="1" si="8"/>
        <v>45271</v>
      </c>
      <c r="B339" s="2" t="s">
        <v>50</v>
      </c>
      <c r="C339" s="2" t="s">
        <v>55</v>
      </c>
      <c r="D339" s="2" t="s">
        <v>56</v>
      </c>
      <c r="E339" s="2" t="s">
        <v>40</v>
      </c>
      <c r="F339" s="2">
        <v>1772</v>
      </c>
      <c r="G339" s="2">
        <v>2483</v>
      </c>
      <c r="H339" s="2">
        <v>1.4012420000000001</v>
      </c>
      <c r="I339" s="2">
        <v>155049</v>
      </c>
      <c r="J339" s="2">
        <v>0.805477</v>
      </c>
      <c r="K339" s="2">
        <v>662.60256400000003</v>
      </c>
      <c r="L339" s="2">
        <v>62444.220700999998</v>
      </c>
      <c r="M339" s="2">
        <v>87499.435666000005</v>
      </c>
      <c r="N339" s="2">
        <v>0</v>
      </c>
      <c r="O339" s="2">
        <v>0</v>
      </c>
      <c r="P339" s="2">
        <v>0</v>
      </c>
      <c r="Q339" s="2">
        <v>0</v>
      </c>
      <c r="R339" s="2">
        <v>20</v>
      </c>
      <c r="S339" s="2">
        <v>4</v>
      </c>
    </row>
    <row r="340" spans="1:19" ht="13.2">
      <c r="A340" s="3">
        <f t="shared" ca="1" si="8"/>
        <v>45271</v>
      </c>
      <c r="B340" s="2" t="s">
        <v>72</v>
      </c>
      <c r="C340" s="2" t="s">
        <v>80</v>
      </c>
      <c r="D340" s="2">
        <v>917613185800219</v>
      </c>
      <c r="E340" s="2" t="s">
        <v>22</v>
      </c>
      <c r="F340" s="2">
        <v>42</v>
      </c>
      <c r="G340" s="2">
        <v>47</v>
      </c>
      <c r="H340" s="2">
        <v>1.119048</v>
      </c>
      <c r="I340" s="2">
        <v>4076</v>
      </c>
      <c r="J340" s="2">
        <v>0</v>
      </c>
      <c r="K340" s="2">
        <v>4076</v>
      </c>
      <c r="L340" s="2">
        <v>86723.404255000001</v>
      </c>
      <c r="M340" s="2">
        <v>97047.619047999993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</row>
    <row r="341" spans="1:19" ht="13.2">
      <c r="A341" s="3">
        <f t="shared" ca="1" si="8"/>
        <v>45271</v>
      </c>
      <c r="B341" s="2" t="s">
        <v>23</v>
      </c>
      <c r="C341" s="2" t="s">
        <v>119</v>
      </c>
      <c r="D341" s="2" t="s">
        <v>124</v>
      </c>
      <c r="E341" s="2" t="s">
        <v>22</v>
      </c>
      <c r="F341" s="2">
        <v>14</v>
      </c>
      <c r="G341" s="2">
        <v>14</v>
      </c>
      <c r="H341" s="2">
        <v>1</v>
      </c>
      <c r="I341" s="2">
        <v>1767</v>
      </c>
      <c r="J341" s="2">
        <v>0</v>
      </c>
      <c r="K341" s="2">
        <v>0</v>
      </c>
      <c r="L341" s="2">
        <v>126214.285714</v>
      </c>
      <c r="M341" s="2">
        <v>126214.285714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 ht="13.2">
      <c r="A342" s="3">
        <f t="shared" ca="1" si="8"/>
        <v>45271</v>
      </c>
      <c r="B342" s="2" t="s">
        <v>44</v>
      </c>
      <c r="C342" s="2" t="s">
        <v>45</v>
      </c>
      <c r="D342" s="2">
        <v>471384371540689</v>
      </c>
      <c r="E342" s="2" t="s">
        <v>40</v>
      </c>
      <c r="F342" s="2">
        <v>47</v>
      </c>
      <c r="G342" s="2">
        <v>50</v>
      </c>
      <c r="H342" s="2">
        <v>1.0638300000000001</v>
      </c>
      <c r="I342" s="2">
        <v>4119</v>
      </c>
      <c r="J342" s="2">
        <v>0</v>
      </c>
      <c r="K342" s="2">
        <v>4119</v>
      </c>
      <c r="L342" s="2">
        <v>82380</v>
      </c>
      <c r="M342" s="2">
        <v>87638.297871999996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</row>
    <row r="343" spans="1:19" ht="13.2">
      <c r="A343" s="3">
        <f t="shared" ca="1" si="8"/>
        <v>45271</v>
      </c>
      <c r="B343" s="2" t="s">
        <v>60</v>
      </c>
      <c r="C343" s="2" t="s">
        <v>61</v>
      </c>
      <c r="D343" s="2">
        <v>465808715565844</v>
      </c>
      <c r="E343" s="2" t="s">
        <v>40</v>
      </c>
      <c r="F343" s="2">
        <v>1411</v>
      </c>
      <c r="G343" s="2">
        <v>1533</v>
      </c>
      <c r="H343" s="2">
        <v>1.0864640000000001</v>
      </c>
      <c r="I343" s="2">
        <v>25968</v>
      </c>
      <c r="J343" s="2">
        <v>1.3046310000000001</v>
      </c>
      <c r="K343" s="2">
        <v>130.49246199999999</v>
      </c>
      <c r="L343" s="2">
        <v>16939.334638</v>
      </c>
      <c r="M343" s="2">
        <v>18403.968816000001</v>
      </c>
      <c r="N343" s="2">
        <v>0</v>
      </c>
      <c r="O343" s="2">
        <v>0</v>
      </c>
      <c r="P343" s="2">
        <v>0</v>
      </c>
      <c r="Q343" s="2">
        <v>0</v>
      </c>
      <c r="R343" s="2">
        <v>20</v>
      </c>
      <c r="S343" s="2">
        <v>2</v>
      </c>
    </row>
    <row r="344" spans="1:19" ht="13.2">
      <c r="A344" s="3">
        <f t="shared" ca="1" si="8"/>
        <v>45271</v>
      </c>
      <c r="B344" s="2" t="s">
        <v>46</v>
      </c>
      <c r="C344" s="2" t="s">
        <v>77</v>
      </c>
      <c r="D344" s="2" t="s">
        <v>54</v>
      </c>
      <c r="E344" s="2" t="s">
        <v>40</v>
      </c>
      <c r="F344" s="2">
        <v>849</v>
      </c>
      <c r="G344" s="2">
        <v>1099</v>
      </c>
      <c r="H344" s="2">
        <v>1.2944640000000001</v>
      </c>
      <c r="I344" s="2">
        <v>31414</v>
      </c>
      <c r="J344" s="2">
        <v>3.0027300000000001</v>
      </c>
      <c r="K344" s="2">
        <v>120.360153</v>
      </c>
      <c r="L344" s="2">
        <v>28584.167425</v>
      </c>
      <c r="M344" s="2">
        <v>37001.177856000002</v>
      </c>
      <c r="N344" s="2">
        <v>0</v>
      </c>
      <c r="O344" s="2">
        <v>0</v>
      </c>
      <c r="P344" s="2">
        <v>0</v>
      </c>
      <c r="Q344" s="2">
        <v>0</v>
      </c>
      <c r="R344" s="2">
        <v>33</v>
      </c>
      <c r="S344" s="2">
        <v>0</v>
      </c>
    </row>
    <row r="345" spans="1:19" ht="13.2">
      <c r="A345" s="3">
        <f t="shared" ca="1" si="8"/>
        <v>45271</v>
      </c>
      <c r="B345" s="2" t="s">
        <v>35</v>
      </c>
      <c r="C345" s="2" t="s">
        <v>64</v>
      </c>
      <c r="D345" s="2">
        <v>465808715565844</v>
      </c>
      <c r="E345" s="2" t="s">
        <v>22</v>
      </c>
      <c r="F345" s="2">
        <v>1707</v>
      </c>
      <c r="G345" s="2">
        <v>2127</v>
      </c>
      <c r="H345" s="2">
        <v>1.246046</v>
      </c>
      <c r="I345" s="2">
        <v>120426</v>
      </c>
      <c r="J345" s="2">
        <v>1.12835</v>
      </c>
      <c r="K345" s="2">
        <v>537.61607100000003</v>
      </c>
      <c r="L345" s="2">
        <v>56617.771508999998</v>
      </c>
      <c r="M345" s="2">
        <v>70548.330403999993</v>
      </c>
      <c r="N345" s="2">
        <v>0</v>
      </c>
      <c r="O345" s="2">
        <v>0</v>
      </c>
      <c r="P345" s="2">
        <v>0</v>
      </c>
      <c r="Q345" s="2">
        <v>0</v>
      </c>
      <c r="R345" s="2">
        <v>24</v>
      </c>
      <c r="S345" s="2">
        <v>7</v>
      </c>
    </row>
    <row r="346" spans="1:19" ht="13.2">
      <c r="A346" s="3">
        <f t="shared" ca="1" si="8"/>
        <v>45271</v>
      </c>
      <c r="B346" s="2" t="s">
        <v>23</v>
      </c>
      <c r="C346" s="2" t="s">
        <v>62</v>
      </c>
      <c r="D346" s="2" t="s">
        <v>108</v>
      </c>
      <c r="E346" s="2" t="s">
        <v>22</v>
      </c>
      <c r="F346" s="2">
        <v>135</v>
      </c>
      <c r="G346" s="2">
        <v>187</v>
      </c>
      <c r="H346" s="2">
        <v>1.3851850000000001</v>
      </c>
      <c r="I346" s="2">
        <v>27359</v>
      </c>
      <c r="J346" s="2">
        <v>0.53475899999999998</v>
      </c>
      <c r="K346" s="2">
        <v>1367.95</v>
      </c>
      <c r="L346" s="2">
        <v>146304.81283400001</v>
      </c>
      <c r="M346" s="2">
        <v>202659.25925900001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</row>
    <row r="347" spans="1:19" ht="13.2">
      <c r="A347" s="3">
        <f t="shared" ca="1" si="8"/>
        <v>45271</v>
      </c>
      <c r="B347" s="2" t="s">
        <v>19</v>
      </c>
      <c r="C347" s="2" t="s">
        <v>48</v>
      </c>
      <c r="D347" s="2" t="s">
        <v>67</v>
      </c>
      <c r="E347" s="2" t="s">
        <v>22</v>
      </c>
      <c r="F347" s="2">
        <v>454</v>
      </c>
      <c r="G347" s="2">
        <v>499</v>
      </c>
      <c r="H347" s="2">
        <v>1.099119</v>
      </c>
      <c r="I347" s="2">
        <v>26084</v>
      </c>
      <c r="J347" s="2">
        <v>0.200401</v>
      </c>
      <c r="K347" s="2">
        <v>567.04347800000005</v>
      </c>
      <c r="L347" s="2">
        <v>52272.54509</v>
      </c>
      <c r="M347" s="2">
        <v>57453.744492999998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</row>
    <row r="348" spans="1:19" ht="13.2">
      <c r="A348" s="3">
        <f t="shared" ca="1" si="8"/>
        <v>45271</v>
      </c>
      <c r="B348" s="2" t="s">
        <v>23</v>
      </c>
      <c r="C348" s="2" t="s">
        <v>62</v>
      </c>
      <c r="D348" s="2" t="s">
        <v>85</v>
      </c>
      <c r="E348" s="2" t="s">
        <v>22</v>
      </c>
      <c r="F348" s="2">
        <v>562</v>
      </c>
      <c r="G348" s="2">
        <v>612</v>
      </c>
      <c r="H348" s="2">
        <v>1.0889679999999999</v>
      </c>
      <c r="I348" s="2">
        <v>25810</v>
      </c>
      <c r="J348" s="2">
        <v>0.65359500000000004</v>
      </c>
      <c r="K348" s="2">
        <v>561.08695699999998</v>
      </c>
      <c r="L348" s="2">
        <v>42173.202614000002</v>
      </c>
      <c r="M348" s="2">
        <v>45925.266903999996</v>
      </c>
      <c r="N348" s="2">
        <v>0</v>
      </c>
      <c r="O348" s="2">
        <v>0</v>
      </c>
      <c r="P348" s="2">
        <v>0</v>
      </c>
      <c r="Q348" s="2">
        <v>0</v>
      </c>
      <c r="R348" s="2">
        <v>4</v>
      </c>
      <c r="S348" s="2">
        <v>2</v>
      </c>
    </row>
    <row r="349" spans="1:19" ht="13.2">
      <c r="A349" s="3">
        <f t="shared" ca="1" si="8"/>
        <v>45271</v>
      </c>
      <c r="B349" s="2" t="s">
        <v>75</v>
      </c>
      <c r="C349" s="2" t="s">
        <v>76</v>
      </c>
      <c r="D349" s="2" t="s">
        <v>28</v>
      </c>
      <c r="E349" s="2" t="s">
        <v>40</v>
      </c>
      <c r="F349" s="2">
        <v>920</v>
      </c>
      <c r="G349" s="2">
        <v>1132</v>
      </c>
      <c r="H349" s="2">
        <v>1.2304349999999999</v>
      </c>
      <c r="I349" s="2">
        <v>105477</v>
      </c>
      <c r="J349" s="2">
        <v>0.79505300000000001</v>
      </c>
      <c r="K349" s="2">
        <v>2068.1764710000002</v>
      </c>
      <c r="L349" s="2">
        <v>93177.561837000001</v>
      </c>
      <c r="M349" s="2">
        <v>114648.91304299999</v>
      </c>
      <c r="N349" s="2">
        <v>0</v>
      </c>
      <c r="O349" s="2">
        <v>0</v>
      </c>
      <c r="P349" s="2">
        <v>0</v>
      </c>
      <c r="Q349" s="2">
        <v>0</v>
      </c>
      <c r="R349" s="2">
        <v>9</v>
      </c>
      <c r="S349" s="2">
        <v>2</v>
      </c>
    </row>
    <row r="350" spans="1:19" ht="13.2">
      <c r="A350" s="3">
        <f t="shared" ca="1" si="8"/>
        <v>45271</v>
      </c>
      <c r="B350" s="2" t="s">
        <v>72</v>
      </c>
      <c r="C350" s="2" t="s">
        <v>80</v>
      </c>
      <c r="D350" s="2">
        <v>443021894376937</v>
      </c>
      <c r="E350" s="2" t="s">
        <v>22</v>
      </c>
      <c r="F350" s="2">
        <v>1293</v>
      </c>
      <c r="G350" s="2">
        <v>1348</v>
      </c>
      <c r="H350" s="2">
        <v>1.042537</v>
      </c>
      <c r="I350" s="2">
        <v>57129</v>
      </c>
      <c r="J350" s="2">
        <v>1.4094960000000001</v>
      </c>
      <c r="K350" s="2">
        <v>464.463415</v>
      </c>
      <c r="L350" s="2">
        <v>42380.563798000003</v>
      </c>
      <c r="M350" s="2">
        <v>44183.294664000001</v>
      </c>
      <c r="N350" s="2">
        <v>0</v>
      </c>
      <c r="O350" s="2">
        <v>0</v>
      </c>
      <c r="P350" s="2">
        <v>0</v>
      </c>
      <c r="Q350" s="2">
        <v>0</v>
      </c>
      <c r="R350" s="2">
        <v>19</v>
      </c>
      <c r="S350" s="2">
        <v>0</v>
      </c>
    </row>
    <row r="351" spans="1:19" ht="13.2">
      <c r="A351" s="3">
        <f t="shared" ca="1" si="8"/>
        <v>45271</v>
      </c>
      <c r="B351" s="2" t="s">
        <v>75</v>
      </c>
      <c r="C351" s="2" t="s">
        <v>76</v>
      </c>
      <c r="D351" s="2">
        <v>1216076112641230</v>
      </c>
      <c r="E351" s="2" t="s">
        <v>40</v>
      </c>
      <c r="F351" s="2">
        <v>424</v>
      </c>
      <c r="G351" s="2">
        <v>471</v>
      </c>
      <c r="H351" s="2">
        <v>1.110849</v>
      </c>
      <c r="I351" s="2">
        <v>31265</v>
      </c>
      <c r="J351" s="2">
        <v>0.42462800000000001</v>
      </c>
      <c r="K351" s="2">
        <v>1839.117647</v>
      </c>
      <c r="L351" s="2">
        <v>66380.042463000005</v>
      </c>
      <c r="M351" s="2">
        <v>73738.207546999998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2</v>
      </c>
    </row>
    <row r="352" spans="1:19" ht="13.2">
      <c r="A352" s="3">
        <f t="shared" ca="1" si="8"/>
        <v>45271</v>
      </c>
      <c r="B352" s="2" t="s">
        <v>35</v>
      </c>
      <c r="C352" s="2" t="s">
        <v>104</v>
      </c>
      <c r="D352" s="2">
        <v>464069759073073</v>
      </c>
      <c r="E352" s="2" t="s">
        <v>22</v>
      </c>
      <c r="F352" s="2">
        <v>573</v>
      </c>
      <c r="G352" s="2">
        <v>635</v>
      </c>
      <c r="H352" s="2">
        <v>1.1082019999999999</v>
      </c>
      <c r="I352" s="2">
        <v>47280</v>
      </c>
      <c r="J352" s="2">
        <v>0.944882</v>
      </c>
      <c r="K352" s="2">
        <v>801.35593200000005</v>
      </c>
      <c r="L352" s="2">
        <v>74456.692913000006</v>
      </c>
      <c r="M352" s="2">
        <v>82513.089005000002</v>
      </c>
      <c r="N352" s="2">
        <v>0</v>
      </c>
      <c r="O352" s="2">
        <v>0</v>
      </c>
      <c r="P352" s="2">
        <v>0</v>
      </c>
      <c r="Q352" s="2">
        <v>0</v>
      </c>
      <c r="R352" s="2">
        <v>6</v>
      </c>
      <c r="S352" s="2">
        <v>4</v>
      </c>
    </row>
    <row r="353" spans="1:19" ht="13.2">
      <c r="A353" s="3">
        <f t="shared" ca="1" si="8"/>
        <v>45271</v>
      </c>
      <c r="B353" s="2" t="s">
        <v>26</v>
      </c>
      <c r="C353" s="2" t="s">
        <v>27</v>
      </c>
      <c r="D353" s="2" t="s">
        <v>99</v>
      </c>
      <c r="E353" s="2" t="s">
        <v>22</v>
      </c>
      <c r="F353" s="2">
        <v>1292</v>
      </c>
      <c r="G353" s="2">
        <v>1554</v>
      </c>
      <c r="H353" s="2">
        <v>1.2027859999999999</v>
      </c>
      <c r="I353" s="2">
        <v>74102</v>
      </c>
      <c r="J353" s="2">
        <v>6.4350000000000004E-2</v>
      </c>
      <c r="K353" s="2">
        <v>1482.04</v>
      </c>
      <c r="L353" s="2">
        <v>47684.684685</v>
      </c>
      <c r="M353" s="2">
        <v>57354.489163999999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4</v>
      </c>
    </row>
    <row r="354" spans="1:19" ht="13.2">
      <c r="A354" s="3">
        <f t="shared" ca="1" si="8"/>
        <v>45271</v>
      </c>
      <c r="B354" s="2" t="s">
        <v>58</v>
      </c>
      <c r="C354" s="2" t="s">
        <v>86</v>
      </c>
      <c r="D354" s="2">
        <v>846255976289914</v>
      </c>
      <c r="E354" s="2" t="s">
        <v>22</v>
      </c>
      <c r="F354" s="2">
        <v>1097</v>
      </c>
      <c r="G354" s="2">
        <v>1257</v>
      </c>
      <c r="H354" s="2">
        <v>1.1458520000000001</v>
      </c>
      <c r="I354" s="2">
        <v>97930</v>
      </c>
      <c r="J354" s="2">
        <v>0.71599000000000002</v>
      </c>
      <c r="K354" s="2">
        <v>759.14728700000001</v>
      </c>
      <c r="L354" s="2">
        <v>77907.716786000005</v>
      </c>
      <c r="M354" s="2">
        <v>89270.738377000001</v>
      </c>
      <c r="N354" s="2">
        <v>0</v>
      </c>
      <c r="O354" s="2">
        <v>0</v>
      </c>
      <c r="P354" s="2">
        <v>0</v>
      </c>
      <c r="Q354" s="2">
        <v>2</v>
      </c>
      <c r="R354" s="2">
        <v>9</v>
      </c>
      <c r="S354" s="2">
        <v>5</v>
      </c>
    </row>
    <row r="355" spans="1:19" ht="13.2">
      <c r="A355" s="3">
        <f t="shared" ca="1" si="8"/>
        <v>45271</v>
      </c>
      <c r="B355" s="2" t="s">
        <v>35</v>
      </c>
      <c r="C355" s="2" t="s">
        <v>93</v>
      </c>
      <c r="D355" s="2">
        <v>467093748770674</v>
      </c>
      <c r="E355" s="2" t="s">
        <v>22</v>
      </c>
      <c r="F355" s="2">
        <v>562</v>
      </c>
      <c r="G355" s="2">
        <v>618</v>
      </c>
      <c r="H355" s="2">
        <v>1.0996440000000001</v>
      </c>
      <c r="I355" s="2">
        <v>40829</v>
      </c>
      <c r="J355" s="2">
        <v>0.97087400000000001</v>
      </c>
      <c r="K355" s="2">
        <v>648.07936500000005</v>
      </c>
      <c r="L355" s="2">
        <v>66066.343041999993</v>
      </c>
      <c r="M355" s="2">
        <v>72649.466192000007</v>
      </c>
      <c r="N355" s="2">
        <v>0</v>
      </c>
      <c r="O355" s="2">
        <v>0</v>
      </c>
      <c r="P355" s="2">
        <v>0</v>
      </c>
      <c r="Q355" s="2">
        <v>1</v>
      </c>
      <c r="R355" s="2">
        <v>6</v>
      </c>
      <c r="S355" s="2">
        <v>1</v>
      </c>
    </row>
    <row r="356" spans="1:19" ht="13.2">
      <c r="A356" s="3">
        <f t="shared" ref="A356:A393" ca="1" si="9">$A$355-1</f>
        <v>45270</v>
      </c>
      <c r="B356" s="2" t="s">
        <v>46</v>
      </c>
      <c r="C356" s="2" t="s">
        <v>47</v>
      </c>
      <c r="D356" s="2" t="s">
        <v>28</v>
      </c>
      <c r="E356" s="2" t="s">
        <v>40</v>
      </c>
      <c r="F356" s="2">
        <v>896</v>
      </c>
      <c r="G356" s="2">
        <v>975</v>
      </c>
      <c r="H356" s="2">
        <v>1.0881700000000001</v>
      </c>
      <c r="I356" s="2">
        <v>30544</v>
      </c>
      <c r="J356" s="2">
        <v>0.82051300000000005</v>
      </c>
      <c r="K356" s="2">
        <v>339.37777799999998</v>
      </c>
      <c r="L356" s="2">
        <v>31327.179487000001</v>
      </c>
      <c r="M356" s="2">
        <v>34089.285713999998</v>
      </c>
      <c r="N356" s="2">
        <v>0</v>
      </c>
      <c r="O356" s="2">
        <v>0</v>
      </c>
      <c r="P356" s="2">
        <v>0</v>
      </c>
      <c r="Q356" s="2">
        <v>0</v>
      </c>
      <c r="R356" s="2">
        <v>8</v>
      </c>
      <c r="S356" s="2">
        <v>0</v>
      </c>
    </row>
    <row r="357" spans="1:19" ht="13.2">
      <c r="A357" s="3">
        <f t="shared" ca="1" si="9"/>
        <v>45270</v>
      </c>
      <c r="B357" s="2" t="s">
        <v>29</v>
      </c>
      <c r="C357" s="2" t="s">
        <v>121</v>
      </c>
      <c r="D357" s="2">
        <v>1037064997209010</v>
      </c>
      <c r="E357" s="2" t="s">
        <v>22</v>
      </c>
      <c r="F357" s="2">
        <v>1059</v>
      </c>
      <c r="G357" s="2">
        <v>1119</v>
      </c>
      <c r="H357" s="2">
        <v>1.056657</v>
      </c>
      <c r="I357" s="2">
        <v>26060</v>
      </c>
      <c r="J357" s="2">
        <v>1.251117</v>
      </c>
      <c r="K357" s="2">
        <v>232.67857100000001</v>
      </c>
      <c r="L357" s="2">
        <v>23288.650581000002</v>
      </c>
      <c r="M357" s="2">
        <v>24608.120868999998</v>
      </c>
      <c r="N357" s="2">
        <v>0</v>
      </c>
      <c r="O357" s="2">
        <v>0</v>
      </c>
      <c r="P357" s="2">
        <v>0</v>
      </c>
      <c r="Q357" s="2">
        <v>1</v>
      </c>
      <c r="R357" s="2">
        <v>14</v>
      </c>
      <c r="S357" s="2">
        <v>3</v>
      </c>
    </row>
    <row r="358" spans="1:19" ht="13.2">
      <c r="A358" s="3">
        <f t="shared" ca="1" si="9"/>
        <v>45270</v>
      </c>
      <c r="B358" s="2" t="s">
        <v>125</v>
      </c>
      <c r="C358" s="2" t="s">
        <v>126</v>
      </c>
      <c r="D358" s="2" t="s">
        <v>127</v>
      </c>
      <c r="E358" s="2" t="s">
        <v>5</v>
      </c>
      <c r="F358" s="2">
        <v>3634</v>
      </c>
      <c r="G358" s="2">
        <v>3670</v>
      </c>
      <c r="H358" s="2">
        <v>1.009906</v>
      </c>
      <c r="I358" s="2">
        <v>14638</v>
      </c>
      <c r="J358" s="2">
        <v>2.7248000000000001E-2</v>
      </c>
      <c r="K358" s="2">
        <v>2927.6</v>
      </c>
      <c r="L358" s="2">
        <v>3988.5558580000002</v>
      </c>
      <c r="M358" s="2">
        <v>4028.068244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</row>
    <row r="359" spans="1:19" ht="13.2">
      <c r="A359" s="3">
        <f t="shared" ca="1" si="9"/>
        <v>45270</v>
      </c>
      <c r="B359" s="2" t="s">
        <v>50</v>
      </c>
      <c r="C359" s="2" t="s">
        <v>53</v>
      </c>
      <c r="D359" s="2" t="s">
        <v>54</v>
      </c>
      <c r="E359" s="2" t="s">
        <v>40</v>
      </c>
      <c r="F359" s="2">
        <v>527</v>
      </c>
      <c r="G359" s="2">
        <v>672</v>
      </c>
      <c r="H359" s="2">
        <v>1.275142</v>
      </c>
      <c r="I359" s="2">
        <v>62128</v>
      </c>
      <c r="J359" s="2">
        <v>1.1904760000000001</v>
      </c>
      <c r="K359" s="2">
        <v>549.80530999999996</v>
      </c>
      <c r="L359" s="2">
        <v>92452.380952000007</v>
      </c>
      <c r="M359" s="2">
        <v>117889.943074</v>
      </c>
      <c r="N359" s="2">
        <v>0</v>
      </c>
      <c r="O359" s="2">
        <v>0</v>
      </c>
      <c r="P359" s="2">
        <v>0</v>
      </c>
      <c r="Q359" s="2">
        <v>0</v>
      </c>
      <c r="R359" s="2">
        <v>8</v>
      </c>
      <c r="S359" s="2">
        <v>0</v>
      </c>
    </row>
    <row r="360" spans="1:19" ht="13.2">
      <c r="A360" s="3">
        <f t="shared" ca="1" si="9"/>
        <v>45270</v>
      </c>
      <c r="B360" s="2" t="s">
        <v>19</v>
      </c>
      <c r="C360" s="2" t="s">
        <v>48</v>
      </c>
      <c r="D360" s="2" t="s">
        <v>49</v>
      </c>
      <c r="E360" s="2" t="s">
        <v>22</v>
      </c>
      <c r="F360" s="2">
        <v>531</v>
      </c>
      <c r="G360" s="2">
        <v>594</v>
      </c>
      <c r="H360" s="2">
        <v>1.118644</v>
      </c>
      <c r="I360" s="2">
        <v>22328</v>
      </c>
      <c r="J360" s="2">
        <v>0.50505100000000003</v>
      </c>
      <c r="K360" s="2">
        <v>587.57894699999997</v>
      </c>
      <c r="L360" s="2">
        <v>37589.225589000001</v>
      </c>
      <c r="M360" s="2">
        <v>42048.964218000001</v>
      </c>
      <c r="N360" s="2">
        <v>0</v>
      </c>
      <c r="O360" s="2">
        <v>0</v>
      </c>
      <c r="P360" s="2">
        <v>0</v>
      </c>
      <c r="Q360" s="2">
        <v>0</v>
      </c>
      <c r="R360" s="2">
        <v>3</v>
      </c>
      <c r="S360" s="2">
        <v>4</v>
      </c>
    </row>
    <row r="361" spans="1:19" ht="13.2">
      <c r="A361" s="3">
        <f t="shared" ca="1" si="9"/>
        <v>45270</v>
      </c>
      <c r="B361" s="2" t="s">
        <v>35</v>
      </c>
      <c r="C361" s="2" t="s">
        <v>83</v>
      </c>
      <c r="D361" s="2">
        <v>467093748770674</v>
      </c>
      <c r="E361" s="2" t="s">
        <v>22</v>
      </c>
      <c r="F361" s="2">
        <v>55</v>
      </c>
      <c r="G361" s="2">
        <v>60</v>
      </c>
      <c r="H361" s="2">
        <v>1.0909089999999999</v>
      </c>
      <c r="I361" s="2">
        <v>6759</v>
      </c>
      <c r="J361" s="2">
        <v>1.6666669999999999</v>
      </c>
      <c r="K361" s="2">
        <v>751</v>
      </c>
      <c r="L361" s="2">
        <v>112650</v>
      </c>
      <c r="M361" s="2">
        <v>122890.90909099999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</row>
    <row r="362" spans="1:19" ht="13.2">
      <c r="A362" s="3">
        <f t="shared" ca="1" si="9"/>
        <v>45270</v>
      </c>
      <c r="B362" s="2" t="s">
        <v>23</v>
      </c>
      <c r="C362" s="2" t="s">
        <v>104</v>
      </c>
      <c r="D362" s="2" t="s">
        <v>124</v>
      </c>
      <c r="E362" s="2" t="s">
        <v>22</v>
      </c>
      <c r="F362" s="2">
        <v>91</v>
      </c>
      <c r="G362" s="2">
        <v>214</v>
      </c>
      <c r="H362" s="2">
        <v>2.351648</v>
      </c>
      <c r="I362" s="2">
        <v>54330</v>
      </c>
      <c r="J362" s="2">
        <v>0</v>
      </c>
      <c r="K362" s="2">
        <v>7761.4285710000004</v>
      </c>
      <c r="L362" s="2">
        <v>253878.50467299999</v>
      </c>
      <c r="M362" s="2">
        <v>597032.96703299996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</row>
    <row r="363" spans="1:19" ht="13.2">
      <c r="A363" s="3">
        <f t="shared" ca="1" si="9"/>
        <v>45270</v>
      </c>
      <c r="B363" s="2" t="s">
        <v>29</v>
      </c>
      <c r="C363" s="2" t="s">
        <v>121</v>
      </c>
      <c r="D363" s="2" t="s">
        <v>113</v>
      </c>
      <c r="E363" s="2" t="s">
        <v>22</v>
      </c>
      <c r="F363" s="2">
        <v>411</v>
      </c>
      <c r="G363" s="2">
        <v>444</v>
      </c>
      <c r="H363" s="2">
        <v>1.080292</v>
      </c>
      <c r="I363" s="2">
        <v>14689</v>
      </c>
      <c r="J363" s="2">
        <v>1.8018019999999999</v>
      </c>
      <c r="K363" s="2">
        <v>408.02777800000001</v>
      </c>
      <c r="L363" s="2">
        <v>33083.333333000002</v>
      </c>
      <c r="M363" s="2">
        <v>35739.659367</v>
      </c>
      <c r="N363" s="2">
        <v>0</v>
      </c>
      <c r="O363" s="2">
        <v>0</v>
      </c>
      <c r="P363" s="2">
        <v>0</v>
      </c>
      <c r="Q363" s="2">
        <v>0</v>
      </c>
      <c r="R363" s="2">
        <v>8</v>
      </c>
      <c r="S363" s="2">
        <v>0</v>
      </c>
    </row>
    <row r="364" spans="1:19" ht="13.2">
      <c r="A364" s="3">
        <f t="shared" ca="1" si="9"/>
        <v>45270</v>
      </c>
      <c r="B364" s="2" t="s">
        <v>58</v>
      </c>
      <c r="C364" s="2" t="s">
        <v>103</v>
      </c>
      <c r="D364" s="2">
        <v>846255976289914</v>
      </c>
      <c r="E364" s="2" t="s">
        <v>22</v>
      </c>
      <c r="F364" s="2">
        <v>1067</v>
      </c>
      <c r="G364" s="2">
        <v>1219</v>
      </c>
      <c r="H364" s="2">
        <v>1.142455</v>
      </c>
      <c r="I364" s="2">
        <v>65425</v>
      </c>
      <c r="J364" s="2">
        <v>0.16406899999999999</v>
      </c>
      <c r="K364" s="2">
        <v>948.18840599999999</v>
      </c>
      <c r="L364" s="2">
        <v>53671.041837999997</v>
      </c>
      <c r="M364" s="2">
        <v>61316.776008000001</v>
      </c>
      <c r="N364" s="2">
        <v>0</v>
      </c>
      <c r="O364" s="2">
        <v>0</v>
      </c>
      <c r="P364" s="2">
        <v>0</v>
      </c>
      <c r="Q364" s="2">
        <v>1</v>
      </c>
      <c r="R364" s="2">
        <v>2</v>
      </c>
      <c r="S364" s="2">
        <v>2</v>
      </c>
    </row>
    <row r="365" spans="1:19" ht="13.2">
      <c r="A365" s="3">
        <f t="shared" ca="1" si="9"/>
        <v>45270</v>
      </c>
      <c r="B365" s="2" t="s">
        <v>35</v>
      </c>
      <c r="C365" s="2" t="s">
        <v>83</v>
      </c>
      <c r="D365" s="2">
        <v>465808715565844</v>
      </c>
      <c r="E365" s="2" t="s">
        <v>22</v>
      </c>
      <c r="F365" s="2">
        <v>392</v>
      </c>
      <c r="G365" s="2">
        <v>445</v>
      </c>
      <c r="H365" s="2">
        <v>1.1352040000000001</v>
      </c>
      <c r="I365" s="2">
        <v>39793</v>
      </c>
      <c r="J365" s="2">
        <v>1.123596</v>
      </c>
      <c r="K365" s="2">
        <v>795.86</v>
      </c>
      <c r="L365" s="2">
        <v>89422.471909999993</v>
      </c>
      <c r="M365" s="2">
        <v>101512.755102</v>
      </c>
      <c r="N365" s="2">
        <v>0</v>
      </c>
      <c r="O365" s="2">
        <v>0</v>
      </c>
      <c r="P365" s="2">
        <v>0</v>
      </c>
      <c r="Q365" s="2">
        <v>1</v>
      </c>
      <c r="R365" s="2">
        <v>5</v>
      </c>
      <c r="S365" s="2">
        <v>0</v>
      </c>
    </row>
    <row r="366" spans="1:19" ht="13.2">
      <c r="A366" s="3">
        <f t="shared" ca="1" si="9"/>
        <v>45270</v>
      </c>
      <c r="B366" s="2" t="s">
        <v>32</v>
      </c>
      <c r="C366" s="2" t="s">
        <v>69</v>
      </c>
      <c r="D366" s="2">
        <v>764478117801034</v>
      </c>
      <c r="E366" s="2" t="s">
        <v>22</v>
      </c>
      <c r="F366" s="2">
        <v>1953</v>
      </c>
      <c r="G366" s="2">
        <v>2254</v>
      </c>
      <c r="H366" s="2">
        <v>1.1541220000000001</v>
      </c>
      <c r="I366" s="2">
        <v>75287</v>
      </c>
      <c r="J366" s="2">
        <v>0.44365599999999999</v>
      </c>
      <c r="K366" s="2">
        <v>561.84328400000004</v>
      </c>
      <c r="L366" s="2">
        <v>33401.508429000001</v>
      </c>
      <c r="M366" s="2">
        <v>38549.411161999997</v>
      </c>
      <c r="N366" s="2">
        <v>0</v>
      </c>
      <c r="O366" s="2">
        <v>0</v>
      </c>
      <c r="P366" s="2">
        <v>0</v>
      </c>
      <c r="Q366" s="2">
        <v>2</v>
      </c>
      <c r="R366" s="2">
        <v>10</v>
      </c>
      <c r="S366" s="2">
        <v>3</v>
      </c>
    </row>
    <row r="367" spans="1:19" ht="13.2">
      <c r="A367" s="3">
        <f t="shared" ca="1" si="9"/>
        <v>45270</v>
      </c>
      <c r="B367" s="2" t="s">
        <v>26</v>
      </c>
      <c r="C367" s="2" t="s">
        <v>27</v>
      </c>
      <c r="D367" s="2" t="s">
        <v>28</v>
      </c>
      <c r="E367" s="2" t="s">
        <v>22</v>
      </c>
      <c r="F367" s="2">
        <v>232</v>
      </c>
      <c r="G367" s="2">
        <v>269</v>
      </c>
      <c r="H367" s="2">
        <v>1.159483</v>
      </c>
      <c r="I367" s="2">
        <v>21530</v>
      </c>
      <c r="J367" s="2">
        <v>0</v>
      </c>
      <c r="K367" s="2">
        <v>2153</v>
      </c>
      <c r="L367" s="2">
        <v>80037.174721000003</v>
      </c>
      <c r="M367" s="2">
        <v>92801.724138000005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 ht="13.2">
      <c r="A368" s="3">
        <f t="shared" ca="1" si="9"/>
        <v>45270</v>
      </c>
      <c r="B368" s="2" t="s">
        <v>125</v>
      </c>
      <c r="C368" s="2" t="s">
        <v>126</v>
      </c>
      <c r="D368" s="2" t="s">
        <v>28</v>
      </c>
      <c r="E368" s="2" t="s">
        <v>5</v>
      </c>
      <c r="F368" s="2">
        <v>3463</v>
      </c>
      <c r="G368" s="2">
        <v>3513</v>
      </c>
      <c r="H368" s="2">
        <v>1.014438</v>
      </c>
      <c r="I368" s="2">
        <v>12786</v>
      </c>
      <c r="J368" s="2">
        <v>2.8466000000000002E-2</v>
      </c>
      <c r="K368" s="2">
        <v>1826.5714290000001</v>
      </c>
      <c r="L368" s="2">
        <v>3639.624253</v>
      </c>
      <c r="M368" s="2">
        <v>3692.174415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1</v>
      </c>
    </row>
    <row r="369" spans="1:19" ht="13.2">
      <c r="A369" s="3">
        <f t="shared" ca="1" si="9"/>
        <v>45270</v>
      </c>
      <c r="B369" s="2" t="s">
        <v>72</v>
      </c>
      <c r="C369" s="2" t="s">
        <v>80</v>
      </c>
      <c r="D369" s="2">
        <v>917613185800219</v>
      </c>
      <c r="E369" s="2" t="s">
        <v>22</v>
      </c>
      <c r="F369" s="2">
        <v>864</v>
      </c>
      <c r="G369" s="2">
        <v>928</v>
      </c>
      <c r="H369" s="2">
        <v>1.074074</v>
      </c>
      <c r="I369" s="2">
        <v>61576</v>
      </c>
      <c r="J369" s="2">
        <v>0.64655200000000002</v>
      </c>
      <c r="K369" s="2">
        <v>843.50684899999999</v>
      </c>
      <c r="L369" s="2">
        <v>66353.448275999996</v>
      </c>
      <c r="M369" s="2">
        <v>71268.518519000005</v>
      </c>
      <c r="N369" s="2">
        <v>0</v>
      </c>
      <c r="O369" s="2">
        <v>0</v>
      </c>
      <c r="P369" s="2">
        <v>0</v>
      </c>
      <c r="Q369" s="2">
        <v>1</v>
      </c>
      <c r="R369" s="2">
        <v>6</v>
      </c>
      <c r="S369" s="2">
        <v>2</v>
      </c>
    </row>
    <row r="370" spans="1:19" ht="13.2">
      <c r="A370" s="3">
        <f t="shared" ca="1" si="9"/>
        <v>45270</v>
      </c>
      <c r="B370" s="2" t="s">
        <v>35</v>
      </c>
      <c r="C370" s="2" t="s">
        <v>83</v>
      </c>
      <c r="D370" s="2" t="s">
        <v>120</v>
      </c>
      <c r="E370" s="2" t="s">
        <v>22</v>
      </c>
      <c r="F370" s="2">
        <v>152</v>
      </c>
      <c r="G370" s="2">
        <v>170</v>
      </c>
      <c r="H370" s="2">
        <v>1.1184210000000001</v>
      </c>
      <c r="I370" s="2">
        <v>14751</v>
      </c>
      <c r="J370" s="2">
        <v>2.941176</v>
      </c>
      <c r="K370" s="2">
        <v>508.65517199999999</v>
      </c>
      <c r="L370" s="2">
        <v>86770.588235000003</v>
      </c>
      <c r="M370" s="2">
        <v>97046.052632000006</v>
      </c>
      <c r="N370" s="2">
        <v>0</v>
      </c>
      <c r="O370" s="2">
        <v>0</v>
      </c>
      <c r="P370" s="2">
        <v>0</v>
      </c>
      <c r="Q370" s="2">
        <v>0</v>
      </c>
      <c r="R370" s="2">
        <v>5</v>
      </c>
      <c r="S370" s="2">
        <v>1</v>
      </c>
    </row>
    <row r="371" spans="1:19" ht="13.2">
      <c r="A371" s="3">
        <f t="shared" ca="1" si="9"/>
        <v>45270</v>
      </c>
      <c r="B371" s="2" t="s">
        <v>50</v>
      </c>
      <c r="C371" s="2" t="s">
        <v>53</v>
      </c>
      <c r="D371" s="2" t="s">
        <v>115</v>
      </c>
      <c r="E371" s="2" t="s">
        <v>40</v>
      </c>
      <c r="F371" s="2">
        <v>366</v>
      </c>
      <c r="G371" s="2">
        <v>435</v>
      </c>
      <c r="H371" s="2">
        <v>1.1885250000000001</v>
      </c>
      <c r="I371" s="2">
        <v>35354</v>
      </c>
      <c r="J371" s="2">
        <v>0</v>
      </c>
      <c r="K371" s="2">
        <v>1039.823529</v>
      </c>
      <c r="L371" s="2">
        <v>81273.563217999996</v>
      </c>
      <c r="M371" s="2">
        <v>96595.628414999999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</row>
    <row r="372" spans="1:19" ht="13.2">
      <c r="A372" s="3">
        <f t="shared" ca="1" si="9"/>
        <v>45270</v>
      </c>
      <c r="B372" s="2" t="s">
        <v>35</v>
      </c>
      <c r="C372" s="2" t="s">
        <v>93</v>
      </c>
      <c r="D372" s="2" t="s">
        <v>120</v>
      </c>
      <c r="E372" s="2" t="s">
        <v>22</v>
      </c>
      <c r="F372" s="2">
        <v>433</v>
      </c>
      <c r="G372" s="2">
        <v>485</v>
      </c>
      <c r="H372" s="2">
        <v>1.1200920000000001</v>
      </c>
      <c r="I372" s="2">
        <v>40890</v>
      </c>
      <c r="J372" s="2">
        <v>1.0309280000000001</v>
      </c>
      <c r="K372" s="2">
        <v>1076.0526319999999</v>
      </c>
      <c r="L372" s="2">
        <v>84309.278351000001</v>
      </c>
      <c r="M372" s="2">
        <v>94434.180139000004</v>
      </c>
      <c r="N372" s="2">
        <v>0</v>
      </c>
      <c r="O372" s="2">
        <v>0</v>
      </c>
      <c r="P372" s="2">
        <v>0</v>
      </c>
      <c r="Q372" s="2">
        <v>1</v>
      </c>
      <c r="R372" s="2">
        <v>5</v>
      </c>
      <c r="S372" s="2">
        <v>3</v>
      </c>
    </row>
    <row r="373" spans="1:19" ht="13.2">
      <c r="A373" s="3">
        <f t="shared" ca="1" si="9"/>
        <v>45270</v>
      </c>
      <c r="B373" s="2" t="s">
        <v>46</v>
      </c>
      <c r="C373" s="2" t="s">
        <v>74</v>
      </c>
      <c r="D373" s="2" t="s">
        <v>63</v>
      </c>
      <c r="E373" s="2" t="s">
        <v>40</v>
      </c>
      <c r="F373" s="2">
        <v>23</v>
      </c>
      <c r="G373" s="2">
        <v>23</v>
      </c>
      <c r="H373" s="2">
        <v>1</v>
      </c>
      <c r="I373" s="2">
        <v>335</v>
      </c>
      <c r="J373" s="2">
        <v>0</v>
      </c>
      <c r="K373" s="2">
        <v>0</v>
      </c>
      <c r="L373" s="2">
        <v>14565.217391</v>
      </c>
      <c r="M373" s="2">
        <v>14565.217391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 ht="13.2">
      <c r="A374" s="3">
        <f t="shared" ca="1" si="9"/>
        <v>45270</v>
      </c>
      <c r="B374" s="2" t="s">
        <v>29</v>
      </c>
      <c r="C374" s="2" t="s">
        <v>112</v>
      </c>
      <c r="D374" s="2">
        <v>992885378293639</v>
      </c>
      <c r="E374" s="2" t="s">
        <v>22</v>
      </c>
      <c r="F374" s="2">
        <v>1200</v>
      </c>
      <c r="G374" s="2">
        <v>1412</v>
      </c>
      <c r="H374" s="2">
        <v>1.1766669999999999</v>
      </c>
      <c r="I374" s="2">
        <v>31494</v>
      </c>
      <c r="J374" s="2">
        <v>0.14164299999999999</v>
      </c>
      <c r="K374" s="2">
        <v>656.125</v>
      </c>
      <c r="L374" s="2">
        <v>22304.532577999998</v>
      </c>
      <c r="M374" s="2">
        <v>26245</v>
      </c>
      <c r="N374" s="2">
        <v>0</v>
      </c>
      <c r="O374" s="2">
        <v>0</v>
      </c>
      <c r="P374" s="2">
        <v>0</v>
      </c>
      <c r="Q374" s="2">
        <v>1</v>
      </c>
      <c r="R374" s="2">
        <v>2</v>
      </c>
      <c r="S374" s="2">
        <v>1</v>
      </c>
    </row>
    <row r="375" spans="1:19" ht="13.2">
      <c r="A375" s="3">
        <f t="shared" ca="1" si="9"/>
        <v>45270</v>
      </c>
      <c r="B375" s="2" t="s">
        <v>44</v>
      </c>
      <c r="C375" s="2" t="s">
        <v>45</v>
      </c>
      <c r="D375" s="2">
        <v>471384371540689</v>
      </c>
      <c r="E375" s="2" t="s">
        <v>40</v>
      </c>
      <c r="F375" s="2">
        <v>402</v>
      </c>
      <c r="G375" s="2">
        <v>465</v>
      </c>
      <c r="H375" s="2">
        <v>1.1567160000000001</v>
      </c>
      <c r="I375" s="2">
        <v>44360</v>
      </c>
      <c r="J375" s="2">
        <v>0.86021499999999995</v>
      </c>
      <c r="K375" s="2">
        <v>1167.3684209999999</v>
      </c>
      <c r="L375" s="2">
        <v>95397.849461999998</v>
      </c>
      <c r="M375" s="2">
        <v>110348.25870599999</v>
      </c>
      <c r="N375" s="2">
        <v>0</v>
      </c>
      <c r="O375" s="2">
        <v>0</v>
      </c>
      <c r="P375" s="2">
        <v>0</v>
      </c>
      <c r="Q375" s="2">
        <v>0</v>
      </c>
      <c r="R375" s="2">
        <v>4</v>
      </c>
      <c r="S375" s="2">
        <v>0</v>
      </c>
    </row>
    <row r="376" spans="1:19" ht="13.2">
      <c r="A376" s="3">
        <f t="shared" ca="1" si="9"/>
        <v>45270</v>
      </c>
      <c r="B376" s="2" t="s">
        <v>58</v>
      </c>
      <c r="C376" s="2" t="s">
        <v>84</v>
      </c>
      <c r="D376" s="2">
        <v>443021894376937</v>
      </c>
      <c r="E376" s="2" t="s">
        <v>22</v>
      </c>
      <c r="F376" s="2">
        <v>727</v>
      </c>
      <c r="G376" s="2">
        <v>756</v>
      </c>
      <c r="H376" s="2">
        <v>1.03989</v>
      </c>
      <c r="I376" s="2">
        <v>50302</v>
      </c>
      <c r="J376" s="2">
        <v>2.5132279999999998</v>
      </c>
      <c r="K376" s="2">
        <v>412.31147499999997</v>
      </c>
      <c r="L376" s="2">
        <v>66537.037037000002</v>
      </c>
      <c r="M376" s="2">
        <v>69191.196698999993</v>
      </c>
      <c r="N376" s="2">
        <v>0</v>
      </c>
      <c r="O376" s="2">
        <v>0</v>
      </c>
      <c r="P376" s="2">
        <v>0</v>
      </c>
      <c r="Q376" s="2">
        <v>2</v>
      </c>
      <c r="R376" s="2">
        <v>19</v>
      </c>
      <c r="S376" s="2">
        <v>6</v>
      </c>
    </row>
    <row r="377" spans="1:19" ht="13.2">
      <c r="A377" s="3">
        <f t="shared" ca="1" si="9"/>
        <v>45270</v>
      </c>
      <c r="B377" s="2" t="s">
        <v>46</v>
      </c>
      <c r="C377" s="2" t="s">
        <v>77</v>
      </c>
      <c r="D377" s="2" t="s">
        <v>54</v>
      </c>
      <c r="E377" s="2" t="s">
        <v>40</v>
      </c>
      <c r="F377" s="2">
        <v>802</v>
      </c>
      <c r="G377" s="2">
        <v>1007</v>
      </c>
      <c r="H377" s="2">
        <v>1.255611</v>
      </c>
      <c r="I377" s="2">
        <v>30859</v>
      </c>
      <c r="J377" s="2">
        <v>3.47567</v>
      </c>
      <c r="K377" s="2">
        <v>122.456349</v>
      </c>
      <c r="L377" s="2">
        <v>30644.488580000001</v>
      </c>
      <c r="M377" s="2">
        <v>38477.556109999998</v>
      </c>
      <c r="N377" s="2">
        <v>0</v>
      </c>
      <c r="O377" s="2">
        <v>0</v>
      </c>
      <c r="P377" s="2">
        <v>0</v>
      </c>
      <c r="Q377" s="2">
        <v>0</v>
      </c>
      <c r="R377" s="2">
        <v>35</v>
      </c>
      <c r="S377" s="2">
        <v>0</v>
      </c>
    </row>
    <row r="378" spans="1:19" ht="13.2">
      <c r="A378" s="3">
        <f t="shared" ca="1" si="9"/>
        <v>45270</v>
      </c>
      <c r="B378" s="2" t="s">
        <v>35</v>
      </c>
      <c r="C378" s="2" t="s">
        <v>93</v>
      </c>
      <c r="D378" s="2">
        <v>465808715565844</v>
      </c>
      <c r="E378" s="2" t="s">
        <v>22</v>
      </c>
      <c r="F378" s="2">
        <v>201</v>
      </c>
      <c r="G378" s="2">
        <v>258</v>
      </c>
      <c r="H378" s="2">
        <v>1.283582</v>
      </c>
      <c r="I378" s="2">
        <v>19191</v>
      </c>
      <c r="J378" s="2">
        <v>2.3255810000000001</v>
      </c>
      <c r="K378" s="2">
        <v>685.39285700000005</v>
      </c>
      <c r="L378" s="2">
        <v>74383.720929999996</v>
      </c>
      <c r="M378" s="2">
        <v>95477.611940000003</v>
      </c>
      <c r="N378" s="2">
        <v>0</v>
      </c>
      <c r="O378" s="2">
        <v>0</v>
      </c>
      <c r="P378" s="2">
        <v>0</v>
      </c>
      <c r="Q378" s="2">
        <v>0</v>
      </c>
      <c r="R378" s="2">
        <v>6</v>
      </c>
      <c r="S378" s="2">
        <v>1</v>
      </c>
    </row>
    <row r="379" spans="1:19" ht="13.2">
      <c r="A379" s="3">
        <f t="shared" ca="1" si="9"/>
        <v>45270</v>
      </c>
      <c r="B379" s="2" t="s">
        <v>23</v>
      </c>
      <c r="C379" s="2" t="s">
        <v>62</v>
      </c>
      <c r="D379" s="2" t="s">
        <v>85</v>
      </c>
      <c r="E379" s="2" t="s">
        <v>22</v>
      </c>
      <c r="F379" s="2">
        <v>1104</v>
      </c>
      <c r="G379" s="2">
        <v>1250</v>
      </c>
      <c r="H379" s="2">
        <v>1.1322460000000001</v>
      </c>
      <c r="I379" s="2">
        <v>58999</v>
      </c>
      <c r="J379" s="2">
        <v>1.1200000000000001</v>
      </c>
      <c r="K379" s="2">
        <v>655.544444</v>
      </c>
      <c r="L379" s="2">
        <v>47199.199999999997</v>
      </c>
      <c r="M379" s="2">
        <v>53441.123187999998</v>
      </c>
      <c r="N379" s="2">
        <v>0</v>
      </c>
      <c r="O379" s="2">
        <v>0</v>
      </c>
      <c r="P379" s="2">
        <v>0</v>
      </c>
      <c r="Q379" s="2">
        <v>0</v>
      </c>
      <c r="R379" s="2">
        <v>14</v>
      </c>
      <c r="S379" s="2">
        <v>2</v>
      </c>
    </row>
    <row r="380" spans="1:19" ht="13.2">
      <c r="A380" s="3">
        <f t="shared" ca="1" si="9"/>
        <v>45270</v>
      </c>
      <c r="B380" s="2" t="s">
        <v>38</v>
      </c>
      <c r="C380" s="2" t="s">
        <v>39</v>
      </c>
      <c r="D380" s="2">
        <v>951467505748120</v>
      </c>
      <c r="E380" s="2" t="s">
        <v>40</v>
      </c>
      <c r="F380" s="2">
        <v>499</v>
      </c>
      <c r="G380" s="2">
        <v>610</v>
      </c>
      <c r="H380" s="2">
        <v>1.222445</v>
      </c>
      <c r="I380" s="2">
        <v>51233</v>
      </c>
      <c r="J380" s="2">
        <v>0.65573800000000004</v>
      </c>
      <c r="K380" s="2">
        <v>1164.386364</v>
      </c>
      <c r="L380" s="2">
        <v>83988.524590000001</v>
      </c>
      <c r="M380" s="2">
        <v>102671.342685</v>
      </c>
      <c r="N380" s="2">
        <v>0</v>
      </c>
      <c r="O380" s="2">
        <v>0</v>
      </c>
      <c r="P380" s="2">
        <v>0</v>
      </c>
      <c r="Q380" s="2">
        <v>0</v>
      </c>
      <c r="R380" s="2">
        <v>4</v>
      </c>
      <c r="S380" s="2">
        <v>1</v>
      </c>
    </row>
    <row r="381" spans="1:19" ht="13.2">
      <c r="A381" s="3">
        <f t="shared" ca="1" si="9"/>
        <v>45270</v>
      </c>
      <c r="B381" s="2" t="s">
        <v>72</v>
      </c>
      <c r="C381" s="2" t="s">
        <v>80</v>
      </c>
      <c r="D381" s="2">
        <v>443021894376937</v>
      </c>
      <c r="E381" s="2" t="s">
        <v>22</v>
      </c>
      <c r="F381" s="2">
        <v>3720</v>
      </c>
      <c r="G381" s="2">
        <v>3960</v>
      </c>
      <c r="H381" s="2">
        <v>1.064516</v>
      </c>
      <c r="I381" s="2">
        <v>154430</v>
      </c>
      <c r="J381" s="2">
        <v>1.6161620000000001</v>
      </c>
      <c r="K381" s="2">
        <v>404.26701600000001</v>
      </c>
      <c r="L381" s="2">
        <v>38997.474747</v>
      </c>
      <c r="M381" s="2">
        <v>41513.440860000002</v>
      </c>
      <c r="N381" s="2">
        <v>0</v>
      </c>
      <c r="O381" s="2">
        <v>0</v>
      </c>
      <c r="P381" s="2">
        <v>0</v>
      </c>
      <c r="Q381" s="2">
        <v>4</v>
      </c>
      <c r="R381" s="2">
        <v>64</v>
      </c>
      <c r="S381" s="2">
        <v>14</v>
      </c>
    </row>
    <row r="382" spans="1:19" ht="13.2">
      <c r="A382" s="3">
        <f t="shared" ca="1" si="9"/>
        <v>45270</v>
      </c>
      <c r="B382" s="2" t="s">
        <v>44</v>
      </c>
      <c r="C382" s="2" t="s">
        <v>45</v>
      </c>
      <c r="D382" s="2">
        <v>488180569861069</v>
      </c>
      <c r="E382" s="2" t="s">
        <v>40</v>
      </c>
      <c r="F382" s="2">
        <v>124</v>
      </c>
      <c r="G382" s="2">
        <v>166</v>
      </c>
      <c r="H382" s="2">
        <v>1.3387100000000001</v>
      </c>
      <c r="I382" s="2">
        <v>10166</v>
      </c>
      <c r="J382" s="2">
        <v>0</v>
      </c>
      <c r="K382" s="2">
        <v>726.14285700000005</v>
      </c>
      <c r="L382" s="2">
        <v>61240.963855000002</v>
      </c>
      <c r="M382" s="2">
        <v>81983.870968000003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</row>
    <row r="383" spans="1:19" ht="13.2">
      <c r="A383" s="3">
        <f t="shared" ca="1" si="9"/>
        <v>45270</v>
      </c>
      <c r="B383" s="2" t="s">
        <v>58</v>
      </c>
      <c r="C383" s="2" t="s">
        <v>86</v>
      </c>
      <c r="D383" s="2">
        <v>846255976289914</v>
      </c>
      <c r="E383" s="2" t="s">
        <v>22</v>
      </c>
      <c r="F383" s="2">
        <v>769</v>
      </c>
      <c r="G383" s="2">
        <v>857</v>
      </c>
      <c r="H383" s="2">
        <v>1.1144339999999999</v>
      </c>
      <c r="I383" s="2">
        <v>52645</v>
      </c>
      <c r="J383" s="2">
        <v>0.93348900000000001</v>
      </c>
      <c r="K383" s="2">
        <v>683.70129899999995</v>
      </c>
      <c r="L383" s="2">
        <v>61429.404901000002</v>
      </c>
      <c r="M383" s="2">
        <v>68459.037710999997</v>
      </c>
      <c r="N383" s="2">
        <v>0</v>
      </c>
      <c r="O383" s="2">
        <v>0</v>
      </c>
      <c r="P383" s="2">
        <v>0</v>
      </c>
      <c r="Q383" s="2">
        <v>2</v>
      </c>
      <c r="R383" s="2">
        <v>8</v>
      </c>
      <c r="S383" s="2">
        <v>3</v>
      </c>
    </row>
    <row r="384" spans="1:19" ht="13.2">
      <c r="A384" s="3">
        <f t="shared" ca="1" si="9"/>
        <v>45270</v>
      </c>
      <c r="B384" s="2" t="s">
        <v>46</v>
      </c>
      <c r="C384" s="2" t="s">
        <v>74</v>
      </c>
      <c r="D384" s="2" t="s">
        <v>128</v>
      </c>
      <c r="E384" s="2" t="s">
        <v>40</v>
      </c>
      <c r="F384" s="2">
        <v>21</v>
      </c>
      <c r="G384" s="2">
        <v>21</v>
      </c>
      <c r="H384" s="2">
        <v>1</v>
      </c>
      <c r="I384" s="2">
        <v>334</v>
      </c>
      <c r="J384" s="2">
        <v>0</v>
      </c>
      <c r="K384" s="2">
        <v>0</v>
      </c>
      <c r="L384" s="2">
        <v>15904.761904999999</v>
      </c>
      <c r="M384" s="2">
        <v>15904.761904999999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</row>
    <row r="385" spans="1:19" ht="13.2">
      <c r="A385" s="3">
        <f t="shared" ca="1" si="9"/>
        <v>45270</v>
      </c>
      <c r="B385" s="2" t="s">
        <v>50</v>
      </c>
      <c r="C385" s="2" t="s">
        <v>129</v>
      </c>
      <c r="D385" s="2" t="s">
        <v>130</v>
      </c>
      <c r="E385" s="2" t="s">
        <v>40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</row>
    <row r="386" spans="1:19" ht="13.2">
      <c r="A386" s="3">
        <f t="shared" ca="1" si="9"/>
        <v>45270</v>
      </c>
      <c r="B386" s="2" t="s">
        <v>50</v>
      </c>
      <c r="C386" s="2" t="s">
        <v>55</v>
      </c>
      <c r="D386" s="2" t="s">
        <v>115</v>
      </c>
      <c r="E386" s="2" t="s">
        <v>40</v>
      </c>
      <c r="F386" s="2">
        <v>293</v>
      </c>
      <c r="G386" s="2">
        <v>349</v>
      </c>
      <c r="H386" s="2">
        <v>1.1911259999999999</v>
      </c>
      <c r="I386" s="2">
        <v>27931</v>
      </c>
      <c r="J386" s="2">
        <v>0.28653299999999998</v>
      </c>
      <c r="K386" s="2">
        <v>1396.55</v>
      </c>
      <c r="L386" s="2">
        <v>80031.518624999997</v>
      </c>
      <c r="M386" s="2">
        <v>95327.645051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</row>
    <row r="387" spans="1:19" ht="13.2">
      <c r="A387" s="3">
        <f t="shared" ca="1" si="9"/>
        <v>45270</v>
      </c>
      <c r="B387" s="2" t="s">
        <v>50</v>
      </c>
      <c r="C387" s="2" t="s">
        <v>55</v>
      </c>
      <c r="D387" s="2" t="s">
        <v>56</v>
      </c>
      <c r="E387" s="2" t="s">
        <v>40</v>
      </c>
      <c r="F387" s="2">
        <v>612</v>
      </c>
      <c r="G387" s="2">
        <v>786</v>
      </c>
      <c r="H387" s="2">
        <v>1.284314</v>
      </c>
      <c r="I387" s="2">
        <v>59664</v>
      </c>
      <c r="J387" s="2">
        <v>0.63613200000000003</v>
      </c>
      <c r="K387" s="2">
        <v>489.04917999999998</v>
      </c>
      <c r="L387" s="2">
        <v>75908.396947000001</v>
      </c>
      <c r="M387" s="2">
        <v>97490.196077999994</v>
      </c>
      <c r="N387" s="2">
        <v>0</v>
      </c>
      <c r="O387" s="2">
        <v>0</v>
      </c>
      <c r="P387" s="2">
        <v>0</v>
      </c>
      <c r="Q387" s="2">
        <v>0</v>
      </c>
      <c r="R387" s="2">
        <v>5</v>
      </c>
      <c r="S387" s="2">
        <v>2</v>
      </c>
    </row>
    <row r="388" spans="1:19" ht="13.2">
      <c r="A388" s="3">
        <f t="shared" ca="1" si="9"/>
        <v>45270</v>
      </c>
      <c r="B388" s="2" t="s">
        <v>60</v>
      </c>
      <c r="C388" s="2" t="s">
        <v>61</v>
      </c>
      <c r="D388" s="2">
        <v>465808715565844</v>
      </c>
      <c r="E388" s="2" t="s">
        <v>40</v>
      </c>
      <c r="F388" s="2">
        <v>1575</v>
      </c>
      <c r="G388" s="2">
        <v>1682</v>
      </c>
      <c r="H388" s="2">
        <v>1.0679369999999999</v>
      </c>
      <c r="I388" s="2">
        <v>26015</v>
      </c>
      <c r="J388" s="2">
        <v>0.891795</v>
      </c>
      <c r="K388" s="2">
        <v>130.72864300000001</v>
      </c>
      <c r="L388" s="2">
        <v>15466.706302000001</v>
      </c>
      <c r="M388" s="2">
        <v>16517.460317000001</v>
      </c>
      <c r="N388" s="2">
        <v>0</v>
      </c>
      <c r="O388" s="2">
        <v>0</v>
      </c>
      <c r="P388" s="2">
        <v>0</v>
      </c>
      <c r="Q388" s="2">
        <v>1</v>
      </c>
      <c r="R388" s="2">
        <v>15</v>
      </c>
      <c r="S388" s="2">
        <v>1</v>
      </c>
    </row>
    <row r="389" spans="1:19" ht="13.2">
      <c r="A389" s="3">
        <f t="shared" ca="1" si="9"/>
        <v>45270</v>
      </c>
      <c r="B389" s="2" t="s">
        <v>19</v>
      </c>
      <c r="C389" s="2" t="s">
        <v>48</v>
      </c>
      <c r="D389" s="2" t="s">
        <v>67</v>
      </c>
      <c r="E389" s="2" t="s">
        <v>22</v>
      </c>
      <c r="F389" s="2">
        <v>1180</v>
      </c>
      <c r="G389" s="2">
        <v>1393</v>
      </c>
      <c r="H389" s="2">
        <v>1.1805079999999999</v>
      </c>
      <c r="I389" s="2">
        <v>61478</v>
      </c>
      <c r="J389" s="2">
        <v>0.43072500000000002</v>
      </c>
      <c r="K389" s="2">
        <v>521</v>
      </c>
      <c r="L389" s="2">
        <v>44133.524767000003</v>
      </c>
      <c r="M389" s="2">
        <v>52100</v>
      </c>
      <c r="N389" s="2">
        <v>0</v>
      </c>
      <c r="O389" s="2">
        <v>0</v>
      </c>
      <c r="P389" s="2">
        <v>0</v>
      </c>
      <c r="Q389" s="2">
        <v>0</v>
      </c>
      <c r="R389" s="2">
        <v>6</v>
      </c>
      <c r="S389" s="2">
        <v>3</v>
      </c>
    </row>
    <row r="390" spans="1:19" ht="13.2">
      <c r="A390" s="3">
        <f t="shared" ca="1" si="9"/>
        <v>45270</v>
      </c>
      <c r="B390" s="2" t="s">
        <v>75</v>
      </c>
      <c r="C390" s="2" t="s">
        <v>76</v>
      </c>
      <c r="D390" s="2" t="s">
        <v>28</v>
      </c>
      <c r="E390" s="2" t="s">
        <v>40</v>
      </c>
      <c r="F390" s="2">
        <v>584</v>
      </c>
      <c r="G390" s="2">
        <v>721</v>
      </c>
      <c r="H390" s="2">
        <v>1.2345889999999999</v>
      </c>
      <c r="I390" s="2">
        <v>45260</v>
      </c>
      <c r="J390" s="2">
        <v>0</v>
      </c>
      <c r="K390" s="2">
        <v>1810.4</v>
      </c>
      <c r="L390" s="2">
        <v>62773.925104000002</v>
      </c>
      <c r="M390" s="2">
        <v>77500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</row>
    <row r="391" spans="1:19" ht="13.2">
      <c r="A391" s="3">
        <f t="shared" ca="1" si="9"/>
        <v>45270</v>
      </c>
      <c r="B391" s="2" t="s">
        <v>75</v>
      </c>
      <c r="C391" s="2" t="s">
        <v>76</v>
      </c>
      <c r="D391" s="2">
        <v>1216076112641230</v>
      </c>
      <c r="E391" s="2" t="s">
        <v>40</v>
      </c>
      <c r="F391" s="2">
        <v>1638</v>
      </c>
      <c r="G391" s="2">
        <v>2036</v>
      </c>
      <c r="H391" s="2">
        <v>1.2429790000000001</v>
      </c>
      <c r="I391" s="2">
        <v>103389</v>
      </c>
      <c r="J391" s="2">
        <v>9.8232E-2</v>
      </c>
      <c r="K391" s="2">
        <v>1054.9897960000001</v>
      </c>
      <c r="L391" s="2">
        <v>50780.451866000003</v>
      </c>
      <c r="M391" s="2">
        <v>63119.047618999997</v>
      </c>
      <c r="N391" s="2">
        <v>0</v>
      </c>
      <c r="O391" s="2">
        <v>0</v>
      </c>
      <c r="P391" s="2">
        <v>0</v>
      </c>
      <c r="Q391" s="2">
        <v>0</v>
      </c>
      <c r="R391" s="2">
        <v>2</v>
      </c>
      <c r="S391" s="2">
        <v>1</v>
      </c>
    </row>
    <row r="392" spans="1:19" ht="13.2">
      <c r="A392" s="3">
        <f t="shared" ca="1" si="9"/>
        <v>45270</v>
      </c>
      <c r="B392" s="2" t="s">
        <v>26</v>
      </c>
      <c r="C392" s="2" t="s">
        <v>27</v>
      </c>
      <c r="D392" s="2" t="s">
        <v>99</v>
      </c>
      <c r="E392" s="2" t="s">
        <v>22</v>
      </c>
      <c r="F392" s="2">
        <v>1579</v>
      </c>
      <c r="G392" s="2">
        <v>1976</v>
      </c>
      <c r="H392" s="2">
        <v>1.251425</v>
      </c>
      <c r="I392" s="2">
        <v>85942</v>
      </c>
      <c r="J392" s="2">
        <v>0</v>
      </c>
      <c r="K392" s="2">
        <v>1652.730769</v>
      </c>
      <c r="L392" s="2">
        <v>43492.914980000001</v>
      </c>
      <c r="M392" s="2">
        <v>54428.119062999998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2</v>
      </c>
    </row>
    <row r="393" spans="1:19" ht="13.2">
      <c r="A393" s="3">
        <f t="shared" ca="1" si="9"/>
        <v>45270</v>
      </c>
      <c r="B393" s="2" t="s">
        <v>35</v>
      </c>
      <c r="C393" s="2" t="s">
        <v>93</v>
      </c>
      <c r="D393" s="2">
        <v>467093748770674</v>
      </c>
      <c r="E393" s="2" t="s">
        <v>22</v>
      </c>
      <c r="F393" s="2">
        <v>1159</v>
      </c>
      <c r="G393" s="2">
        <v>1426</v>
      </c>
      <c r="H393" s="2">
        <v>1.2303710000000001</v>
      </c>
      <c r="I393" s="2">
        <v>95426</v>
      </c>
      <c r="J393" s="2">
        <v>0.70126200000000005</v>
      </c>
      <c r="K393" s="2">
        <v>815.60683800000004</v>
      </c>
      <c r="L393" s="2">
        <v>66918.653575999997</v>
      </c>
      <c r="M393" s="2">
        <v>82334.771355000004</v>
      </c>
      <c r="N393" s="2">
        <v>0</v>
      </c>
      <c r="O393" s="2">
        <v>0</v>
      </c>
      <c r="P393" s="2">
        <v>0</v>
      </c>
      <c r="Q393" s="2">
        <v>2</v>
      </c>
      <c r="R393" s="2">
        <v>10</v>
      </c>
      <c r="S393" s="2">
        <v>6</v>
      </c>
    </row>
    <row r="394" spans="1:19" ht="13.2">
      <c r="A394" s="3">
        <f t="shared" ref="A394:A432" ca="1" si="10">$A$393-1</f>
        <v>45269</v>
      </c>
      <c r="B394" s="2" t="s">
        <v>35</v>
      </c>
      <c r="C394" s="2" t="s">
        <v>83</v>
      </c>
      <c r="D394" s="2">
        <v>465808715565844</v>
      </c>
      <c r="E394" s="2" t="s">
        <v>22</v>
      </c>
      <c r="F394" s="2">
        <v>77</v>
      </c>
      <c r="G394" s="2">
        <v>79</v>
      </c>
      <c r="H394" s="2">
        <v>1.0259739999999999</v>
      </c>
      <c r="I394" s="2">
        <v>6940</v>
      </c>
      <c r="J394" s="2">
        <v>2.5316459999999998</v>
      </c>
      <c r="K394" s="2">
        <v>495.71428600000002</v>
      </c>
      <c r="L394" s="2">
        <v>87848.101265999998</v>
      </c>
      <c r="M394" s="2">
        <v>90129.870129999996</v>
      </c>
      <c r="N394" s="2">
        <v>0</v>
      </c>
      <c r="O394" s="2">
        <v>0</v>
      </c>
      <c r="P394" s="2">
        <v>0</v>
      </c>
      <c r="Q394" s="2">
        <v>0</v>
      </c>
      <c r="R394" s="2">
        <v>2</v>
      </c>
      <c r="S394" s="2">
        <v>1</v>
      </c>
    </row>
    <row r="395" spans="1:19" ht="13.2">
      <c r="A395" s="3">
        <f t="shared" ca="1" si="10"/>
        <v>45269</v>
      </c>
      <c r="B395" s="2" t="s">
        <v>19</v>
      </c>
      <c r="C395" s="2" t="s">
        <v>48</v>
      </c>
      <c r="D395" s="2" t="s">
        <v>49</v>
      </c>
      <c r="E395" s="2" t="s">
        <v>22</v>
      </c>
      <c r="F395" s="2">
        <v>650</v>
      </c>
      <c r="G395" s="2">
        <v>739</v>
      </c>
      <c r="H395" s="2">
        <v>1.1369229999999999</v>
      </c>
      <c r="I395" s="2">
        <v>25900</v>
      </c>
      <c r="J395" s="2">
        <v>0.13531799999999999</v>
      </c>
      <c r="K395" s="2">
        <v>551.06383000000005</v>
      </c>
      <c r="L395" s="2">
        <v>35047.361298999997</v>
      </c>
      <c r="M395" s="2">
        <v>39846.153846000001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</row>
    <row r="396" spans="1:19" ht="13.2">
      <c r="A396" s="3">
        <f t="shared" ca="1" si="10"/>
        <v>45269</v>
      </c>
      <c r="B396" s="2" t="s">
        <v>125</v>
      </c>
      <c r="C396" s="2" t="s">
        <v>126</v>
      </c>
      <c r="D396" s="2" t="s">
        <v>127</v>
      </c>
      <c r="E396" s="2" t="s">
        <v>5</v>
      </c>
      <c r="F396" s="2">
        <v>2997</v>
      </c>
      <c r="G396" s="2">
        <v>3016</v>
      </c>
      <c r="H396" s="2">
        <v>1.00634</v>
      </c>
      <c r="I396" s="2">
        <v>12287</v>
      </c>
      <c r="J396" s="2">
        <v>9.9469000000000002E-2</v>
      </c>
      <c r="K396" s="2">
        <v>2047.833333</v>
      </c>
      <c r="L396" s="2">
        <v>4073.9389919999999</v>
      </c>
      <c r="M396" s="2">
        <v>4099.7664329999998</v>
      </c>
      <c r="N396" s="2">
        <v>0</v>
      </c>
      <c r="O396" s="2">
        <v>0</v>
      </c>
      <c r="P396" s="2">
        <v>0</v>
      </c>
      <c r="Q396" s="2">
        <v>0</v>
      </c>
      <c r="R396" s="2">
        <v>3</v>
      </c>
      <c r="S396" s="2">
        <v>0</v>
      </c>
    </row>
    <row r="397" spans="1:19" ht="13.2">
      <c r="A397" s="3">
        <f t="shared" ca="1" si="10"/>
        <v>45269</v>
      </c>
      <c r="B397" s="2" t="s">
        <v>50</v>
      </c>
      <c r="C397" s="2" t="s">
        <v>78</v>
      </c>
      <c r="D397" s="2" t="s">
        <v>130</v>
      </c>
      <c r="E397" s="2" t="s">
        <v>40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</row>
    <row r="398" spans="1:19" ht="13.2">
      <c r="A398" s="3">
        <f t="shared" ca="1" si="10"/>
        <v>45269</v>
      </c>
      <c r="B398" s="2" t="s">
        <v>35</v>
      </c>
      <c r="C398" s="2" t="s">
        <v>83</v>
      </c>
      <c r="D398" s="2">
        <v>467093748770674</v>
      </c>
      <c r="E398" s="2" t="s">
        <v>22</v>
      </c>
      <c r="F398" s="2">
        <v>311</v>
      </c>
      <c r="G398" s="2">
        <v>327</v>
      </c>
      <c r="H398" s="2">
        <v>1.051447</v>
      </c>
      <c r="I398" s="2">
        <v>18993</v>
      </c>
      <c r="J398" s="2">
        <v>0.30581000000000003</v>
      </c>
      <c r="K398" s="2">
        <v>1117.2352940000001</v>
      </c>
      <c r="L398" s="2">
        <v>58082.568807000003</v>
      </c>
      <c r="M398" s="2">
        <v>61070.739549999998</v>
      </c>
      <c r="N398" s="2">
        <v>0</v>
      </c>
      <c r="O398" s="2">
        <v>0</v>
      </c>
      <c r="P398" s="2">
        <v>0</v>
      </c>
      <c r="Q398" s="2">
        <v>1</v>
      </c>
      <c r="R398" s="2">
        <v>1</v>
      </c>
      <c r="S398" s="2">
        <v>0</v>
      </c>
    </row>
    <row r="399" spans="1:19" ht="13.2">
      <c r="A399" s="3">
        <f t="shared" ca="1" si="10"/>
        <v>45269</v>
      </c>
      <c r="B399" s="2" t="s">
        <v>32</v>
      </c>
      <c r="C399" s="2" t="s">
        <v>69</v>
      </c>
      <c r="D399" s="2">
        <v>764478117801034</v>
      </c>
      <c r="E399" s="2" t="s">
        <v>22</v>
      </c>
      <c r="F399" s="2">
        <v>1830</v>
      </c>
      <c r="G399" s="2">
        <v>2093</v>
      </c>
      <c r="H399" s="2">
        <v>1.143716</v>
      </c>
      <c r="I399" s="2">
        <v>71736</v>
      </c>
      <c r="J399" s="2">
        <v>0.71667499999999995</v>
      </c>
      <c r="K399" s="2">
        <v>618.41379300000006</v>
      </c>
      <c r="L399" s="2">
        <v>34274.247492000002</v>
      </c>
      <c r="M399" s="2">
        <v>39200</v>
      </c>
      <c r="N399" s="2">
        <v>0</v>
      </c>
      <c r="O399" s="2">
        <v>0</v>
      </c>
      <c r="P399" s="2">
        <v>0</v>
      </c>
      <c r="Q399" s="2">
        <v>2</v>
      </c>
      <c r="R399" s="2">
        <v>15</v>
      </c>
      <c r="S399" s="2">
        <v>10</v>
      </c>
    </row>
    <row r="400" spans="1:19" ht="13.2">
      <c r="A400" s="3">
        <f t="shared" ca="1" si="10"/>
        <v>45269</v>
      </c>
      <c r="B400" s="2" t="s">
        <v>58</v>
      </c>
      <c r="C400" s="2" t="s">
        <v>103</v>
      </c>
      <c r="D400" s="2">
        <v>846255976289914</v>
      </c>
      <c r="E400" s="2" t="s">
        <v>22</v>
      </c>
      <c r="F400" s="2">
        <v>1196</v>
      </c>
      <c r="G400" s="2">
        <v>1308</v>
      </c>
      <c r="H400" s="2">
        <v>1.093645</v>
      </c>
      <c r="I400" s="2">
        <v>65255</v>
      </c>
      <c r="J400" s="2">
        <v>0.45871600000000001</v>
      </c>
      <c r="K400" s="2">
        <v>741.53409099999999</v>
      </c>
      <c r="L400" s="2">
        <v>49889.143730999996</v>
      </c>
      <c r="M400" s="2">
        <v>54561.036788999998</v>
      </c>
      <c r="N400" s="2">
        <v>0</v>
      </c>
      <c r="O400" s="2">
        <v>0</v>
      </c>
      <c r="P400" s="2">
        <v>0</v>
      </c>
      <c r="Q400" s="2">
        <v>0</v>
      </c>
      <c r="R400" s="2">
        <v>6</v>
      </c>
      <c r="S400" s="2">
        <v>4</v>
      </c>
    </row>
    <row r="401" spans="1:19" ht="13.2">
      <c r="A401" s="3">
        <f t="shared" ca="1" si="10"/>
        <v>45269</v>
      </c>
      <c r="B401" s="2" t="s">
        <v>72</v>
      </c>
      <c r="C401" s="2" t="s">
        <v>80</v>
      </c>
      <c r="D401" s="2">
        <v>917613185800219</v>
      </c>
      <c r="E401" s="2" t="s">
        <v>22</v>
      </c>
      <c r="F401" s="2">
        <v>23</v>
      </c>
      <c r="G401" s="2">
        <v>25</v>
      </c>
      <c r="H401" s="2">
        <v>1.086957</v>
      </c>
      <c r="I401" s="2">
        <v>6299</v>
      </c>
      <c r="J401" s="2">
        <v>0</v>
      </c>
      <c r="K401" s="2">
        <v>2099.666667</v>
      </c>
      <c r="L401" s="2">
        <v>251960</v>
      </c>
      <c r="M401" s="2">
        <v>273869.56521700002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</row>
    <row r="402" spans="1:19" ht="13.2">
      <c r="A402" s="3">
        <f t="shared" ca="1" si="10"/>
        <v>45269</v>
      </c>
      <c r="B402" s="2" t="s">
        <v>26</v>
      </c>
      <c r="C402" s="2" t="s">
        <v>27</v>
      </c>
      <c r="D402" s="2" t="s">
        <v>28</v>
      </c>
      <c r="E402" s="2" t="s">
        <v>22</v>
      </c>
      <c r="F402" s="2">
        <v>304</v>
      </c>
      <c r="G402" s="2">
        <v>316</v>
      </c>
      <c r="H402" s="2">
        <v>1.039474</v>
      </c>
      <c r="I402" s="2">
        <v>19220</v>
      </c>
      <c r="J402" s="2">
        <v>0</v>
      </c>
      <c r="K402" s="2">
        <v>1747.272727</v>
      </c>
      <c r="L402" s="2">
        <v>60822.784809999997</v>
      </c>
      <c r="M402" s="2">
        <v>63223.684211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 ht="13.2">
      <c r="A403" s="3">
        <f t="shared" ca="1" si="10"/>
        <v>45269</v>
      </c>
      <c r="B403" s="2" t="s">
        <v>50</v>
      </c>
      <c r="C403" s="2" t="s">
        <v>53</v>
      </c>
      <c r="D403" s="2" t="s">
        <v>115</v>
      </c>
      <c r="E403" s="2" t="s">
        <v>40</v>
      </c>
      <c r="F403" s="2">
        <v>886</v>
      </c>
      <c r="G403" s="2">
        <v>1222</v>
      </c>
      <c r="H403" s="2">
        <v>1.3792329999999999</v>
      </c>
      <c r="I403" s="2">
        <v>105235</v>
      </c>
      <c r="J403" s="2">
        <v>0.32733200000000001</v>
      </c>
      <c r="K403" s="2">
        <v>1062.9797980000001</v>
      </c>
      <c r="L403" s="2">
        <v>86117.021277000007</v>
      </c>
      <c r="M403" s="2">
        <v>118775.395034</v>
      </c>
      <c r="N403" s="2">
        <v>0</v>
      </c>
      <c r="O403" s="2">
        <v>0</v>
      </c>
      <c r="P403" s="2">
        <v>0</v>
      </c>
      <c r="Q403" s="2">
        <v>0</v>
      </c>
      <c r="R403" s="2">
        <v>4</v>
      </c>
      <c r="S403" s="2">
        <v>1</v>
      </c>
    </row>
    <row r="404" spans="1:19" ht="13.2">
      <c r="A404" s="3">
        <f t="shared" ca="1" si="10"/>
        <v>45269</v>
      </c>
      <c r="B404" s="2" t="s">
        <v>35</v>
      </c>
      <c r="C404" s="2" t="s">
        <v>83</v>
      </c>
      <c r="D404" s="2" t="s">
        <v>120</v>
      </c>
      <c r="E404" s="2" t="s">
        <v>22</v>
      </c>
      <c r="F404" s="2">
        <v>842</v>
      </c>
      <c r="G404" s="2">
        <v>943</v>
      </c>
      <c r="H404" s="2">
        <v>1.1199520000000001</v>
      </c>
      <c r="I404" s="2">
        <v>81736</v>
      </c>
      <c r="J404" s="2">
        <v>1.6967129999999999</v>
      </c>
      <c r="K404" s="2">
        <v>698.59829100000002</v>
      </c>
      <c r="L404" s="2">
        <v>86676.564157000001</v>
      </c>
      <c r="M404" s="2">
        <v>97073.634204000002</v>
      </c>
      <c r="N404" s="2">
        <v>0</v>
      </c>
      <c r="O404" s="2">
        <v>0</v>
      </c>
      <c r="P404" s="2">
        <v>0</v>
      </c>
      <c r="Q404" s="2">
        <v>0</v>
      </c>
      <c r="R404" s="2">
        <v>16</v>
      </c>
      <c r="S404" s="2">
        <v>9</v>
      </c>
    </row>
    <row r="405" spans="1:19" ht="13.2">
      <c r="A405" s="3">
        <f t="shared" ca="1" si="10"/>
        <v>45269</v>
      </c>
      <c r="B405" s="2" t="s">
        <v>46</v>
      </c>
      <c r="C405" s="2" t="s">
        <v>74</v>
      </c>
      <c r="D405" s="2" t="s">
        <v>63</v>
      </c>
      <c r="E405" s="2" t="s">
        <v>40</v>
      </c>
      <c r="F405" s="2">
        <v>743</v>
      </c>
      <c r="G405" s="2">
        <v>796</v>
      </c>
      <c r="H405" s="2">
        <v>1.071332</v>
      </c>
      <c r="I405" s="2">
        <v>20956</v>
      </c>
      <c r="J405" s="2">
        <v>0.50251299999999999</v>
      </c>
      <c r="K405" s="2">
        <v>317.515152</v>
      </c>
      <c r="L405" s="2">
        <v>26326.633166</v>
      </c>
      <c r="M405" s="2">
        <v>28204.576043000001</v>
      </c>
      <c r="N405" s="2">
        <v>0</v>
      </c>
      <c r="O405" s="2">
        <v>0</v>
      </c>
      <c r="P405" s="2">
        <v>0</v>
      </c>
      <c r="Q405" s="2">
        <v>0</v>
      </c>
      <c r="R405" s="2">
        <v>4</v>
      </c>
      <c r="S405" s="2">
        <v>0</v>
      </c>
    </row>
    <row r="406" spans="1:19" ht="13.2">
      <c r="A406" s="3">
        <f t="shared" ca="1" si="10"/>
        <v>45269</v>
      </c>
      <c r="B406" s="2" t="s">
        <v>35</v>
      </c>
      <c r="C406" s="2" t="s">
        <v>93</v>
      </c>
      <c r="D406" s="2" t="s">
        <v>120</v>
      </c>
      <c r="E406" s="2" t="s">
        <v>22</v>
      </c>
      <c r="F406" s="2">
        <v>1260</v>
      </c>
      <c r="G406" s="2">
        <v>1471</v>
      </c>
      <c r="H406" s="2">
        <v>1.1674599999999999</v>
      </c>
      <c r="I406" s="2">
        <v>116248</v>
      </c>
      <c r="J406" s="2">
        <v>1.0876950000000001</v>
      </c>
      <c r="K406" s="2">
        <v>836.31654700000001</v>
      </c>
      <c r="L406" s="2">
        <v>79026.512575999994</v>
      </c>
      <c r="M406" s="2">
        <v>92260.317460000006</v>
      </c>
      <c r="N406" s="2">
        <v>0</v>
      </c>
      <c r="O406" s="2">
        <v>0</v>
      </c>
      <c r="P406" s="2">
        <v>0</v>
      </c>
      <c r="Q406" s="2">
        <v>1</v>
      </c>
      <c r="R406" s="2">
        <v>16</v>
      </c>
      <c r="S406" s="2">
        <v>7</v>
      </c>
    </row>
    <row r="407" spans="1:19" ht="13.2">
      <c r="A407" s="3">
        <f t="shared" ca="1" si="10"/>
        <v>45269</v>
      </c>
      <c r="B407" s="2" t="s">
        <v>44</v>
      </c>
      <c r="C407" s="2" t="s">
        <v>45</v>
      </c>
      <c r="D407" s="2">
        <v>471384371540689</v>
      </c>
      <c r="E407" s="2" t="s">
        <v>40</v>
      </c>
      <c r="F407" s="2">
        <v>776</v>
      </c>
      <c r="G407" s="2">
        <v>916</v>
      </c>
      <c r="H407" s="2">
        <v>1.180412</v>
      </c>
      <c r="I407" s="2">
        <v>75014</v>
      </c>
      <c r="J407" s="2">
        <v>0.98253299999999999</v>
      </c>
      <c r="K407" s="2">
        <v>824.32966999999996</v>
      </c>
      <c r="L407" s="2">
        <v>81893.013099999996</v>
      </c>
      <c r="M407" s="2">
        <v>96667.525773000001</v>
      </c>
      <c r="N407" s="2">
        <v>0</v>
      </c>
      <c r="O407" s="2">
        <v>0</v>
      </c>
      <c r="P407" s="2">
        <v>0</v>
      </c>
      <c r="Q407" s="2">
        <v>0</v>
      </c>
      <c r="R407" s="2">
        <v>9</v>
      </c>
      <c r="S407" s="2">
        <v>1</v>
      </c>
    </row>
    <row r="408" spans="1:19" ht="13.2">
      <c r="A408" s="3">
        <f t="shared" ca="1" si="10"/>
        <v>45269</v>
      </c>
      <c r="B408" s="2" t="s">
        <v>29</v>
      </c>
      <c r="C408" s="2" t="s">
        <v>34</v>
      </c>
      <c r="D408" s="2">
        <v>992885378293639</v>
      </c>
      <c r="E408" s="2" t="s">
        <v>22</v>
      </c>
      <c r="F408" s="2">
        <v>731</v>
      </c>
      <c r="G408" s="2">
        <v>780</v>
      </c>
      <c r="H408" s="2">
        <v>1.0670310000000001</v>
      </c>
      <c r="I408" s="2">
        <v>29877</v>
      </c>
      <c r="J408" s="2">
        <v>0.51282099999999997</v>
      </c>
      <c r="K408" s="2">
        <v>609.73469399999999</v>
      </c>
      <c r="L408" s="2">
        <v>38303.846153999999</v>
      </c>
      <c r="M408" s="2">
        <v>40871.409029000002</v>
      </c>
      <c r="N408" s="2">
        <v>0</v>
      </c>
      <c r="O408" s="2">
        <v>0</v>
      </c>
      <c r="P408" s="2">
        <v>0</v>
      </c>
      <c r="Q408" s="2">
        <v>2</v>
      </c>
      <c r="R408" s="2">
        <v>4</v>
      </c>
      <c r="S408" s="2">
        <v>1</v>
      </c>
    </row>
    <row r="409" spans="1:19" ht="13.2">
      <c r="A409" s="3">
        <f t="shared" ca="1" si="10"/>
        <v>45269</v>
      </c>
      <c r="B409" s="2" t="s">
        <v>46</v>
      </c>
      <c r="C409" s="2" t="s">
        <v>77</v>
      </c>
      <c r="D409" s="2" t="s">
        <v>54</v>
      </c>
      <c r="E409" s="2" t="s">
        <v>40</v>
      </c>
      <c r="F409" s="2">
        <v>864</v>
      </c>
      <c r="G409" s="2">
        <v>1000</v>
      </c>
      <c r="H409" s="2">
        <v>1.1574070000000001</v>
      </c>
      <c r="I409" s="2">
        <v>28641</v>
      </c>
      <c r="J409" s="2">
        <v>2.1</v>
      </c>
      <c r="K409" s="2">
        <v>142.492537</v>
      </c>
      <c r="L409" s="2">
        <v>28641</v>
      </c>
      <c r="M409" s="2">
        <v>33149.305555999999</v>
      </c>
      <c r="N409" s="2">
        <v>0</v>
      </c>
      <c r="O409" s="2">
        <v>0</v>
      </c>
      <c r="P409" s="2">
        <v>0</v>
      </c>
      <c r="Q409" s="2">
        <v>0</v>
      </c>
      <c r="R409" s="2">
        <v>21</v>
      </c>
      <c r="S409" s="2">
        <v>0</v>
      </c>
    </row>
    <row r="410" spans="1:19" ht="13.2">
      <c r="A410" s="3">
        <f t="shared" ca="1" si="10"/>
        <v>45269</v>
      </c>
      <c r="B410" s="2" t="s">
        <v>29</v>
      </c>
      <c r="C410" s="2" t="s">
        <v>112</v>
      </c>
      <c r="D410" s="2">
        <v>992885378293639</v>
      </c>
      <c r="E410" s="2" t="s">
        <v>22</v>
      </c>
      <c r="F410" s="2">
        <v>991</v>
      </c>
      <c r="G410" s="2">
        <v>1081</v>
      </c>
      <c r="H410" s="2">
        <v>1.0908169999999999</v>
      </c>
      <c r="I410" s="2">
        <v>33005</v>
      </c>
      <c r="J410" s="2">
        <v>0.27752100000000002</v>
      </c>
      <c r="K410" s="2">
        <v>750.11363600000004</v>
      </c>
      <c r="L410" s="2">
        <v>30531.914894000001</v>
      </c>
      <c r="M410" s="2">
        <v>33304.742683999997</v>
      </c>
      <c r="N410" s="2">
        <v>0</v>
      </c>
      <c r="O410" s="2">
        <v>0</v>
      </c>
      <c r="P410" s="2">
        <v>0</v>
      </c>
      <c r="Q410" s="2">
        <v>0</v>
      </c>
      <c r="R410" s="2">
        <v>3</v>
      </c>
      <c r="S410" s="2">
        <v>1</v>
      </c>
    </row>
    <row r="411" spans="1:19" ht="13.2">
      <c r="A411" s="3">
        <f t="shared" ca="1" si="10"/>
        <v>45269</v>
      </c>
      <c r="B411" s="2" t="s">
        <v>23</v>
      </c>
      <c r="C411" s="2" t="s">
        <v>62</v>
      </c>
      <c r="D411" s="2" t="s">
        <v>85</v>
      </c>
      <c r="E411" s="2" t="s">
        <v>22</v>
      </c>
      <c r="F411" s="2">
        <v>1257</v>
      </c>
      <c r="G411" s="2">
        <v>1419</v>
      </c>
      <c r="H411" s="2">
        <v>1.128878</v>
      </c>
      <c r="I411" s="2">
        <v>55259</v>
      </c>
      <c r="J411" s="2">
        <v>1.198027</v>
      </c>
      <c r="K411" s="2">
        <v>484.72807</v>
      </c>
      <c r="L411" s="2">
        <v>38942.212826000003</v>
      </c>
      <c r="M411" s="2">
        <v>43961.018298000003</v>
      </c>
      <c r="N411" s="2">
        <v>0</v>
      </c>
      <c r="O411" s="2">
        <v>0</v>
      </c>
      <c r="P411" s="2">
        <v>0</v>
      </c>
      <c r="Q411" s="2">
        <v>0</v>
      </c>
      <c r="R411" s="2">
        <v>17</v>
      </c>
      <c r="S411" s="2">
        <v>7</v>
      </c>
    </row>
    <row r="412" spans="1:19" ht="13.2">
      <c r="A412" s="3">
        <f t="shared" ca="1" si="10"/>
        <v>45269</v>
      </c>
      <c r="B412" s="2" t="s">
        <v>35</v>
      </c>
      <c r="C412" s="2" t="s">
        <v>93</v>
      </c>
      <c r="D412" s="2">
        <v>465808715565844</v>
      </c>
      <c r="E412" s="2" t="s">
        <v>22</v>
      </c>
      <c r="F412" s="2">
        <v>648</v>
      </c>
      <c r="G412" s="2">
        <v>707</v>
      </c>
      <c r="H412" s="2">
        <v>1.0910489999999999</v>
      </c>
      <c r="I412" s="2">
        <v>45149</v>
      </c>
      <c r="J412" s="2">
        <v>0.56577100000000002</v>
      </c>
      <c r="K412" s="2">
        <v>940.60416699999996</v>
      </c>
      <c r="L412" s="2">
        <v>63859.971710999998</v>
      </c>
      <c r="M412" s="2">
        <v>69674.382715999993</v>
      </c>
      <c r="N412" s="2">
        <v>0</v>
      </c>
      <c r="O412" s="2">
        <v>0</v>
      </c>
      <c r="P412" s="2">
        <v>0</v>
      </c>
      <c r="Q412" s="2">
        <v>0</v>
      </c>
      <c r="R412" s="2">
        <v>4</v>
      </c>
      <c r="S412" s="2">
        <v>5</v>
      </c>
    </row>
    <row r="413" spans="1:19" ht="13.2">
      <c r="A413" s="3">
        <f t="shared" ca="1" si="10"/>
        <v>45269</v>
      </c>
      <c r="B413" s="2" t="s">
        <v>72</v>
      </c>
      <c r="C413" s="2" t="s">
        <v>80</v>
      </c>
      <c r="D413" s="2">
        <v>443021894376937</v>
      </c>
      <c r="E413" s="2" t="s">
        <v>22</v>
      </c>
      <c r="F413" s="2">
        <v>11716</v>
      </c>
      <c r="G413" s="2">
        <v>12508</v>
      </c>
      <c r="H413" s="2">
        <v>1.0676000000000001</v>
      </c>
      <c r="I413" s="2">
        <v>305519</v>
      </c>
      <c r="J413" s="2">
        <v>1.4870479999999999</v>
      </c>
      <c r="K413" s="2">
        <v>277.74454500000002</v>
      </c>
      <c r="L413" s="2">
        <v>24425.887432</v>
      </c>
      <c r="M413" s="2">
        <v>26077.074087000001</v>
      </c>
      <c r="N413" s="2">
        <v>0</v>
      </c>
      <c r="O413" s="2">
        <v>0</v>
      </c>
      <c r="P413" s="2">
        <v>0</v>
      </c>
      <c r="Q413" s="2">
        <v>18</v>
      </c>
      <c r="R413" s="2">
        <v>186</v>
      </c>
      <c r="S413" s="2">
        <v>34</v>
      </c>
    </row>
    <row r="414" spans="1:19" ht="13.2">
      <c r="A414" s="3">
        <f t="shared" ca="1" si="10"/>
        <v>45269</v>
      </c>
      <c r="B414" s="2" t="s">
        <v>38</v>
      </c>
      <c r="C414" s="2" t="s">
        <v>39</v>
      </c>
      <c r="D414" s="2">
        <v>951467505748120</v>
      </c>
      <c r="E414" s="2" t="s">
        <v>40</v>
      </c>
      <c r="F414" s="2">
        <v>845</v>
      </c>
      <c r="G414" s="2">
        <v>1033</v>
      </c>
      <c r="H414" s="2">
        <v>1.222485</v>
      </c>
      <c r="I414" s="2">
        <v>88665</v>
      </c>
      <c r="J414" s="2">
        <v>0.29041600000000001</v>
      </c>
      <c r="K414" s="2">
        <v>1081.2804880000001</v>
      </c>
      <c r="L414" s="2">
        <v>85832.526620999997</v>
      </c>
      <c r="M414" s="2">
        <v>104928.994083</v>
      </c>
      <c r="N414" s="2">
        <v>0</v>
      </c>
      <c r="O414" s="2">
        <v>0</v>
      </c>
      <c r="P414" s="2">
        <v>0</v>
      </c>
      <c r="Q414" s="2">
        <v>0</v>
      </c>
      <c r="R414" s="2">
        <v>3</v>
      </c>
      <c r="S414" s="2">
        <v>1</v>
      </c>
    </row>
    <row r="415" spans="1:19" ht="13.2">
      <c r="A415" s="3">
        <f t="shared" ca="1" si="10"/>
        <v>45269</v>
      </c>
      <c r="B415" s="2" t="s">
        <v>58</v>
      </c>
      <c r="C415" s="2" t="s">
        <v>86</v>
      </c>
      <c r="D415" s="2">
        <v>846255976289914</v>
      </c>
      <c r="E415" s="2" t="s">
        <v>22</v>
      </c>
      <c r="F415" s="2">
        <v>822</v>
      </c>
      <c r="G415" s="2">
        <v>895</v>
      </c>
      <c r="H415" s="2">
        <v>1.088808</v>
      </c>
      <c r="I415" s="2">
        <v>59267</v>
      </c>
      <c r="J415" s="2">
        <v>0.67039099999999996</v>
      </c>
      <c r="K415" s="2">
        <v>697.258824</v>
      </c>
      <c r="L415" s="2">
        <v>66220.111732000005</v>
      </c>
      <c r="M415" s="2">
        <v>72100.973236000005</v>
      </c>
      <c r="N415" s="2">
        <v>0</v>
      </c>
      <c r="O415" s="2">
        <v>0</v>
      </c>
      <c r="P415" s="2">
        <v>0</v>
      </c>
      <c r="Q415" s="2">
        <v>1</v>
      </c>
      <c r="R415" s="2">
        <v>6</v>
      </c>
      <c r="S415" s="2">
        <v>3</v>
      </c>
    </row>
    <row r="416" spans="1:19" ht="13.2">
      <c r="A416" s="3">
        <f t="shared" ca="1" si="10"/>
        <v>45269</v>
      </c>
      <c r="B416" s="2" t="s">
        <v>44</v>
      </c>
      <c r="C416" s="2" t="s">
        <v>45</v>
      </c>
      <c r="D416" s="2">
        <v>488180569861069</v>
      </c>
      <c r="E416" s="2" t="s">
        <v>40</v>
      </c>
      <c r="F416" s="2">
        <v>154</v>
      </c>
      <c r="G416" s="2">
        <v>214</v>
      </c>
      <c r="H416" s="2">
        <v>1.38961</v>
      </c>
      <c r="I416" s="2">
        <v>21849</v>
      </c>
      <c r="J416" s="2">
        <v>0.46728999999999998</v>
      </c>
      <c r="K416" s="2">
        <v>1285.2352940000001</v>
      </c>
      <c r="L416" s="2">
        <v>102098.13084100001</v>
      </c>
      <c r="M416" s="2">
        <v>141876.62337700001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1</v>
      </c>
    </row>
    <row r="417" spans="1:19" ht="13.2">
      <c r="A417" s="3">
        <f t="shared" ca="1" si="10"/>
        <v>45269</v>
      </c>
      <c r="B417" s="2" t="s">
        <v>50</v>
      </c>
      <c r="C417" s="2" t="s">
        <v>129</v>
      </c>
      <c r="D417" s="2" t="s">
        <v>130</v>
      </c>
      <c r="E417" s="2" t="s">
        <v>40</v>
      </c>
      <c r="F417" s="2">
        <v>711</v>
      </c>
      <c r="G417" s="2">
        <v>755</v>
      </c>
      <c r="H417" s="2">
        <v>1.061885</v>
      </c>
      <c r="I417" s="2">
        <v>37416</v>
      </c>
      <c r="J417" s="2">
        <v>0.39735100000000001</v>
      </c>
      <c r="K417" s="2">
        <v>656.42105300000003</v>
      </c>
      <c r="L417" s="2">
        <v>49557.615894000002</v>
      </c>
      <c r="M417" s="2">
        <v>52624.472573999999</v>
      </c>
      <c r="N417" s="2">
        <v>0</v>
      </c>
      <c r="O417" s="2">
        <v>0</v>
      </c>
      <c r="P417" s="2">
        <v>0</v>
      </c>
      <c r="Q417" s="2">
        <v>1</v>
      </c>
      <c r="R417" s="2">
        <v>3</v>
      </c>
      <c r="S417" s="2">
        <v>0</v>
      </c>
    </row>
    <row r="418" spans="1:19" ht="13.2">
      <c r="A418" s="3">
        <f t="shared" ca="1" si="10"/>
        <v>45269</v>
      </c>
      <c r="B418" s="2" t="s">
        <v>46</v>
      </c>
      <c r="C418" s="2" t="s">
        <v>74</v>
      </c>
      <c r="D418" s="2" t="s">
        <v>128</v>
      </c>
      <c r="E418" s="2" t="s">
        <v>40</v>
      </c>
      <c r="F418" s="2">
        <v>476</v>
      </c>
      <c r="G418" s="2">
        <v>507</v>
      </c>
      <c r="H418" s="2">
        <v>1.065126</v>
      </c>
      <c r="I418" s="2">
        <v>8405</v>
      </c>
      <c r="J418" s="2">
        <v>0.39447700000000002</v>
      </c>
      <c r="K418" s="2">
        <v>311.29629599999998</v>
      </c>
      <c r="L418" s="2">
        <v>16577.90927</v>
      </c>
      <c r="M418" s="2">
        <v>17657.563024999999</v>
      </c>
      <c r="N418" s="2">
        <v>0</v>
      </c>
      <c r="O418" s="2">
        <v>0</v>
      </c>
      <c r="P418" s="2">
        <v>0</v>
      </c>
      <c r="Q418" s="2">
        <v>0</v>
      </c>
      <c r="R418" s="2">
        <v>2</v>
      </c>
      <c r="S418" s="2">
        <v>0</v>
      </c>
    </row>
    <row r="419" spans="1:19" ht="13.2">
      <c r="A419" s="3">
        <f t="shared" ca="1" si="10"/>
        <v>45269</v>
      </c>
      <c r="B419" s="2" t="s">
        <v>50</v>
      </c>
      <c r="C419" s="2" t="s">
        <v>129</v>
      </c>
      <c r="D419" s="2" t="s">
        <v>131</v>
      </c>
      <c r="E419" s="2" t="s">
        <v>40</v>
      </c>
      <c r="F419" s="2">
        <v>106</v>
      </c>
      <c r="G419" s="2">
        <v>127</v>
      </c>
      <c r="H419" s="2">
        <v>1.198113</v>
      </c>
      <c r="I419" s="2">
        <v>14687</v>
      </c>
      <c r="J419" s="2">
        <v>0</v>
      </c>
      <c r="K419" s="2">
        <v>1049.0714290000001</v>
      </c>
      <c r="L419" s="2">
        <v>115645.669291</v>
      </c>
      <c r="M419" s="2">
        <v>138556.60377399999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</row>
    <row r="420" spans="1:19" ht="13.2">
      <c r="A420" s="3">
        <f t="shared" ca="1" si="10"/>
        <v>45269</v>
      </c>
      <c r="B420" s="2" t="s">
        <v>35</v>
      </c>
      <c r="C420" s="2" t="s">
        <v>132</v>
      </c>
      <c r="D420" s="2">
        <v>452317810248268</v>
      </c>
      <c r="E420" s="2" t="s">
        <v>22</v>
      </c>
      <c r="F420" s="2">
        <v>17</v>
      </c>
      <c r="G420" s="2">
        <v>18</v>
      </c>
      <c r="H420" s="2">
        <v>1.058824</v>
      </c>
      <c r="I420" s="2">
        <v>1252</v>
      </c>
      <c r="J420" s="2">
        <v>0</v>
      </c>
      <c r="K420" s="2">
        <v>1252</v>
      </c>
      <c r="L420" s="2">
        <v>69555.555556000007</v>
      </c>
      <c r="M420" s="2">
        <v>73647.058824000007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</row>
    <row r="421" spans="1:19" ht="13.2">
      <c r="A421" s="3">
        <f t="shared" ca="1" si="10"/>
        <v>45269</v>
      </c>
      <c r="B421" s="2" t="s">
        <v>50</v>
      </c>
      <c r="C421" s="2" t="s">
        <v>55</v>
      </c>
      <c r="D421" s="2" t="s">
        <v>115</v>
      </c>
      <c r="E421" s="2" t="s">
        <v>40</v>
      </c>
      <c r="F421" s="2">
        <v>1007</v>
      </c>
      <c r="G421" s="2">
        <v>1292</v>
      </c>
      <c r="H421" s="2">
        <v>1.2830189999999999</v>
      </c>
      <c r="I421" s="2">
        <v>91220</v>
      </c>
      <c r="J421" s="2">
        <v>0.54179600000000006</v>
      </c>
      <c r="K421" s="2">
        <v>807.25663699999996</v>
      </c>
      <c r="L421" s="2">
        <v>70603.715169999996</v>
      </c>
      <c r="M421" s="2">
        <v>90585.898709000001</v>
      </c>
      <c r="N421" s="2">
        <v>0</v>
      </c>
      <c r="O421" s="2">
        <v>0</v>
      </c>
      <c r="P421" s="2">
        <v>0</v>
      </c>
      <c r="Q421" s="2">
        <v>0</v>
      </c>
      <c r="R421" s="2">
        <v>7</v>
      </c>
      <c r="S421" s="2">
        <v>1</v>
      </c>
    </row>
    <row r="422" spans="1:19" ht="13.2">
      <c r="A422" s="3">
        <f t="shared" ca="1" si="10"/>
        <v>45269</v>
      </c>
      <c r="B422" s="2" t="s">
        <v>50</v>
      </c>
      <c r="C422" s="2" t="s">
        <v>55</v>
      </c>
      <c r="D422" s="2" t="s">
        <v>56</v>
      </c>
      <c r="E422" s="2" t="s">
        <v>40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</v>
      </c>
    </row>
    <row r="423" spans="1:19" ht="13.2">
      <c r="A423" s="3">
        <f t="shared" ca="1" si="10"/>
        <v>45269</v>
      </c>
      <c r="B423" s="2" t="s">
        <v>60</v>
      </c>
      <c r="C423" s="2" t="s">
        <v>61</v>
      </c>
      <c r="D423" s="2">
        <v>465808715565844</v>
      </c>
      <c r="E423" s="2" t="s">
        <v>40</v>
      </c>
      <c r="F423" s="2">
        <v>846</v>
      </c>
      <c r="G423" s="2">
        <v>925</v>
      </c>
      <c r="H423" s="2">
        <v>1.0933809999999999</v>
      </c>
      <c r="I423" s="2">
        <v>23872</v>
      </c>
      <c r="J423" s="2">
        <v>1.081081</v>
      </c>
      <c r="K423" s="2">
        <v>213.14285699999999</v>
      </c>
      <c r="L423" s="2">
        <v>25807.567567999999</v>
      </c>
      <c r="M423" s="2">
        <v>28217.49409</v>
      </c>
      <c r="N423" s="2">
        <v>0</v>
      </c>
      <c r="O423" s="2">
        <v>0</v>
      </c>
      <c r="P423" s="2">
        <v>0</v>
      </c>
      <c r="Q423" s="2">
        <v>0</v>
      </c>
      <c r="R423" s="2">
        <v>10</v>
      </c>
      <c r="S423" s="2">
        <v>0</v>
      </c>
    </row>
    <row r="424" spans="1:19" ht="13.2">
      <c r="A424" s="3">
        <f t="shared" ca="1" si="10"/>
        <v>45269</v>
      </c>
      <c r="B424" s="2" t="s">
        <v>19</v>
      </c>
      <c r="C424" s="2" t="s">
        <v>48</v>
      </c>
      <c r="D424" s="2" t="s">
        <v>67</v>
      </c>
      <c r="E424" s="2" t="s">
        <v>22</v>
      </c>
      <c r="F424" s="2">
        <v>1408</v>
      </c>
      <c r="G424" s="2">
        <v>1591</v>
      </c>
      <c r="H424" s="2">
        <v>1.129972</v>
      </c>
      <c r="I424" s="2">
        <v>56900</v>
      </c>
      <c r="J424" s="2">
        <v>0.81709600000000004</v>
      </c>
      <c r="K424" s="2">
        <v>494.78260899999998</v>
      </c>
      <c r="L424" s="2">
        <v>35763.670646999999</v>
      </c>
      <c r="M424" s="2">
        <v>40411.931817999997</v>
      </c>
      <c r="N424" s="2">
        <v>0</v>
      </c>
      <c r="O424" s="2">
        <v>0</v>
      </c>
      <c r="P424" s="2">
        <v>0</v>
      </c>
      <c r="Q424" s="2">
        <v>2</v>
      </c>
      <c r="R424" s="2">
        <v>13</v>
      </c>
      <c r="S424" s="2">
        <v>3</v>
      </c>
    </row>
    <row r="425" spans="1:19" ht="13.2">
      <c r="A425" s="3">
        <f t="shared" ca="1" si="10"/>
        <v>45269</v>
      </c>
      <c r="B425" s="2" t="s">
        <v>35</v>
      </c>
      <c r="C425" s="2" t="s">
        <v>68</v>
      </c>
      <c r="D425" s="2">
        <v>465808715565844</v>
      </c>
      <c r="E425" s="2" t="s">
        <v>22</v>
      </c>
      <c r="F425" s="2">
        <v>332</v>
      </c>
      <c r="G425" s="2">
        <v>342</v>
      </c>
      <c r="H425" s="2">
        <v>1.0301199999999999</v>
      </c>
      <c r="I425" s="2">
        <v>36564</v>
      </c>
      <c r="J425" s="2">
        <v>0</v>
      </c>
      <c r="K425" s="2">
        <v>1462.56</v>
      </c>
      <c r="L425" s="2">
        <v>106912.280702</v>
      </c>
      <c r="M425" s="2">
        <v>110132.53012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 ht="13.2">
      <c r="A426" s="3">
        <f t="shared" ca="1" si="10"/>
        <v>45269</v>
      </c>
      <c r="B426" s="2" t="s">
        <v>44</v>
      </c>
      <c r="C426" s="2" t="s">
        <v>133</v>
      </c>
      <c r="D426" s="2">
        <v>480971220582004</v>
      </c>
      <c r="E426" s="2" t="s">
        <v>40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</row>
    <row r="427" spans="1:19" ht="13.2">
      <c r="A427" s="3">
        <f t="shared" ca="1" si="10"/>
        <v>45269</v>
      </c>
      <c r="B427" s="2" t="s">
        <v>35</v>
      </c>
      <c r="C427" s="2" t="s">
        <v>132</v>
      </c>
      <c r="D427" s="2">
        <v>461165152696867</v>
      </c>
      <c r="E427" s="2" t="s">
        <v>22</v>
      </c>
      <c r="F427" s="2">
        <v>324</v>
      </c>
      <c r="G427" s="2">
        <v>368</v>
      </c>
      <c r="H427" s="2">
        <v>1.135802</v>
      </c>
      <c r="I427" s="2">
        <v>31559</v>
      </c>
      <c r="J427" s="2">
        <v>0.54347800000000002</v>
      </c>
      <c r="K427" s="2">
        <v>1127.107143</v>
      </c>
      <c r="L427" s="2">
        <v>85758.152174000003</v>
      </c>
      <c r="M427" s="2">
        <v>97404.320988000007</v>
      </c>
      <c r="N427" s="2">
        <v>0</v>
      </c>
      <c r="O427" s="2">
        <v>0</v>
      </c>
      <c r="P427" s="2">
        <v>0</v>
      </c>
      <c r="Q427" s="2">
        <v>0</v>
      </c>
      <c r="R427" s="2">
        <v>2</v>
      </c>
      <c r="S427" s="2">
        <v>0</v>
      </c>
    </row>
    <row r="428" spans="1:19" ht="13.2">
      <c r="A428" s="3">
        <f t="shared" ca="1" si="10"/>
        <v>45269</v>
      </c>
      <c r="B428" s="2" t="s">
        <v>50</v>
      </c>
      <c r="C428" s="2" t="s">
        <v>134</v>
      </c>
      <c r="D428" s="2" t="s">
        <v>130</v>
      </c>
      <c r="E428" s="2" t="s">
        <v>40</v>
      </c>
      <c r="F428" s="2">
        <v>1180</v>
      </c>
      <c r="G428" s="2">
        <v>1265</v>
      </c>
      <c r="H428" s="2">
        <v>1.0720339999999999</v>
      </c>
      <c r="I428" s="2">
        <v>66136</v>
      </c>
      <c r="J428" s="2">
        <v>0.237154</v>
      </c>
      <c r="K428" s="2">
        <v>668.04040399999997</v>
      </c>
      <c r="L428" s="2">
        <v>52281.422924999999</v>
      </c>
      <c r="M428" s="2">
        <v>56047.457627000003</v>
      </c>
      <c r="N428" s="2">
        <v>0</v>
      </c>
      <c r="O428" s="2">
        <v>0</v>
      </c>
      <c r="P428" s="2">
        <v>0</v>
      </c>
      <c r="Q428" s="2">
        <v>1</v>
      </c>
      <c r="R428" s="2">
        <v>3</v>
      </c>
      <c r="S428" s="2">
        <v>1</v>
      </c>
    </row>
    <row r="429" spans="1:19" ht="13.2">
      <c r="A429" s="3">
        <f t="shared" ca="1" si="10"/>
        <v>45269</v>
      </c>
      <c r="B429" s="2" t="s">
        <v>75</v>
      </c>
      <c r="C429" s="2" t="s">
        <v>76</v>
      </c>
      <c r="D429" s="2" t="s">
        <v>28</v>
      </c>
      <c r="E429" s="2" t="s">
        <v>40</v>
      </c>
      <c r="F429" s="2">
        <v>786</v>
      </c>
      <c r="G429" s="2">
        <v>974</v>
      </c>
      <c r="H429" s="2">
        <v>1.2391859999999999</v>
      </c>
      <c r="I429" s="2">
        <v>51321</v>
      </c>
      <c r="J429" s="2">
        <v>0.308008</v>
      </c>
      <c r="K429" s="2">
        <v>1221.9285709999999</v>
      </c>
      <c r="L429" s="2">
        <v>52690.965091999999</v>
      </c>
      <c r="M429" s="2">
        <v>65293.893129999997</v>
      </c>
      <c r="N429" s="2">
        <v>0</v>
      </c>
      <c r="O429" s="2">
        <v>0</v>
      </c>
      <c r="P429" s="2">
        <v>0</v>
      </c>
      <c r="Q429" s="2">
        <v>0</v>
      </c>
      <c r="R429" s="2">
        <v>3</v>
      </c>
      <c r="S429" s="2">
        <v>1</v>
      </c>
    </row>
    <row r="430" spans="1:19" ht="13.2">
      <c r="A430" s="3">
        <f t="shared" ca="1" si="10"/>
        <v>45269</v>
      </c>
      <c r="B430" s="2" t="s">
        <v>75</v>
      </c>
      <c r="C430" s="2" t="s">
        <v>76</v>
      </c>
      <c r="D430" s="2">
        <v>1216076112641230</v>
      </c>
      <c r="E430" s="2" t="s">
        <v>40</v>
      </c>
      <c r="F430" s="2">
        <v>1632</v>
      </c>
      <c r="G430" s="2">
        <v>2006</v>
      </c>
      <c r="H430" s="2">
        <v>1.2291669999999999</v>
      </c>
      <c r="I430" s="2">
        <v>98176</v>
      </c>
      <c r="J430" s="2">
        <v>0.14955099999999999</v>
      </c>
      <c r="K430" s="2">
        <v>1422.84058</v>
      </c>
      <c r="L430" s="2">
        <v>48941.176470999999</v>
      </c>
      <c r="M430" s="2">
        <v>60156.862744999999</v>
      </c>
      <c r="N430" s="2">
        <v>0</v>
      </c>
      <c r="O430" s="2">
        <v>0</v>
      </c>
      <c r="P430" s="2">
        <v>0</v>
      </c>
      <c r="Q430" s="2">
        <v>0</v>
      </c>
      <c r="R430" s="2">
        <v>3</v>
      </c>
      <c r="S430" s="2">
        <v>0</v>
      </c>
    </row>
    <row r="431" spans="1:19" ht="13.2">
      <c r="A431" s="3">
        <f t="shared" ca="1" si="10"/>
        <v>45269</v>
      </c>
      <c r="B431" s="2" t="s">
        <v>26</v>
      </c>
      <c r="C431" s="2" t="s">
        <v>27</v>
      </c>
      <c r="D431" s="2" t="s">
        <v>99</v>
      </c>
      <c r="E431" s="2" t="s">
        <v>22</v>
      </c>
      <c r="F431" s="2">
        <v>474</v>
      </c>
      <c r="G431" s="2">
        <v>515</v>
      </c>
      <c r="H431" s="2">
        <v>1.086498</v>
      </c>
      <c r="I431" s="2">
        <v>21265</v>
      </c>
      <c r="J431" s="2">
        <v>0</v>
      </c>
      <c r="K431" s="2">
        <v>966.59090900000001</v>
      </c>
      <c r="L431" s="2">
        <v>41291.262135999998</v>
      </c>
      <c r="M431" s="2">
        <v>44862.869198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 ht="13.2">
      <c r="A432" s="3">
        <f t="shared" ca="1" si="10"/>
        <v>45269</v>
      </c>
      <c r="B432" s="2" t="s">
        <v>35</v>
      </c>
      <c r="C432" s="2" t="s">
        <v>93</v>
      </c>
      <c r="D432" s="2">
        <v>467093748770674</v>
      </c>
      <c r="E432" s="2" t="s">
        <v>22</v>
      </c>
      <c r="F432" s="2">
        <v>182</v>
      </c>
      <c r="G432" s="2">
        <v>190</v>
      </c>
      <c r="H432" s="2">
        <v>1.0439560000000001</v>
      </c>
      <c r="I432" s="2">
        <v>15269</v>
      </c>
      <c r="J432" s="2">
        <v>1.052632</v>
      </c>
      <c r="K432" s="2">
        <v>898.17647099999999</v>
      </c>
      <c r="L432" s="2">
        <v>80363.157894999997</v>
      </c>
      <c r="M432" s="2">
        <v>83895.604395999995</v>
      </c>
      <c r="N432" s="2">
        <v>0</v>
      </c>
      <c r="O432" s="2">
        <v>0</v>
      </c>
      <c r="P432" s="2">
        <v>0</v>
      </c>
      <c r="Q432" s="2">
        <v>0</v>
      </c>
      <c r="R432" s="2">
        <v>2</v>
      </c>
      <c r="S432" s="2">
        <v>0</v>
      </c>
    </row>
    <row r="433" spans="1:19" ht="13.2">
      <c r="A433" s="3">
        <f t="shared" ref="A433:A478" ca="1" si="11">$A$432-1</f>
        <v>45268</v>
      </c>
      <c r="B433" s="2" t="s">
        <v>19</v>
      </c>
      <c r="C433" s="2" t="s">
        <v>25</v>
      </c>
      <c r="D433" s="2">
        <v>846255976289914</v>
      </c>
      <c r="E433" s="2" t="s">
        <v>22</v>
      </c>
      <c r="F433" s="2">
        <v>201</v>
      </c>
      <c r="G433" s="2">
        <v>203</v>
      </c>
      <c r="H433" s="2">
        <v>1.0099499999999999</v>
      </c>
      <c r="I433" s="2">
        <v>19345</v>
      </c>
      <c r="J433" s="2">
        <v>0.49261100000000002</v>
      </c>
      <c r="K433" s="2">
        <v>1758.636364</v>
      </c>
      <c r="L433" s="2">
        <v>95295.566502000001</v>
      </c>
      <c r="M433" s="2">
        <v>96243.781094999998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</row>
    <row r="434" spans="1:19" ht="13.2">
      <c r="A434" s="3">
        <f t="shared" ca="1" si="11"/>
        <v>45268</v>
      </c>
      <c r="B434" s="2" t="s">
        <v>32</v>
      </c>
      <c r="C434" s="2" t="s">
        <v>135</v>
      </c>
      <c r="D434" s="2">
        <v>764478117801034</v>
      </c>
      <c r="E434" s="2" t="s">
        <v>22</v>
      </c>
      <c r="F434" s="2">
        <v>75</v>
      </c>
      <c r="G434" s="2">
        <v>76</v>
      </c>
      <c r="H434" s="2">
        <v>1.013333</v>
      </c>
      <c r="I434" s="2">
        <v>5212</v>
      </c>
      <c r="J434" s="2">
        <v>0</v>
      </c>
      <c r="K434" s="2">
        <v>2606</v>
      </c>
      <c r="L434" s="2">
        <v>68578.947367999994</v>
      </c>
      <c r="M434" s="2">
        <v>69493.333333000002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</row>
    <row r="435" spans="1:19" ht="13.2">
      <c r="A435" s="3">
        <f t="shared" ca="1" si="11"/>
        <v>45268</v>
      </c>
      <c r="B435" s="2" t="s">
        <v>32</v>
      </c>
      <c r="C435" s="2" t="s">
        <v>136</v>
      </c>
      <c r="D435" s="2">
        <v>834069410841904</v>
      </c>
      <c r="E435" s="2" t="s">
        <v>22</v>
      </c>
      <c r="F435" s="2">
        <v>378</v>
      </c>
      <c r="G435" s="2">
        <v>403</v>
      </c>
      <c r="H435" s="2">
        <v>1.066138</v>
      </c>
      <c r="I435" s="2">
        <v>25693</v>
      </c>
      <c r="J435" s="2">
        <v>1.488834</v>
      </c>
      <c r="K435" s="2">
        <v>1117.086957</v>
      </c>
      <c r="L435" s="2">
        <v>63754.342431999998</v>
      </c>
      <c r="M435" s="2">
        <v>67970.899470999997</v>
      </c>
      <c r="N435" s="2">
        <v>0</v>
      </c>
      <c r="O435" s="2">
        <v>0</v>
      </c>
      <c r="P435" s="2">
        <v>0</v>
      </c>
      <c r="Q435" s="2">
        <v>0</v>
      </c>
      <c r="R435" s="2">
        <v>6</v>
      </c>
      <c r="S435" s="2">
        <v>1</v>
      </c>
    </row>
    <row r="436" spans="1:19" ht="13.2">
      <c r="A436" s="3">
        <f t="shared" ca="1" si="11"/>
        <v>45268</v>
      </c>
      <c r="B436" s="2" t="s">
        <v>72</v>
      </c>
      <c r="C436" s="2" t="s">
        <v>101</v>
      </c>
      <c r="D436" s="2">
        <v>846255976289914</v>
      </c>
      <c r="E436" s="2" t="s">
        <v>22</v>
      </c>
      <c r="F436" s="2">
        <v>363</v>
      </c>
      <c r="G436" s="2">
        <v>394</v>
      </c>
      <c r="H436" s="2">
        <v>1.085399</v>
      </c>
      <c r="I436" s="2">
        <v>45193</v>
      </c>
      <c r="J436" s="2">
        <v>0.253807</v>
      </c>
      <c r="K436" s="2">
        <v>1255.3611109999999</v>
      </c>
      <c r="L436" s="2">
        <v>114703.045685</v>
      </c>
      <c r="M436" s="2">
        <v>124498.62259</v>
      </c>
      <c r="N436" s="2">
        <v>0</v>
      </c>
      <c r="O436" s="2">
        <v>0</v>
      </c>
      <c r="P436" s="2">
        <v>0</v>
      </c>
      <c r="Q436" s="2">
        <v>1</v>
      </c>
      <c r="R436" s="2">
        <v>1</v>
      </c>
      <c r="S436" s="2">
        <v>2</v>
      </c>
    </row>
    <row r="437" spans="1:19" ht="13.2">
      <c r="A437" s="3">
        <f t="shared" ca="1" si="11"/>
        <v>45268</v>
      </c>
      <c r="B437" s="2" t="s">
        <v>19</v>
      </c>
      <c r="C437" s="2" t="s">
        <v>25</v>
      </c>
      <c r="D437" s="2" t="s">
        <v>43</v>
      </c>
      <c r="E437" s="2" t="s">
        <v>22</v>
      </c>
      <c r="F437" s="2">
        <v>3</v>
      </c>
      <c r="G437" s="2">
        <v>3</v>
      </c>
      <c r="H437" s="2">
        <v>1</v>
      </c>
      <c r="I437" s="2">
        <v>932</v>
      </c>
      <c r="J437" s="2">
        <v>0</v>
      </c>
      <c r="K437" s="2">
        <v>0</v>
      </c>
      <c r="L437" s="2">
        <v>310666.66666699998</v>
      </c>
      <c r="M437" s="2">
        <v>310666.66666699998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 ht="13.2">
      <c r="A438" s="3">
        <f t="shared" ca="1" si="11"/>
        <v>45268</v>
      </c>
      <c r="B438" s="2" t="s">
        <v>35</v>
      </c>
      <c r="C438" s="2" t="s">
        <v>83</v>
      </c>
      <c r="D438" s="2">
        <v>467093748770674</v>
      </c>
      <c r="E438" s="2" t="s">
        <v>22</v>
      </c>
      <c r="F438" s="2">
        <v>256</v>
      </c>
      <c r="G438" s="2">
        <v>310</v>
      </c>
      <c r="H438" s="2">
        <v>1.2109380000000001</v>
      </c>
      <c r="I438" s="2">
        <v>28752</v>
      </c>
      <c r="J438" s="2">
        <v>0.64516099999999998</v>
      </c>
      <c r="K438" s="2">
        <v>1797</v>
      </c>
      <c r="L438" s="2">
        <v>92748.387096999999</v>
      </c>
      <c r="M438" s="2">
        <v>112312.5</v>
      </c>
      <c r="N438" s="2">
        <v>0</v>
      </c>
      <c r="O438" s="2">
        <v>0</v>
      </c>
      <c r="P438" s="2">
        <v>0</v>
      </c>
      <c r="Q438" s="2">
        <v>0</v>
      </c>
      <c r="R438" s="2">
        <v>2</v>
      </c>
      <c r="S438" s="2">
        <v>1</v>
      </c>
    </row>
    <row r="439" spans="1:19" ht="13.2">
      <c r="A439" s="3">
        <f t="shared" ca="1" si="11"/>
        <v>45268</v>
      </c>
      <c r="B439" s="2" t="s">
        <v>19</v>
      </c>
      <c r="C439" s="2" t="s">
        <v>48</v>
      </c>
      <c r="D439" s="2" t="s">
        <v>137</v>
      </c>
      <c r="E439" s="2" t="s">
        <v>22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</row>
    <row r="440" spans="1:19" ht="13.2">
      <c r="A440" s="3">
        <f t="shared" ca="1" si="11"/>
        <v>45268</v>
      </c>
      <c r="B440" s="2" t="s">
        <v>58</v>
      </c>
      <c r="C440" s="2" t="s">
        <v>103</v>
      </c>
      <c r="D440" s="2">
        <v>846255976289914</v>
      </c>
      <c r="E440" s="2" t="s">
        <v>22</v>
      </c>
      <c r="F440" s="2">
        <v>302</v>
      </c>
      <c r="G440" s="2">
        <v>308</v>
      </c>
      <c r="H440" s="2">
        <v>1.019868</v>
      </c>
      <c r="I440" s="2">
        <v>17219</v>
      </c>
      <c r="J440" s="2">
        <v>0.32467499999999999</v>
      </c>
      <c r="K440" s="2">
        <v>860.95</v>
      </c>
      <c r="L440" s="2">
        <v>55905.844155999999</v>
      </c>
      <c r="M440" s="2">
        <v>57016.556291000001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</row>
    <row r="441" spans="1:19" ht="13.2">
      <c r="A441" s="3">
        <f t="shared" ca="1" si="11"/>
        <v>45268</v>
      </c>
      <c r="B441" s="2" t="s">
        <v>19</v>
      </c>
      <c r="C441" s="2" t="s">
        <v>48</v>
      </c>
      <c r="D441" s="2" t="s">
        <v>49</v>
      </c>
      <c r="E441" s="2" t="s">
        <v>22</v>
      </c>
      <c r="F441" s="2">
        <v>458</v>
      </c>
      <c r="G441" s="2">
        <v>510</v>
      </c>
      <c r="H441" s="2">
        <v>1.113537</v>
      </c>
      <c r="I441" s="2">
        <v>24937</v>
      </c>
      <c r="J441" s="2">
        <v>0</v>
      </c>
      <c r="K441" s="2">
        <v>733.44117600000004</v>
      </c>
      <c r="L441" s="2">
        <v>48896.078431000002</v>
      </c>
      <c r="M441" s="2">
        <v>54447.598252999996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</row>
    <row r="442" spans="1:19" ht="13.2">
      <c r="A442" s="3">
        <f t="shared" ca="1" si="11"/>
        <v>45268</v>
      </c>
      <c r="B442" s="2" t="s">
        <v>29</v>
      </c>
      <c r="C442" s="2" t="s">
        <v>34</v>
      </c>
      <c r="D442" s="2">
        <v>992885378293639</v>
      </c>
      <c r="E442" s="2" t="s">
        <v>22</v>
      </c>
      <c r="F442" s="2">
        <v>1493</v>
      </c>
      <c r="G442" s="2">
        <v>1681</v>
      </c>
      <c r="H442" s="2">
        <v>1.1259209999999999</v>
      </c>
      <c r="I442" s="2">
        <v>86016</v>
      </c>
      <c r="J442" s="2">
        <v>0.77334899999999995</v>
      </c>
      <c r="K442" s="2">
        <v>693.67741899999999</v>
      </c>
      <c r="L442" s="2">
        <v>51169.541939000002</v>
      </c>
      <c r="M442" s="2">
        <v>57612.860012999998</v>
      </c>
      <c r="N442" s="2">
        <v>0</v>
      </c>
      <c r="O442" s="2">
        <v>0</v>
      </c>
      <c r="P442" s="2">
        <v>0</v>
      </c>
      <c r="Q442" s="2">
        <v>1</v>
      </c>
      <c r="R442" s="2">
        <v>13</v>
      </c>
      <c r="S442" s="2">
        <v>8</v>
      </c>
    </row>
    <row r="443" spans="1:19" ht="13.2">
      <c r="A443" s="3">
        <f t="shared" ca="1" si="11"/>
        <v>45268</v>
      </c>
      <c r="B443" s="2" t="s">
        <v>50</v>
      </c>
      <c r="C443" s="2" t="s">
        <v>78</v>
      </c>
      <c r="D443" s="2" t="s">
        <v>130</v>
      </c>
      <c r="E443" s="2" t="s">
        <v>40</v>
      </c>
      <c r="F443" s="2">
        <v>404</v>
      </c>
      <c r="G443" s="2">
        <v>427</v>
      </c>
      <c r="H443" s="2">
        <v>1.0569310000000001</v>
      </c>
      <c r="I443" s="2">
        <v>34233</v>
      </c>
      <c r="J443" s="2">
        <v>0.93676800000000005</v>
      </c>
      <c r="K443" s="2">
        <v>684.66</v>
      </c>
      <c r="L443" s="2">
        <v>80170.960187000004</v>
      </c>
      <c r="M443" s="2">
        <v>84735.148514999993</v>
      </c>
      <c r="N443" s="2">
        <v>0</v>
      </c>
      <c r="O443" s="2">
        <v>0</v>
      </c>
      <c r="P443" s="2">
        <v>0</v>
      </c>
      <c r="Q443" s="2">
        <v>1</v>
      </c>
      <c r="R443" s="2">
        <v>4</v>
      </c>
      <c r="S443" s="2">
        <v>1</v>
      </c>
    </row>
    <row r="444" spans="1:19" ht="13.2">
      <c r="A444" s="3">
        <f t="shared" ca="1" si="11"/>
        <v>45268</v>
      </c>
      <c r="B444" s="2" t="s">
        <v>19</v>
      </c>
      <c r="C444" s="2" t="s">
        <v>138</v>
      </c>
      <c r="D444" s="2" t="s">
        <v>139</v>
      </c>
      <c r="E444" s="2" t="s">
        <v>22</v>
      </c>
      <c r="F444" s="2">
        <v>55</v>
      </c>
      <c r="G444" s="2">
        <v>57</v>
      </c>
      <c r="H444" s="2">
        <v>1.0363640000000001</v>
      </c>
      <c r="I444" s="2">
        <v>3287</v>
      </c>
      <c r="J444" s="2">
        <v>0</v>
      </c>
      <c r="K444" s="2">
        <v>1643.5</v>
      </c>
      <c r="L444" s="2">
        <v>57666.666666999998</v>
      </c>
      <c r="M444" s="2">
        <v>59763.636363999998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</row>
    <row r="445" spans="1:19" ht="13.2">
      <c r="A445" s="3">
        <f t="shared" ca="1" si="11"/>
        <v>45268</v>
      </c>
      <c r="B445" s="2" t="s">
        <v>50</v>
      </c>
      <c r="C445" s="2" t="s">
        <v>140</v>
      </c>
      <c r="D445" s="2" t="s">
        <v>130</v>
      </c>
      <c r="E445" s="2" t="s">
        <v>40</v>
      </c>
      <c r="F445" s="2">
        <v>226</v>
      </c>
      <c r="G445" s="2">
        <v>238</v>
      </c>
      <c r="H445" s="2">
        <v>1.0530969999999999</v>
      </c>
      <c r="I445" s="2">
        <v>14110</v>
      </c>
      <c r="J445" s="2">
        <v>2.1008399999999998</v>
      </c>
      <c r="K445" s="2">
        <v>503.92857099999998</v>
      </c>
      <c r="L445" s="2">
        <v>59285.714286000002</v>
      </c>
      <c r="M445" s="2">
        <v>62433.628319000003</v>
      </c>
      <c r="N445" s="2">
        <v>0</v>
      </c>
      <c r="O445" s="2">
        <v>0</v>
      </c>
      <c r="P445" s="2">
        <v>0</v>
      </c>
      <c r="Q445" s="2">
        <v>0</v>
      </c>
      <c r="R445" s="2">
        <v>5</v>
      </c>
      <c r="S445" s="2">
        <v>1</v>
      </c>
    </row>
    <row r="446" spans="1:19" ht="13.2">
      <c r="A446" s="3">
        <f t="shared" ca="1" si="11"/>
        <v>45268</v>
      </c>
      <c r="B446" s="2" t="s">
        <v>32</v>
      </c>
      <c r="C446" s="2" t="s">
        <v>118</v>
      </c>
      <c r="D446" s="2">
        <v>1210739146508260</v>
      </c>
      <c r="E446" s="2" t="s">
        <v>22</v>
      </c>
      <c r="F446" s="2">
        <v>99</v>
      </c>
      <c r="G446" s="2">
        <v>99</v>
      </c>
      <c r="H446" s="2">
        <v>1</v>
      </c>
      <c r="I446" s="2">
        <v>7864</v>
      </c>
      <c r="J446" s="2">
        <v>0</v>
      </c>
      <c r="K446" s="2">
        <v>1572.8</v>
      </c>
      <c r="L446" s="2">
        <v>79434.343433999995</v>
      </c>
      <c r="M446" s="2">
        <v>79434.343433999995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</row>
    <row r="447" spans="1:19" ht="13.2">
      <c r="A447" s="3">
        <f t="shared" ca="1" si="11"/>
        <v>45268</v>
      </c>
      <c r="B447" s="2" t="s">
        <v>19</v>
      </c>
      <c r="C447" s="2" t="s">
        <v>66</v>
      </c>
      <c r="D447" s="2">
        <v>846255976289914</v>
      </c>
      <c r="E447" s="2" t="s">
        <v>22</v>
      </c>
      <c r="F447" s="2">
        <v>179</v>
      </c>
      <c r="G447" s="2">
        <v>179</v>
      </c>
      <c r="H447" s="2">
        <v>1</v>
      </c>
      <c r="I447" s="2">
        <v>11830</v>
      </c>
      <c r="J447" s="2">
        <v>0</v>
      </c>
      <c r="K447" s="2">
        <v>985.83333300000004</v>
      </c>
      <c r="L447" s="2">
        <v>66089.385475000003</v>
      </c>
      <c r="M447" s="2">
        <v>66089.385475000003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</row>
    <row r="448" spans="1:19" ht="13.2">
      <c r="A448" s="3">
        <f t="shared" ca="1" si="11"/>
        <v>45268</v>
      </c>
      <c r="B448" s="2" t="s">
        <v>38</v>
      </c>
      <c r="C448" s="2" t="s">
        <v>39</v>
      </c>
      <c r="D448" s="2">
        <v>951467505748120</v>
      </c>
      <c r="E448" s="2" t="s">
        <v>40</v>
      </c>
      <c r="F448" s="2">
        <v>776</v>
      </c>
      <c r="G448" s="2">
        <v>956</v>
      </c>
      <c r="H448" s="2">
        <v>1.231959</v>
      </c>
      <c r="I448" s="2">
        <v>89072</v>
      </c>
      <c r="J448" s="2">
        <v>0.209205</v>
      </c>
      <c r="K448" s="2">
        <v>1535.724138</v>
      </c>
      <c r="L448" s="2">
        <v>93171.548116999998</v>
      </c>
      <c r="M448" s="2">
        <v>114783.50515500001</v>
      </c>
      <c r="N448" s="2">
        <v>0</v>
      </c>
      <c r="O448" s="2">
        <v>0</v>
      </c>
      <c r="P448" s="2">
        <v>0</v>
      </c>
      <c r="Q448" s="2">
        <v>0</v>
      </c>
      <c r="R448" s="2">
        <v>2</v>
      </c>
      <c r="S448" s="2">
        <v>0</v>
      </c>
    </row>
    <row r="449" spans="1:19" ht="13.2">
      <c r="A449" s="3">
        <f t="shared" ca="1" si="11"/>
        <v>45268</v>
      </c>
      <c r="B449" s="2" t="s">
        <v>32</v>
      </c>
      <c r="C449" s="2" t="s">
        <v>69</v>
      </c>
      <c r="D449" s="2">
        <v>764478117801034</v>
      </c>
      <c r="E449" s="2" t="s">
        <v>22</v>
      </c>
      <c r="F449" s="2">
        <v>1168</v>
      </c>
      <c r="G449" s="2">
        <v>1368</v>
      </c>
      <c r="H449" s="2">
        <v>1.171233</v>
      </c>
      <c r="I449" s="2">
        <v>61626</v>
      </c>
      <c r="J449" s="2">
        <v>0.36549700000000002</v>
      </c>
      <c r="K449" s="2">
        <v>810.86842100000001</v>
      </c>
      <c r="L449" s="2">
        <v>45048.245613999999</v>
      </c>
      <c r="M449" s="2">
        <v>52761.986300999997</v>
      </c>
      <c r="N449" s="2">
        <v>0</v>
      </c>
      <c r="O449" s="2">
        <v>0</v>
      </c>
      <c r="P449" s="2">
        <v>0</v>
      </c>
      <c r="Q449" s="2">
        <v>1</v>
      </c>
      <c r="R449" s="2">
        <v>5</v>
      </c>
      <c r="S449" s="2">
        <v>5</v>
      </c>
    </row>
    <row r="450" spans="1:19" ht="13.2">
      <c r="A450" s="3">
        <f t="shared" ca="1" si="11"/>
        <v>45268</v>
      </c>
      <c r="B450" s="2" t="s">
        <v>44</v>
      </c>
      <c r="C450" s="2" t="s">
        <v>45</v>
      </c>
      <c r="D450" s="2">
        <v>488180569861069</v>
      </c>
      <c r="E450" s="2" t="s">
        <v>40</v>
      </c>
      <c r="F450" s="2">
        <v>168</v>
      </c>
      <c r="G450" s="2">
        <v>224</v>
      </c>
      <c r="H450" s="2">
        <v>1.3333330000000001</v>
      </c>
      <c r="I450" s="2">
        <v>23465</v>
      </c>
      <c r="J450" s="2">
        <v>0.89285700000000001</v>
      </c>
      <c r="K450" s="2">
        <v>977.70833300000004</v>
      </c>
      <c r="L450" s="2">
        <v>104754.464286</v>
      </c>
      <c r="M450" s="2">
        <v>139672.61904799999</v>
      </c>
      <c r="N450" s="2">
        <v>0</v>
      </c>
      <c r="O450" s="2">
        <v>0</v>
      </c>
      <c r="P450" s="2">
        <v>0</v>
      </c>
      <c r="Q450" s="2">
        <v>0</v>
      </c>
      <c r="R450" s="2">
        <v>2</v>
      </c>
      <c r="S450" s="2">
        <v>1</v>
      </c>
    </row>
    <row r="451" spans="1:19" ht="13.2">
      <c r="A451" s="3">
        <f t="shared" ca="1" si="11"/>
        <v>45268</v>
      </c>
      <c r="B451" s="2" t="s">
        <v>72</v>
      </c>
      <c r="C451" s="2" t="s">
        <v>80</v>
      </c>
      <c r="D451" s="2">
        <v>917613185800219</v>
      </c>
      <c r="E451" s="2" t="s">
        <v>22</v>
      </c>
      <c r="F451" s="2">
        <v>83</v>
      </c>
      <c r="G451" s="2">
        <v>109</v>
      </c>
      <c r="H451" s="2">
        <v>1.313253</v>
      </c>
      <c r="I451" s="2">
        <v>12519</v>
      </c>
      <c r="J451" s="2">
        <v>0.917431</v>
      </c>
      <c r="K451" s="2">
        <v>963</v>
      </c>
      <c r="L451" s="2">
        <v>114853.21100900001</v>
      </c>
      <c r="M451" s="2">
        <v>150831.325301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</v>
      </c>
    </row>
    <row r="452" spans="1:19" ht="13.2">
      <c r="A452" s="3">
        <f t="shared" ca="1" si="11"/>
        <v>45268</v>
      </c>
      <c r="B452" s="2" t="s">
        <v>46</v>
      </c>
      <c r="C452" s="2" t="s">
        <v>74</v>
      </c>
      <c r="D452" s="2" t="s">
        <v>128</v>
      </c>
      <c r="E452" s="2" t="s">
        <v>40</v>
      </c>
      <c r="F452" s="2">
        <v>268</v>
      </c>
      <c r="G452" s="2">
        <v>280</v>
      </c>
      <c r="H452" s="2">
        <v>1.0447759999999999</v>
      </c>
      <c r="I452" s="2">
        <v>3720</v>
      </c>
      <c r="J452" s="2">
        <v>0.35714299999999999</v>
      </c>
      <c r="K452" s="2">
        <v>248</v>
      </c>
      <c r="L452" s="2">
        <v>13285.714286</v>
      </c>
      <c r="M452" s="2">
        <v>13880.597014999999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</row>
    <row r="453" spans="1:19" ht="13.2">
      <c r="A453" s="3">
        <f t="shared" ca="1" si="11"/>
        <v>45268</v>
      </c>
      <c r="B453" s="2" t="s">
        <v>50</v>
      </c>
      <c r="C453" s="2" t="s">
        <v>53</v>
      </c>
      <c r="D453" s="2" t="s">
        <v>115</v>
      </c>
      <c r="E453" s="2" t="s">
        <v>40</v>
      </c>
      <c r="F453" s="2">
        <v>639</v>
      </c>
      <c r="G453" s="2">
        <v>1023</v>
      </c>
      <c r="H453" s="2">
        <v>1.6009389999999999</v>
      </c>
      <c r="I453" s="2">
        <v>110991</v>
      </c>
      <c r="J453" s="2">
        <v>0.58650999999999998</v>
      </c>
      <c r="K453" s="2">
        <v>1305.7764709999999</v>
      </c>
      <c r="L453" s="2">
        <v>108495.601173</v>
      </c>
      <c r="M453" s="2">
        <v>173694.835681</v>
      </c>
      <c r="N453" s="2">
        <v>0</v>
      </c>
      <c r="O453" s="2">
        <v>0</v>
      </c>
      <c r="P453" s="2">
        <v>0</v>
      </c>
      <c r="Q453" s="2">
        <v>0</v>
      </c>
      <c r="R453" s="2">
        <v>6</v>
      </c>
      <c r="S453" s="2">
        <v>0</v>
      </c>
    </row>
    <row r="454" spans="1:19" ht="13.2">
      <c r="A454" s="3">
        <f t="shared" ca="1" si="11"/>
        <v>45268</v>
      </c>
      <c r="B454" s="2" t="s">
        <v>50</v>
      </c>
      <c r="C454" s="2" t="s">
        <v>55</v>
      </c>
      <c r="D454" s="2" t="s">
        <v>115</v>
      </c>
      <c r="E454" s="2" t="s">
        <v>40</v>
      </c>
      <c r="F454" s="2">
        <v>733</v>
      </c>
      <c r="G454" s="2">
        <v>1043</v>
      </c>
      <c r="H454" s="2">
        <v>1.42292</v>
      </c>
      <c r="I454" s="2">
        <v>81531</v>
      </c>
      <c r="J454" s="2">
        <v>0.47938599999999998</v>
      </c>
      <c r="K454" s="2">
        <v>876.67741899999999</v>
      </c>
      <c r="L454" s="2">
        <v>78169.702780000007</v>
      </c>
      <c r="M454" s="2">
        <v>111229.195089</v>
      </c>
      <c r="N454" s="2">
        <v>0</v>
      </c>
      <c r="O454" s="2">
        <v>0</v>
      </c>
      <c r="P454" s="2">
        <v>0</v>
      </c>
      <c r="Q454" s="2">
        <v>0</v>
      </c>
      <c r="R454" s="2">
        <v>5</v>
      </c>
      <c r="S454" s="2">
        <v>8</v>
      </c>
    </row>
    <row r="455" spans="1:19" ht="13.2">
      <c r="A455" s="3">
        <f t="shared" ca="1" si="11"/>
        <v>45268</v>
      </c>
      <c r="B455" s="2" t="s">
        <v>46</v>
      </c>
      <c r="C455" s="2" t="s">
        <v>74</v>
      </c>
      <c r="D455" s="2" t="s">
        <v>63</v>
      </c>
      <c r="E455" s="2" t="s">
        <v>40</v>
      </c>
      <c r="F455" s="2">
        <v>863</v>
      </c>
      <c r="G455" s="2">
        <v>917</v>
      </c>
      <c r="H455" s="2">
        <v>1.0625720000000001</v>
      </c>
      <c r="I455" s="2">
        <v>25656</v>
      </c>
      <c r="J455" s="2">
        <v>0.76335900000000001</v>
      </c>
      <c r="K455" s="2">
        <v>324.75949400000002</v>
      </c>
      <c r="L455" s="2">
        <v>27978.189749000001</v>
      </c>
      <c r="M455" s="2">
        <v>29728.852838999999</v>
      </c>
      <c r="N455" s="2">
        <v>0</v>
      </c>
      <c r="O455" s="2">
        <v>0</v>
      </c>
      <c r="P455" s="2">
        <v>0</v>
      </c>
      <c r="Q455" s="2">
        <v>0</v>
      </c>
      <c r="R455" s="2">
        <v>7</v>
      </c>
      <c r="S455" s="2">
        <v>0</v>
      </c>
    </row>
    <row r="456" spans="1:19" ht="13.2">
      <c r="A456" s="3">
        <f t="shared" ca="1" si="11"/>
        <v>45268</v>
      </c>
      <c r="B456" s="2" t="s">
        <v>50</v>
      </c>
      <c r="C456" s="2" t="s">
        <v>55</v>
      </c>
      <c r="D456" s="2" t="s">
        <v>56</v>
      </c>
      <c r="E456" s="2" t="s">
        <v>40</v>
      </c>
      <c r="F456" s="2">
        <v>197</v>
      </c>
      <c r="G456" s="2">
        <v>213</v>
      </c>
      <c r="H456" s="2">
        <v>1.081218</v>
      </c>
      <c r="I456" s="2">
        <v>13882</v>
      </c>
      <c r="J456" s="2">
        <v>0</v>
      </c>
      <c r="K456" s="2">
        <v>578.41666699999996</v>
      </c>
      <c r="L456" s="2">
        <v>65173.708919999997</v>
      </c>
      <c r="M456" s="2">
        <v>70467.005076000001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</row>
    <row r="457" spans="1:19" ht="13.2">
      <c r="A457" s="3">
        <f t="shared" ca="1" si="11"/>
        <v>45268</v>
      </c>
      <c r="B457" s="2" t="s">
        <v>44</v>
      </c>
      <c r="C457" s="2" t="s">
        <v>45</v>
      </c>
      <c r="D457" s="2">
        <v>471384371540689</v>
      </c>
      <c r="E457" s="2" t="s">
        <v>40</v>
      </c>
      <c r="F457" s="2">
        <v>698</v>
      </c>
      <c r="G457" s="2">
        <v>808</v>
      </c>
      <c r="H457" s="2">
        <v>1.1575930000000001</v>
      </c>
      <c r="I457" s="2">
        <v>72902</v>
      </c>
      <c r="J457" s="2">
        <v>1.7326729999999999</v>
      </c>
      <c r="K457" s="2">
        <v>828.43181800000002</v>
      </c>
      <c r="L457" s="2">
        <v>90225.247524999999</v>
      </c>
      <c r="M457" s="2">
        <v>104444.12607499999</v>
      </c>
      <c r="N457" s="2">
        <v>0</v>
      </c>
      <c r="O457" s="2">
        <v>0</v>
      </c>
      <c r="P457" s="2">
        <v>0</v>
      </c>
      <c r="Q457" s="2">
        <v>0</v>
      </c>
      <c r="R457" s="2">
        <v>14</v>
      </c>
      <c r="S457" s="2">
        <v>5</v>
      </c>
    </row>
    <row r="458" spans="1:19" ht="13.2">
      <c r="A458" s="3">
        <f t="shared" ca="1" si="11"/>
        <v>45268</v>
      </c>
      <c r="B458" s="2" t="s">
        <v>23</v>
      </c>
      <c r="C458" s="2" t="s">
        <v>119</v>
      </c>
      <c r="D458" s="2" t="s">
        <v>124</v>
      </c>
      <c r="E458" s="2" t="s">
        <v>22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</row>
    <row r="459" spans="1:19" ht="13.2">
      <c r="A459" s="3">
        <f t="shared" ca="1" si="11"/>
        <v>45268</v>
      </c>
      <c r="B459" s="2" t="s">
        <v>46</v>
      </c>
      <c r="C459" s="2" t="s">
        <v>77</v>
      </c>
      <c r="D459" s="2" t="s">
        <v>54</v>
      </c>
      <c r="E459" s="2" t="s">
        <v>40</v>
      </c>
      <c r="F459" s="2">
        <v>819</v>
      </c>
      <c r="G459" s="2">
        <v>1066</v>
      </c>
      <c r="H459" s="2">
        <v>1.301587</v>
      </c>
      <c r="I459" s="2">
        <v>29460</v>
      </c>
      <c r="J459" s="2">
        <v>1.969981</v>
      </c>
      <c r="K459" s="2">
        <v>140.95693800000001</v>
      </c>
      <c r="L459" s="2">
        <v>27636.022514</v>
      </c>
      <c r="M459" s="2">
        <v>35970.695971000001</v>
      </c>
      <c r="N459" s="2">
        <v>0</v>
      </c>
      <c r="O459" s="2">
        <v>0</v>
      </c>
      <c r="P459" s="2">
        <v>0</v>
      </c>
      <c r="Q459" s="2">
        <v>0</v>
      </c>
      <c r="R459" s="2">
        <v>21</v>
      </c>
      <c r="S459" s="2">
        <v>0</v>
      </c>
    </row>
    <row r="460" spans="1:19" ht="13.2">
      <c r="A460" s="3">
        <f t="shared" ca="1" si="11"/>
        <v>45268</v>
      </c>
      <c r="B460" s="2" t="s">
        <v>60</v>
      </c>
      <c r="C460" s="2" t="s">
        <v>61</v>
      </c>
      <c r="D460" s="2">
        <v>465808715565844</v>
      </c>
      <c r="E460" s="2" t="s">
        <v>40</v>
      </c>
      <c r="F460" s="2">
        <v>1116</v>
      </c>
      <c r="G460" s="2">
        <v>1202</v>
      </c>
      <c r="H460" s="2">
        <v>1.077061</v>
      </c>
      <c r="I460" s="2">
        <v>24813</v>
      </c>
      <c r="J460" s="2">
        <v>0.74875199999999997</v>
      </c>
      <c r="K460" s="2">
        <v>231.89719600000001</v>
      </c>
      <c r="L460" s="2">
        <v>20643.094841999999</v>
      </c>
      <c r="M460" s="2">
        <v>22233.870967999999</v>
      </c>
      <c r="N460" s="2">
        <v>0</v>
      </c>
      <c r="O460" s="2">
        <v>0</v>
      </c>
      <c r="P460" s="2">
        <v>0</v>
      </c>
      <c r="Q460" s="2">
        <v>0</v>
      </c>
      <c r="R460" s="2">
        <v>9</v>
      </c>
      <c r="S460" s="2">
        <v>0</v>
      </c>
    </row>
    <row r="461" spans="1:19" ht="13.2">
      <c r="A461" s="3">
        <f t="shared" ca="1" si="11"/>
        <v>45268</v>
      </c>
      <c r="B461" s="2" t="s">
        <v>23</v>
      </c>
      <c r="C461" s="2" t="s">
        <v>62</v>
      </c>
      <c r="D461" s="2" t="s">
        <v>85</v>
      </c>
      <c r="E461" s="2" t="s">
        <v>22</v>
      </c>
      <c r="F461" s="2">
        <v>788</v>
      </c>
      <c r="G461" s="2">
        <v>906</v>
      </c>
      <c r="H461" s="2">
        <v>1.1497459999999999</v>
      </c>
      <c r="I461" s="2">
        <v>49109</v>
      </c>
      <c r="J461" s="2">
        <v>0.88300199999999995</v>
      </c>
      <c r="K461" s="2">
        <v>779.50793699999997</v>
      </c>
      <c r="L461" s="2">
        <v>54204.194259999997</v>
      </c>
      <c r="M461" s="2">
        <v>62321.065990000003</v>
      </c>
      <c r="N461" s="2">
        <v>0</v>
      </c>
      <c r="O461" s="2">
        <v>0</v>
      </c>
      <c r="P461" s="2">
        <v>0</v>
      </c>
      <c r="Q461" s="2">
        <v>0</v>
      </c>
      <c r="R461" s="2">
        <v>8</v>
      </c>
      <c r="S461" s="2">
        <v>0</v>
      </c>
    </row>
    <row r="462" spans="1:19" ht="13.2">
      <c r="A462" s="3">
        <f t="shared" ca="1" si="11"/>
        <v>45268</v>
      </c>
      <c r="B462" s="2" t="s">
        <v>19</v>
      </c>
      <c r="C462" s="2" t="s">
        <v>48</v>
      </c>
      <c r="D462" s="2" t="s">
        <v>67</v>
      </c>
      <c r="E462" s="2" t="s">
        <v>22</v>
      </c>
      <c r="F462" s="2">
        <v>856</v>
      </c>
      <c r="G462" s="2">
        <v>942</v>
      </c>
      <c r="H462" s="2">
        <v>1.1004670000000001</v>
      </c>
      <c r="I462" s="2">
        <v>43669</v>
      </c>
      <c r="J462" s="2">
        <v>0</v>
      </c>
      <c r="K462" s="2">
        <v>661.65151500000002</v>
      </c>
      <c r="L462" s="2">
        <v>46357.749469000002</v>
      </c>
      <c r="M462" s="2">
        <v>51015.186915999999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</v>
      </c>
    </row>
    <row r="463" spans="1:19" ht="13.2">
      <c r="A463" s="3">
        <f t="shared" ca="1" si="11"/>
        <v>45268</v>
      </c>
      <c r="B463" s="2" t="s">
        <v>72</v>
      </c>
      <c r="C463" s="2" t="s">
        <v>80</v>
      </c>
      <c r="D463" s="2">
        <v>443021894376937</v>
      </c>
      <c r="E463" s="2" t="s">
        <v>22</v>
      </c>
      <c r="F463" s="2">
        <v>7576</v>
      </c>
      <c r="G463" s="2">
        <v>7996</v>
      </c>
      <c r="H463" s="2">
        <v>1.0554380000000001</v>
      </c>
      <c r="I463" s="2">
        <v>274988</v>
      </c>
      <c r="J463" s="2">
        <v>1.8509249999999999</v>
      </c>
      <c r="K463" s="2">
        <v>366.16244999999998</v>
      </c>
      <c r="L463" s="2">
        <v>34390.695348000001</v>
      </c>
      <c r="M463" s="2">
        <v>36297.254487999999</v>
      </c>
      <c r="N463" s="2">
        <v>0</v>
      </c>
      <c r="O463" s="2">
        <v>0</v>
      </c>
      <c r="P463" s="2">
        <v>0</v>
      </c>
      <c r="Q463" s="2">
        <v>9</v>
      </c>
      <c r="R463" s="2">
        <v>148</v>
      </c>
      <c r="S463" s="2">
        <v>31</v>
      </c>
    </row>
    <row r="464" spans="1:19" ht="13.2">
      <c r="A464" s="3">
        <f t="shared" ca="1" si="11"/>
        <v>45268</v>
      </c>
      <c r="B464" s="2" t="s">
        <v>19</v>
      </c>
      <c r="C464" s="2" t="s">
        <v>66</v>
      </c>
      <c r="D464" s="2" t="s">
        <v>67</v>
      </c>
      <c r="E464" s="2" t="s">
        <v>22</v>
      </c>
      <c r="F464" s="2">
        <v>125</v>
      </c>
      <c r="G464" s="2">
        <v>126</v>
      </c>
      <c r="H464" s="2">
        <v>1.008</v>
      </c>
      <c r="I464" s="2">
        <v>9314</v>
      </c>
      <c r="J464" s="2">
        <v>0.793651</v>
      </c>
      <c r="K464" s="2">
        <v>1034.8888890000001</v>
      </c>
      <c r="L464" s="2">
        <v>73920.634921000004</v>
      </c>
      <c r="M464" s="2">
        <v>74512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</row>
    <row r="465" spans="1:19" ht="13.2">
      <c r="A465" s="3">
        <f t="shared" ca="1" si="11"/>
        <v>45268</v>
      </c>
      <c r="B465" s="2" t="s">
        <v>58</v>
      </c>
      <c r="C465" s="2" t="s">
        <v>86</v>
      </c>
      <c r="D465" s="2">
        <v>846255976289914</v>
      </c>
      <c r="E465" s="2" t="s">
        <v>22</v>
      </c>
      <c r="F465" s="2">
        <v>441</v>
      </c>
      <c r="G465" s="2">
        <v>483</v>
      </c>
      <c r="H465" s="2">
        <v>1.0952379999999999</v>
      </c>
      <c r="I465" s="2">
        <v>39209</v>
      </c>
      <c r="J465" s="2">
        <v>0.62111799999999995</v>
      </c>
      <c r="K465" s="2">
        <v>1120.257143</v>
      </c>
      <c r="L465" s="2">
        <v>81178.053830000004</v>
      </c>
      <c r="M465" s="2">
        <v>88909.297051999994</v>
      </c>
      <c r="N465" s="2">
        <v>0</v>
      </c>
      <c r="O465" s="2">
        <v>0</v>
      </c>
      <c r="P465" s="2">
        <v>0</v>
      </c>
      <c r="Q465" s="2">
        <v>0</v>
      </c>
      <c r="R465" s="2">
        <v>3</v>
      </c>
      <c r="S465" s="2">
        <v>1</v>
      </c>
    </row>
    <row r="466" spans="1:19" ht="13.2">
      <c r="A466" s="3">
        <f t="shared" ca="1" si="11"/>
        <v>45268</v>
      </c>
      <c r="B466" s="2" t="s">
        <v>32</v>
      </c>
      <c r="C466" s="2" t="s">
        <v>69</v>
      </c>
      <c r="D466" s="2">
        <v>1210739146508260</v>
      </c>
      <c r="E466" s="2" t="s">
        <v>22</v>
      </c>
      <c r="F466" s="2">
        <v>14</v>
      </c>
      <c r="G466" s="2">
        <v>16</v>
      </c>
      <c r="H466" s="2">
        <v>1.142857</v>
      </c>
      <c r="I466" s="2">
        <v>592</v>
      </c>
      <c r="J466" s="2">
        <v>0</v>
      </c>
      <c r="K466" s="2">
        <v>0</v>
      </c>
      <c r="L466" s="2">
        <v>37000</v>
      </c>
      <c r="M466" s="2">
        <v>42285.714286000002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</row>
    <row r="467" spans="1:19" ht="13.2">
      <c r="A467" s="3">
        <f t="shared" ca="1" si="11"/>
        <v>45268</v>
      </c>
      <c r="B467" s="2" t="s">
        <v>50</v>
      </c>
      <c r="C467" s="2" t="s">
        <v>129</v>
      </c>
      <c r="D467" s="2" t="s">
        <v>130</v>
      </c>
      <c r="E467" s="2" t="s">
        <v>40</v>
      </c>
      <c r="F467" s="2">
        <v>745</v>
      </c>
      <c r="G467" s="2">
        <v>790</v>
      </c>
      <c r="H467" s="2">
        <v>1.060403</v>
      </c>
      <c r="I467" s="2">
        <v>54529</v>
      </c>
      <c r="J467" s="2">
        <v>0.759494</v>
      </c>
      <c r="K467" s="2">
        <v>641.51764700000001</v>
      </c>
      <c r="L467" s="2">
        <v>69024.050633000006</v>
      </c>
      <c r="M467" s="2">
        <v>73193.288591000004</v>
      </c>
      <c r="N467" s="2">
        <v>0</v>
      </c>
      <c r="O467" s="2">
        <v>0</v>
      </c>
      <c r="P467" s="2">
        <v>0</v>
      </c>
      <c r="Q467" s="2">
        <v>1</v>
      </c>
      <c r="R467" s="2">
        <v>6</v>
      </c>
      <c r="S467" s="2">
        <v>2</v>
      </c>
    </row>
    <row r="468" spans="1:19" ht="13.2">
      <c r="A468" s="3">
        <f t="shared" ca="1" si="11"/>
        <v>45268</v>
      </c>
      <c r="B468" s="2" t="s">
        <v>35</v>
      </c>
      <c r="C468" s="2" t="s">
        <v>64</v>
      </c>
      <c r="D468" s="2">
        <v>461165152696867</v>
      </c>
      <c r="E468" s="2" t="s">
        <v>22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</row>
    <row r="469" spans="1:19" ht="13.2">
      <c r="A469" s="3">
        <f t="shared" ca="1" si="11"/>
        <v>45268</v>
      </c>
      <c r="B469" s="2" t="s">
        <v>50</v>
      </c>
      <c r="C469" s="2" t="s">
        <v>129</v>
      </c>
      <c r="D469" s="2" t="s">
        <v>131</v>
      </c>
      <c r="E469" s="2" t="s">
        <v>40</v>
      </c>
      <c r="F469" s="2">
        <v>130</v>
      </c>
      <c r="G469" s="2">
        <v>155</v>
      </c>
      <c r="H469" s="2">
        <v>1.1923079999999999</v>
      </c>
      <c r="I469" s="2">
        <v>16671</v>
      </c>
      <c r="J469" s="2">
        <v>1.2903230000000001</v>
      </c>
      <c r="K469" s="2">
        <v>1282.3846149999999</v>
      </c>
      <c r="L469" s="2">
        <v>107554.83871</v>
      </c>
      <c r="M469" s="2">
        <v>128238.461538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</row>
    <row r="470" spans="1:19" ht="13.2">
      <c r="A470" s="3">
        <f t="shared" ca="1" si="11"/>
        <v>45268</v>
      </c>
      <c r="B470" s="2" t="s">
        <v>44</v>
      </c>
      <c r="C470" s="2" t="s">
        <v>133</v>
      </c>
      <c r="D470" s="2">
        <v>480971220582004</v>
      </c>
      <c r="E470" s="2" t="s">
        <v>40</v>
      </c>
      <c r="F470" s="2">
        <v>28</v>
      </c>
      <c r="G470" s="2">
        <v>32</v>
      </c>
      <c r="H470" s="2">
        <v>1.142857</v>
      </c>
      <c r="I470" s="2">
        <v>4488</v>
      </c>
      <c r="J470" s="2">
        <v>3.125</v>
      </c>
      <c r="K470" s="2">
        <v>1122</v>
      </c>
      <c r="L470" s="2">
        <v>140250</v>
      </c>
      <c r="M470" s="2">
        <v>160285.714286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</row>
    <row r="471" spans="1:19" ht="13.2">
      <c r="A471" s="3">
        <f t="shared" ca="1" si="11"/>
        <v>45268</v>
      </c>
      <c r="B471" s="2" t="s">
        <v>35</v>
      </c>
      <c r="C471" s="2" t="s">
        <v>132</v>
      </c>
      <c r="D471" s="2">
        <v>461165152696867</v>
      </c>
      <c r="E471" s="2" t="s">
        <v>22</v>
      </c>
      <c r="F471" s="2">
        <v>1130</v>
      </c>
      <c r="G471" s="2">
        <v>1380</v>
      </c>
      <c r="H471" s="2">
        <v>1.221239</v>
      </c>
      <c r="I471" s="2">
        <v>107526</v>
      </c>
      <c r="J471" s="2">
        <v>0.50724599999999997</v>
      </c>
      <c r="K471" s="2">
        <v>1235.931034</v>
      </c>
      <c r="L471" s="2">
        <v>77917.391304000004</v>
      </c>
      <c r="M471" s="2">
        <v>95155.752212000007</v>
      </c>
      <c r="N471" s="2">
        <v>0</v>
      </c>
      <c r="O471" s="2">
        <v>0</v>
      </c>
      <c r="P471" s="2">
        <v>0</v>
      </c>
      <c r="Q471" s="2">
        <v>1</v>
      </c>
      <c r="R471" s="2">
        <v>7</v>
      </c>
      <c r="S471" s="2">
        <v>3</v>
      </c>
    </row>
    <row r="472" spans="1:19" ht="13.2">
      <c r="A472" s="3">
        <f t="shared" ca="1" si="11"/>
        <v>45268</v>
      </c>
      <c r="B472" s="2" t="s">
        <v>50</v>
      </c>
      <c r="C472" s="2" t="s">
        <v>134</v>
      </c>
      <c r="D472" s="2" t="s">
        <v>130</v>
      </c>
      <c r="E472" s="2" t="s">
        <v>40</v>
      </c>
      <c r="F472" s="2">
        <v>1033</v>
      </c>
      <c r="G472" s="2">
        <v>1142</v>
      </c>
      <c r="H472" s="2">
        <v>1.105518</v>
      </c>
      <c r="I472" s="2">
        <v>64829</v>
      </c>
      <c r="J472" s="2">
        <v>1.0507880000000001</v>
      </c>
      <c r="K472" s="2">
        <v>558.87068999999997</v>
      </c>
      <c r="L472" s="2">
        <v>56767.950963000003</v>
      </c>
      <c r="M472" s="2">
        <v>62757.986447000003</v>
      </c>
      <c r="N472" s="2">
        <v>0</v>
      </c>
      <c r="O472" s="2">
        <v>0</v>
      </c>
      <c r="P472" s="2">
        <v>0</v>
      </c>
      <c r="Q472" s="2">
        <v>1</v>
      </c>
      <c r="R472" s="2">
        <v>12</v>
      </c>
      <c r="S472" s="2">
        <v>4</v>
      </c>
    </row>
    <row r="473" spans="1:19" ht="13.2">
      <c r="A473" s="3">
        <f t="shared" ca="1" si="11"/>
        <v>45268</v>
      </c>
      <c r="B473" s="2" t="s">
        <v>32</v>
      </c>
      <c r="C473" s="2" t="s">
        <v>135</v>
      </c>
      <c r="D473" s="2">
        <v>1210739146508260</v>
      </c>
      <c r="E473" s="2" t="s">
        <v>22</v>
      </c>
      <c r="F473" s="2">
        <v>10</v>
      </c>
      <c r="G473" s="2">
        <v>10</v>
      </c>
      <c r="H473" s="2">
        <v>1</v>
      </c>
      <c r="I473" s="2">
        <v>537</v>
      </c>
      <c r="J473" s="2">
        <v>0</v>
      </c>
      <c r="K473" s="2">
        <v>0</v>
      </c>
      <c r="L473" s="2">
        <v>53700</v>
      </c>
      <c r="M473" s="2">
        <v>53700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</row>
    <row r="474" spans="1:19" ht="13.2">
      <c r="A474" s="3">
        <f t="shared" ca="1" si="11"/>
        <v>45268</v>
      </c>
      <c r="B474" s="2" t="s">
        <v>32</v>
      </c>
      <c r="C474" s="2" t="s">
        <v>136</v>
      </c>
      <c r="D474" s="2">
        <v>1210739146508260</v>
      </c>
      <c r="E474" s="2" t="s">
        <v>22</v>
      </c>
      <c r="F474" s="2">
        <v>83</v>
      </c>
      <c r="G474" s="2">
        <v>83</v>
      </c>
      <c r="H474" s="2">
        <v>1</v>
      </c>
      <c r="I474" s="2">
        <v>3993</v>
      </c>
      <c r="J474" s="2">
        <v>0</v>
      </c>
      <c r="K474" s="2">
        <v>798.6</v>
      </c>
      <c r="L474" s="2">
        <v>48108.433734999999</v>
      </c>
      <c r="M474" s="2">
        <v>48108.433734999999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ht="13.2">
      <c r="A475" s="3">
        <f t="shared" ca="1" si="11"/>
        <v>45268</v>
      </c>
      <c r="B475" s="2" t="s">
        <v>19</v>
      </c>
      <c r="C475" s="2" t="s">
        <v>138</v>
      </c>
      <c r="D475" s="2">
        <v>846255976289914</v>
      </c>
      <c r="E475" s="2" t="s">
        <v>22</v>
      </c>
      <c r="F475" s="2">
        <v>79</v>
      </c>
      <c r="G475" s="2">
        <v>82</v>
      </c>
      <c r="H475" s="2">
        <v>1.0379750000000001</v>
      </c>
      <c r="I475" s="2">
        <v>10032</v>
      </c>
      <c r="J475" s="2">
        <v>0</v>
      </c>
      <c r="K475" s="2">
        <v>1672</v>
      </c>
      <c r="L475" s="2">
        <v>122341.46341500001</v>
      </c>
      <c r="M475" s="2">
        <v>126987.341772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</row>
    <row r="476" spans="1:19" ht="13.2">
      <c r="A476" s="3">
        <f t="shared" ca="1" si="11"/>
        <v>45268</v>
      </c>
      <c r="B476" s="2" t="s">
        <v>19</v>
      </c>
      <c r="C476" s="2" t="s">
        <v>138</v>
      </c>
      <c r="D476" s="2" t="s">
        <v>67</v>
      </c>
      <c r="E476" s="2" t="s">
        <v>22</v>
      </c>
      <c r="F476" s="2">
        <v>42</v>
      </c>
      <c r="G476" s="2">
        <v>42</v>
      </c>
      <c r="H476" s="2">
        <v>1</v>
      </c>
      <c r="I476" s="2">
        <v>4813</v>
      </c>
      <c r="J476" s="2">
        <v>0</v>
      </c>
      <c r="K476" s="2">
        <v>2406.5</v>
      </c>
      <c r="L476" s="2">
        <v>114595.23809499999</v>
      </c>
      <c r="M476" s="2">
        <v>114595.23809499999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</row>
    <row r="477" spans="1:19" ht="13.2">
      <c r="A477" s="3">
        <f t="shared" ca="1" si="11"/>
        <v>45268</v>
      </c>
      <c r="B477" s="2" t="s">
        <v>75</v>
      </c>
      <c r="C477" s="2" t="s">
        <v>76</v>
      </c>
      <c r="D477" s="2" t="s">
        <v>28</v>
      </c>
      <c r="E477" s="2" t="s">
        <v>40</v>
      </c>
      <c r="F477" s="2">
        <v>402</v>
      </c>
      <c r="G477" s="2">
        <v>441</v>
      </c>
      <c r="H477" s="2">
        <v>1.0970150000000001</v>
      </c>
      <c r="I477" s="2">
        <v>26571</v>
      </c>
      <c r="J477" s="2">
        <v>0.68027199999999999</v>
      </c>
      <c r="K477" s="2">
        <v>916.24137900000005</v>
      </c>
      <c r="L477" s="2">
        <v>60251.700680000002</v>
      </c>
      <c r="M477" s="2">
        <v>66097.014924999996</v>
      </c>
      <c r="N477" s="2">
        <v>0</v>
      </c>
      <c r="O477" s="2">
        <v>0</v>
      </c>
      <c r="P477" s="2">
        <v>0</v>
      </c>
      <c r="Q477" s="2">
        <v>0</v>
      </c>
      <c r="R477" s="2">
        <v>3</v>
      </c>
      <c r="S477" s="2">
        <v>1</v>
      </c>
    </row>
    <row r="478" spans="1:19" ht="13.2">
      <c r="A478" s="3">
        <f t="shared" ca="1" si="11"/>
        <v>45268</v>
      </c>
      <c r="B478" s="2" t="s">
        <v>75</v>
      </c>
      <c r="C478" s="2" t="s">
        <v>76</v>
      </c>
      <c r="D478" s="2">
        <v>1216076112641230</v>
      </c>
      <c r="E478" s="2" t="s">
        <v>40</v>
      </c>
      <c r="F478" s="2">
        <v>324</v>
      </c>
      <c r="G478" s="2">
        <v>345</v>
      </c>
      <c r="H478" s="2">
        <v>1.0648150000000001</v>
      </c>
      <c r="I478" s="2">
        <v>25251</v>
      </c>
      <c r="J478" s="2">
        <v>0.28985499999999997</v>
      </c>
      <c r="K478" s="2">
        <v>765.18181800000002</v>
      </c>
      <c r="L478" s="2">
        <v>73191.304348000005</v>
      </c>
      <c r="M478" s="2">
        <v>77935.185184999995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1</v>
      </c>
    </row>
    <row r="479" spans="1:19" ht="13.2">
      <c r="A479" s="3">
        <f t="shared" ref="A479:A522" ca="1" si="12">$A$478-1</f>
        <v>45267</v>
      </c>
      <c r="B479" s="2" t="s">
        <v>19</v>
      </c>
      <c r="C479" s="2" t="s">
        <v>48</v>
      </c>
      <c r="D479" s="2" t="s">
        <v>137</v>
      </c>
      <c r="E479" s="2" t="s">
        <v>22</v>
      </c>
      <c r="F479" s="2">
        <v>329</v>
      </c>
      <c r="G479" s="2">
        <v>381</v>
      </c>
      <c r="H479" s="2">
        <v>1.1580550000000001</v>
      </c>
      <c r="I479" s="2">
        <v>19522</v>
      </c>
      <c r="J479" s="2">
        <v>1.0498689999999999</v>
      </c>
      <c r="K479" s="2">
        <v>673.172414</v>
      </c>
      <c r="L479" s="2">
        <v>51238.845143999999</v>
      </c>
      <c r="M479" s="2">
        <v>59337.386017999997</v>
      </c>
      <c r="N479" s="2">
        <v>0</v>
      </c>
      <c r="O479" s="2">
        <v>0</v>
      </c>
      <c r="P479" s="2">
        <v>0</v>
      </c>
      <c r="Q479" s="2">
        <v>0</v>
      </c>
      <c r="R479" s="2">
        <v>4</v>
      </c>
      <c r="S479" s="2">
        <v>0</v>
      </c>
    </row>
    <row r="480" spans="1:19" ht="13.2">
      <c r="A480" s="3">
        <f t="shared" ca="1" si="12"/>
        <v>45267</v>
      </c>
      <c r="B480" s="2" t="s">
        <v>19</v>
      </c>
      <c r="C480" s="2" t="s">
        <v>100</v>
      </c>
      <c r="D480" s="2" t="s">
        <v>67</v>
      </c>
      <c r="E480" s="2" t="s">
        <v>22</v>
      </c>
      <c r="F480" s="2">
        <v>22</v>
      </c>
      <c r="G480" s="2">
        <v>26</v>
      </c>
      <c r="H480" s="2">
        <v>1.181818</v>
      </c>
      <c r="I480" s="2">
        <v>2699</v>
      </c>
      <c r="J480" s="2">
        <v>0</v>
      </c>
      <c r="K480" s="2">
        <v>2699</v>
      </c>
      <c r="L480" s="2">
        <v>103807.692308</v>
      </c>
      <c r="M480" s="2">
        <v>122681.818182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ht="13.2">
      <c r="A481" s="3">
        <f t="shared" ca="1" si="12"/>
        <v>45267</v>
      </c>
      <c r="B481" s="2" t="s">
        <v>19</v>
      </c>
      <c r="C481" s="2" t="s">
        <v>100</v>
      </c>
      <c r="D481" s="2">
        <v>846255976289914</v>
      </c>
      <c r="E481" s="2" t="s">
        <v>22</v>
      </c>
      <c r="F481" s="2">
        <v>57</v>
      </c>
      <c r="G481" s="2">
        <v>59</v>
      </c>
      <c r="H481" s="2">
        <v>1.035088</v>
      </c>
      <c r="I481" s="2">
        <v>6446</v>
      </c>
      <c r="J481" s="2">
        <v>1.6949149999999999</v>
      </c>
      <c r="K481" s="2">
        <v>716.22222199999999</v>
      </c>
      <c r="L481" s="2">
        <v>109254.237288</v>
      </c>
      <c r="M481" s="2">
        <v>113087.719298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</row>
    <row r="482" spans="1:19" ht="13.2">
      <c r="A482" s="3">
        <f t="shared" ca="1" si="12"/>
        <v>45267</v>
      </c>
      <c r="B482" s="2" t="s">
        <v>72</v>
      </c>
      <c r="C482" s="2" t="s">
        <v>101</v>
      </c>
      <c r="D482" s="2">
        <v>846255976289914</v>
      </c>
      <c r="E482" s="2" t="s">
        <v>22</v>
      </c>
      <c r="F482" s="2">
        <v>985</v>
      </c>
      <c r="G482" s="2">
        <v>1146</v>
      </c>
      <c r="H482" s="2">
        <v>1.1634519999999999</v>
      </c>
      <c r="I482" s="2">
        <v>157888</v>
      </c>
      <c r="J482" s="2">
        <v>0.43630000000000002</v>
      </c>
      <c r="K482" s="2">
        <v>1205.251908</v>
      </c>
      <c r="L482" s="2">
        <v>137773.12390899999</v>
      </c>
      <c r="M482" s="2">
        <v>160292.38578700001</v>
      </c>
      <c r="N482" s="2">
        <v>0</v>
      </c>
      <c r="O482" s="2">
        <v>0</v>
      </c>
      <c r="P482" s="2">
        <v>0</v>
      </c>
      <c r="Q482" s="2">
        <v>0</v>
      </c>
      <c r="R482" s="2">
        <v>5</v>
      </c>
      <c r="S482" s="2">
        <v>7</v>
      </c>
    </row>
    <row r="483" spans="1:19" ht="13.2">
      <c r="A483" s="3">
        <f t="shared" ca="1" si="12"/>
        <v>45267</v>
      </c>
      <c r="B483" s="2" t="s">
        <v>19</v>
      </c>
      <c r="C483" s="2" t="s">
        <v>48</v>
      </c>
      <c r="D483" s="2" t="s">
        <v>49</v>
      </c>
      <c r="E483" s="2" t="s">
        <v>22</v>
      </c>
      <c r="F483" s="2">
        <v>101</v>
      </c>
      <c r="G483" s="2">
        <v>111</v>
      </c>
      <c r="H483" s="2">
        <v>1.09901</v>
      </c>
      <c r="I483" s="2">
        <v>8926</v>
      </c>
      <c r="J483" s="2">
        <v>0</v>
      </c>
      <c r="K483" s="2">
        <v>743.83333300000004</v>
      </c>
      <c r="L483" s="2">
        <v>80414.414413999999</v>
      </c>
      <c r="M483" s="2">
        <v>88376.237624000001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</row>
    <row r="484" spans="1:19" ht="13.2">
      <c r="A484" s="3">
        <f t="shared" ca="1" si="12"/>
        <v>45267</v>
      </c>
      <c r="B484" s="2" t="s">
        <v>35</v>
      </c>
      <c r="C484" s="2" t="s">
        <v>83</v>
      </c>
      <c r="D484" s="2">
        <v>467093748770674</v>
      </c>
      <c r="E484" s="2" t="s">
        <v>22</v>
      </c>
      <c r="F484" s="2">
        <v>584</v>
      </c>
      <c r="G484" s="2">
        <v>706</v>
      </c>
      <c r="H484" s="2">
        <v>1.208904</v>
      </c>
      <c r="I484" s="2">
        <v>60006</v>
      </c>
      <c r="J484" s="2">
        <v>0.849858</v>
      </c>
      <c r="K484" s="2">
        <v>937.59375</v>
      </c>
      <c r="L484" s="2">
        <v>84994.334277999995</v>
      </c>
      <c r="M484" s="2">
        <v>102750</v>
      </c>
      <c r="N484" s="2">
        <v>0</v>
      </c>
      <c r="O484" s="2">
        <v>0</v>
      </c>
      <c r="P484" s="2">
        <v>0</v>
      </c>
      <c r="Q484" s="2">
        <v>1</v>
      </c>
      <c r="R484" s="2">
        <v>6</v>
      </c>
      <c r="S484" s="2">
        <v>5</v>
      </c>
    </row>
    <row r="485" spans="1:19" ht="13.2">
      <c r="A485" s="3">
        <f t="shared" ca="1" si="12"/>
        <v>45267</v>
      </c>
      <c r="B485" s="2" t="s">
        <v>19</v>
      </c>
      <c r="C485" s="2" t="s">
        <v>141</v>
      </c>
      <c r="D485" s="2" t="s">
        <v>142</v>
      </c>
      <c r="E485" s="2" t="s">
        <v>22</v>
      </c>
      <c r="F485" s="2">
        <v>330</v>
      </c>
      <c r="G485" s="2">
        <v>359</v>
      </c>
      <c r="H485" s="2">
        <v>1.087879</v>
      </c>
      <c r="I485" s="2">
        <v>20377</v>
      </c>
      <c r="J485" s="2">
        <v>0.55710300000000001</v>
      </c>
      <c r="K485" s="2">
        <v>582.20000000000005</v>
      </c>
      <c r="L485" s="2">
        <v>56760.445681999998</v>
      </c>
      <c r="M485" s="2">
        <v>61748.484848</v>
      </c>
      <c r="N485" s="2">
        <v>0</v>
      </c>
      <c r="O485" s="2">
        <v>0</v>
      </c>
      <c r="P485" s="2">
        <v>0</v>
      </c>
      <c r="Q485" s="2">
        <v>0</v>
      </c>
      <c r="R485" s="2">
        <v>2</v>
      </c>
      <c r="S485" s="2">
        <v>1</v>
      </c>
    </row>
    <row r="486" spans="1:19" ht="13.2">
      <c r="A486" s="3">
        <f t="shared" ca="1" si="12"/>
        <v>45267</v>
      </c>
      <c r="B486" s="2" t="s">
        <v>32</v>
      </c>
      <c r="C486" s="2" t="s">
        <v>143</v>
      </c>
      <c r="D486" s="2">
        <v>764478117801034</v>
      </c>
      <c r="E486" s="2" t="s">
        <v>22</v>
      </c>
      <c r="F486" s="2">
        <v>111</v>
      </c>
      <c r="G486" s="2">
        <v>112</v>
      </c>
      <c r="H486" s="2">
        <v>1.009009</v>
      </c>
      <c r="I486" s="2">
        <v>7113</v>
      </c>
      <c r="J486" s="2">
        <v>0</v>
      </c>
      <c r="K486" s="2">
        <v>2371</v>
      </c>
      <c r="L486" s="2">
        <v>63508.928570999997</v>
      </c>
      <c r="M486" s="2">
        <v>64081.081080999997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</row>
    <row r="487" spans="1:19" ht="13.2">
      <c r="A487" s="3">
        <f t="shared" ca="1" si="12"/>
        <v>45267</v>
      </c>
      <c r="B487" s="2" t="s">
        <v>50</v>
      </c>
      <c r="C487" s="2" t="s">
        <v>140</v>
      </c>
      <c r="D487" s="2" t="s">
        <v>130</v>
      </c>
      <c r="E487" s="2" t="s">
        <v>40</v>
      </c>
      <c r="F487" s="2">
        <v>748</v>
      </c>
      <c r="G487" s="2">
        <v>946</v>
      </c>
      <c r="H487" s="2">
        <v>1.2647060000000001</v>
      </c>
      <c r="I487" s="2">
        <v>58726</v>
      </c>
      <c r="J487" s="2">
        <v>0.52854100000000004</v>
      </c>
      <c r="K487" s="2">
        <v>587.26</v>
      </c>
      <c r="L487" s="2">
        <v>62078.224101</v>
      </c>
      <c r="M487" s="2">
        <v>78510.695187000005</v>
      </c>
      <c r="N487" s="2">
        <v>0</v>
      </c>
      <c r="O487" s="2">
        <v>0</v>
      </c>
      <c r="P487" s="2">
        <v>0</v>
      </c>
      <c r="Q487" s="2">
        <v>2</v>
      </c>
      <c r="R487" s="2">
        <v>5</v>
      </c>
      <c r="S487" s="2">
        <v>2</v>
      </c>
    </row>
    <row r="488" spans="1:19" ht="13.2">
      <c r="A488" s="3">
        <f t="shared" ca="1" si="12"/>
        <v>45267</v>
      </c>
      <c r="B488" s="2" t="s">
        <v>29</v>
      </c>
      <c r="C488" s="2" t="s">
        <v>34</v>
      </c>
      <c r="D488" s="2">
        <v>992885378293639</v>
      </c>
      <c r="E488" s="2" t="s">
        <v>22</v>
      </c>
      <c r="F488" s="2">
        <v>1361</v>
      </c>
      <c r="G488" s="2">
        <v>1544</v>
      </c>
      <c r="H488" s="2">
        <v>1.13446</v>
      </c>
      <c r="I488" s="2">
        <v>78356</v>
      </c>
      <c r="J488" s="2">
        <v>0.64766800000000002</v>
      </c>
      <c r="K488" s="2">
        <v>816.20833300000004</v>
      </c>
      <c r="L488" s="2">
        <v>50748.704662999997</v>
      </c>
      <c r="M488" s="2">
        <v>57572.373254999999</v>
      </c>
      <c r="N488" s="2">
        <v>0</v>
      </c>
      <c r="O488" s="2">
        <v>0</v>
      </c>
      <c r="P488" s="2">
        <v>0</v>
      </c>
      <c r="Q488" s="2">
        <v>2</v>
      </c>
      <c r="R488" s="2">
        <v>10</v>
      </c>
      <c r="S488" s="2">
        <v>5</v>
      </c>
    </row>
    <row r="489" spans="1:19" ht="13.2">
      <c r="A489" s="3">
        <f t="shared" ca="1" si="12"/>
        <v>45267</v>
      </c>
      <c r="B489" s="2" t="s">
        <v>19</v>
      </c>
      <c r="C489" s="2" t="s">
        <v>66</v>
      </c>
      <c r="D489" s="2">
        <v>846255976289914</v>
      </c>
      <c r="E489" s="2" t="s">
        <v>22</v>
      </c>
      <c r="F489" s="2">
        <v>96</v>
      </c>
      <c r="G489" s="2">
        <v>101</v>
      </c>
      <c r="H489" s="2">
        <v>1.0520830000000001</v>
      </c>
      <c r="I489" s="2">
        <v>11505</v>
      </c>
      <c r="J489" s="2">
        <v>0</v>
      </c>
      <c r="K489" s="2">
        <v>1643.5714290000001</v>
      </c>
      <c r="L489" s="2">
        <v>113910.891089</v>
      </c>
      <c r="M489" s="2">
        <v>119843.75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 ht="13.2">
      <c r="A490" s="3">
        <f t="shared" ca="1" si="12"/>
        <v>45267</v>
      </c>
      <c r="B490" s="2" t="s">
        <v>19</v>
      </c>
      <c r="C490" s="2" t="s">
        <v>138</v>
      </c>
      <c r="D490" s="2" t="s">
        <v>139</v>
      </c>
      <c r="E490" s="2" t="s">
        <v>22</v>
      </c>
      <c r="F490" s="2">
        <v>172</v>
      </c>
      <c r="G490" s="2">
        <v>193</v>
      </c>
      <c r="H490" s="2">
        <v>1.122093</v>
      </c>
      <c r="I490" s="2">
        <v>14480</v>
      </c>
      <c r="J490" s="2">
        <v>0</v>
      </c>
      <c r="K490" s="2">
        <v>1448</v>
      </c>
      <c r="L490" s="2">
        <v>75025.906736000004</v>
      </c>
      <c r="M490" s="2">
        <v>84186.046512000001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</row>
    <row r="491" spans="1:19" ht="13.2">
      <c r="A491" s="3">
        <f t="shared" ca="1" si="12"/>
        <v>45267</v>
      </c>
      <c r="B491" s="2" t="s">
        <v>29</v>
      </c>
      <c r="C491" s="2" t="s">
        <v>144</v>
      </c>
      <c r="D491" s="2" t="s">
        <v>114</v>
      </c>
      <c r="E491" s="2" t="s">
        <v>22</v>
      </c>
      <c r="F491" s="2">
        <v>291</v>
      </c>
      <c r="G491" s="2">
        <v>303</v>
      </c>
      <c r="H491" s="2">
        <v>1.041237</v>
      </c>
      <c r="I491" s="2">
        <v>8138</v>
      </c>
      <c r="J491" s="2">
        <v>0.66006600000000004</v>
      </c>
      <c r="K491" s="2">
        <v>581.28571399999998</v>
      </c>
      <c r="L491" s="2">
        <v>26858.085809</v>
      </c>
      <c r="M491" s="2">
        <v>27965.635739000001</v>
      </c>
      <c r="N491" s="2">
        <v>0</v>
      </c>
      <c r="O491" s="2">
        <v>0</v>
      </c>
      <c r="P491" s="2">
        <v>0</v>
      </c>
      <c r="Q491" s="2">
        <v>1</v>
      </c>
      <c r="R491" s="2">
        <v>2</v>
      </c>
      <c r="S491" s="2">
        <v>0</v>
      </c>
    </row>
    <row r="492" spans="1:19" ht="13.2">
      <c r="A492" s="3">
        <f t="shared" ca="1" si="12"/>
        <v>45267</v>
      </c>
      <c r="B492" s="2" t="s">
        <v>58</v>
      </c>
      <c r="C492" s="2" t="s">
        <v>84</v>
      </c>
      <c r="D492" s="2">
        <v>443021894376937</v>
      </c>
      <c r="E492" s="2" t="s">
        <v>22</v>
      </c>
      <c r="F492" s="2">
        <v>758</v>
      </c>
      <c r="G492" s="2">
        <v>781</v>
      </c>
      <c r="H492" s="2">
        <v>1.030343</v>
      </c>
      <c r="I492" s="2">
        <v>52019</v>
      </c>
      <c r="J492" s="2">
        <v>2.0486559999999998</v>
      </c>
      <c r="K492" s="2">
        <v>536.27835100000004</v>
      </c>
      <c r="L492" s="2">
        <v>66605.633803000004</v>
      </c>
      <c r="M492" s="2">
        <v>68626.649076999995</v>
      </c>
      <c r="N492" s="2">
        <v>0</v>
      </c>
      <c r="O492" s="2">
        <v>0</v>
      </c>
      <c r="P492" s="2">
        <v>0</v>
      </c>
      <c r="Q492" s="2">
        <v>1</v>
      </c>
      <c r="R492" s="2">
        <v>16</v>
      </c>
      <c r="S492" s="2">
        <v>1</v>
      </c>
    </row>
    <row r="493" spans="1:19" ht="13.2">
      <c r="A493" s="3">
        <f t="shared" ca="1" si="12"/>
        <v>45267</v>
      </c>
      <c r="B493" s="2" t="s">
        <v>29</v>
      </c>
      <c r="C493" s="2" t="s">
        <v>144</v>
      </c>
      <c r="D493" s="2" t="s">
        <v>113</v>
      </c>
      <c r="E493" s="2" t="s">
        <v>22</v>
      </c>
      <c r="F493" s="2">
        <v>647</v>
      </c>
      <c r="G493" s="2">
        <v>695</v>
      </c>
      <c r="H493" s="2">
        <v>1.0741890000000001</v>
      </c>
      <c r="I493" s="2">
        <v>21067</v>
      </c>
      <c r="J493" s="2">
        <v>0.86330899999999999</v>
      </c>
      <c r="K493" s="2">
        <v>619.61764700000003</v>
      </c>
      <c r="L493" s="2">
        <v>30312.230216</v>
      </c>
      <c r="M493" s="2">
        <v>32561.051005000001</v>
      </c>
      <c r="N493" s="2">
        <v>0</v>
      </c>
      <c r="O493" s="2">
        <v>0</v>
      </c>
      <c r="P493" s="2">
        <v>0</v>
      </c>
      <c r="Q493" s="2">
        <v>1</v>
      </c>
      <c r="R493" s="2">
        <v>6</v>
      </c>
      <c r="S493" s="2">
        <v>1</v>
      </c>
    </row>
    <row r="494" spans="1:19" ht="13.2">
      <c r="A494" s="3">
        <f t="shared" ca="1" si="12"/>
        <v>45267</v>
      </c>
      <c r="B494" s="2" t="s">
        <v>35</v>
      </c>
      <c r="C494" s="2" t="s">
        <v>93</v>
      </c>
      <c r="D494" s="2">
        <v>465808715565844</v>
      </c>
      <c r="E494" s="2" t="s">
        <v>22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 ht="13.2">
      <c r="A495" s="3">
        <f t="shared" ca="1" si="12"/>
        <v>45267</v>
      </c>
      <c r="B495" s="2" t="s">
        <v>32</v>
      </c>
      <c r="C495" s="2" t="s">
        <v>69</v>
      </c>
      <c r="D495" s="2">
        <v>764478117801034</v>
      </c>
      <c r="E495" s="2" t="s">
        <v>22</v>
      </c>
      <c r="F495" s="2">
        <v>2007</v>
      </c>
      <c r="G495" s="2">
        <v>2355</v>
      </c>
      <c r="H495" s="2">
        <v>1.1733929999999999</v>
      </c>
      <c r="I495" s="2">
        <v>80633</v>
      </c>
      <c r="J495" s="2">
        <v>0.59448000000000001</v>
      </c>
      <c r="K495" s="2">
        <v>592.88970600000005</v>
      </c>
      <c r="L495" s="2">
        <v>34239.065817000002</v>
      </c>
      <c r="M495" s="2">
        <v>40175.884404999997</v>
      </c>
      <c r="N495" s="2">
        <v>0</v>
      </c>
      <c r="O495" s="2">
        <v>0</v>
      </c>
      <c r="P495" s="2">
        <v>0</v>
      </c>
      <c r="Q495" s="2">
        <v>3</v>
      </c>
      <c r="R495" s="2">
        <v>14</v>
      </c>
      <c r="S495" s="2">
        <v>9</v>
      </c>
    </row>
    <row r="496" spans="1:19" ht="13.2">
      <c r="A496" s="3">
        <f t="shared" ca="1" si="12"/>
        <v>45267</v>
      </c>
      <c r="B496" s="2" t="s">
        <v>38</v>
      </c>
      <c r="C496" s="2" t="s">
        <v>39</v>
      </c>
      <c r="D496" s="2">
        <v>951467505748120</v>
      </c>
      <c r="E496" s="2" t="s">
        <v>40</v>
      </c>
      <c r="F496" s="2">
        <v>582</v>
      </c>
      <c r="G496" s="2">
        <v>761</v>
      </c>
      <c r="H496" s="2">
        <v>1.3075600000000001</v>
      </c>
      <c r="I496" s="2">
        <v>72212</v>
      </c>
      <c r="J496" s="2">
        <v>0.131406</v>
      </c>
      <c r="K496" s="2">
        <v>1289.5</v>
      </c>
      <c r="L496" s="2">
        <v>94890.932983000006</v>
      </c>
      <c r="M496" s="2">
        <v>124075.601375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</row>
    <row r="497" spans="1:19" ht="13.2">
      <c r="A497" s="3">
        <f t="shared" ca="1" si="12"/>
        <v>45267</v>
      </c>
      <c r="B497" s="2" t="s">
        <v>72</v>
      </c>
      <c r="C497" s="2" t="s">
        <v>80</v>
      </c>
      <c r="D497" s="2">
        <v>917613185800219</v>
      </c>
      <c r="E497" s="2" t="s">
        <v>22</v>
      </c>
      <c r="F497" s="2">
        <v>99</v>
      </c>
      <c r="G497" s="2">
        <v>130</v>
      </c>
      <c r="H497" s="2">
        <v>1.313131</v>
      </c>
      <c r="I497" s="2">
        <v>15279</v>
      </c>
      <c r="J497" s="2">
        <v>0</v>
      </c>
      <c r="K497" s="2">
        <v>5093</v>
      </c>
      <c r="L497" s="2">
        <v>117530.769231</v>
      </c>
      <c r="M497" s="2">
        <v>154333.33333299999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</row>
    <row r="498" spans="1:19" ht="13.2">
      <c r="A498" s="3">
        <f t="shared" ca="1" si="12"/>
        <v>45267</v>
      </c>
      <c r="B498" s="2" t="s">
        <v>44</v>
      </c>
      <c r="C498" s="2" t="s">
        <v>45</v>
      </c>
      <c r="D498" s="2">
        <v>488180569861069</v>
      </c>
      <c r="E498" s="2" t="s">
        <v>40</v>
      </c>
      <c r="F498" s="2">
        <v>467</v>
      </c>
      <c r="G498" s="2">
        <v>683</v>
      </c>
      <c r="H498" s="2">
        <v>1.4625269999999999</v>
      </c>
      <c r="I498" s="2">
        <v>76892</v>
      </c>
      <c r="J498" s="2">
        <v>0.73206400000000005</v>
      </c>
      <c r="K498" s="2">
        <v>915.38095199999998</v>
      </c>
      <c r="L498" s="2">
        <v>112579.79502200001</v>
      </c>
      <c r="M498" s="2">
        <v>164650.96359699999</v>
      </c>
      <c r="N498" s="2">
        <v>0</v>
      </c>
      <c r="O498" s="2">
        <v>0</v>
      </c>
      <c r="P498" s="2">
        <v>0</v>
      </c>
      <c r="Q498" s="2">
        <v>0</v>
      </c>
      <c r="R498" s="2">
        <v>5</v>
      </c>
      <c r="S498" s="2">
        <v>2</v>
      </c>
    </row>
    <row r="499" spans="1:19" ht="13.2">
      <c r="A499" s="3">
        <f t="shared" ca="1" si="12"/>
        <v>45267</v>
      </c>
      <c r="B499" s="2" t="s">
        <v>50</v>
      </c>
      <c r="C499" s="2" t="s">
        <v>53</v>
      </c>
      <c r="D499" s="2" t="s">
        <v>115</v>
      </c>
      <c r="E499" s="2" t="s">
        <v>40</v>
      </c>
      <c r="F499" s="2">
        <v>775</v>
      </c>
      <c r="G499" s="2">
        <v>1161</v>
      </c>
      <c r="H499" s="2">
        <v>1.498065</v>
      </c>
      <c r="I499" s="2">
        <v>113295</v>
      </c>
      <c r="J499" s="2">
        <v>0.51679600000000003</v>
      </c>
      <c r="K499" s="2">
        <v>968.33333300000004</v>
      </c>
      <c r="L499" s="2">
        <v>97583.979328000001</v>
      </c>
      <c r="M499" s="2">
        <v>146187.09677400001</v>
      </c>
      <c r="N499" s="2">
        <v>0</v>
      </c>
      <c r="O499" s="2">
        <v>0</v>
      </c>
      <c r="P499" s="2">
        <v>0</v>
      </c>
      <c r="Q499" s="2">
        <v>0</v>
      </c>
      <c r="R499" s="2">
        <v>6</v>
      </c>
      <c r="S499" s="2">
        <v>2</v>
      </c>
    </row>
    <row r="500" spans="1:19" ht="13.2">
      <c r="A500" s="3">
        <f t="shared" ca="1" si="12"/>
        <v>45267</v>
      </c>
      <c r="B500" s="2" t="s">
        <v>46</v>
      </c>
      <c r="C500" s="2" t="s">
        <v>74</v>
      </c>
      <c r="D500" s="2" t="s">
        <v>128</v>
      </c>
      <c r="E500" s="2" t="s">
        <v>40</v>
      </c>
      <c r="F500" s="2">
        <v>324</v>
      </c>
      <c r="G500" s="2">
        <v>343</v>
      </c>
      <c r="H500" s="2">
        <v>1.0586420000000001</v>
      </c>
      <c r="I500" s="2">
        <v>3225</v>
      </c>
      <c r="J500" s="2">
        <v>0</v>
      </c>
      <c r="K500" s="2">
        <v>358.33333299999998</v>
      </c>
      <c r="L500" s="2">
        <v>9402.3323619999992</v>
      </c>
      <c r="M500" s="2">
        <v>9953.7037039999996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</row>
    <row r="501" spans="1:19" ht="13.2">
      <c r="A501" s="3">
        <f t="shared" ca="1" si="12"/>
        <v>45267</v>
      </c>
      <c r="B501" s="2" t="s">
        <v>46</v>
      </c>
      <c r="C501" s="2" t="s">
        <v>74</v>
      </c>
      <c r="D501" s="2" t="s">
        <v>63</v>
      </c>
      <c r="E501" s="2" t="s">
        <v>40</v>
      </c>
      <c r="F501" s="2">
        <v>1021</v>
      </c>
      <c r="G501" s="2">
        <v>1085</v>
      </c>
      <c r="H501" s="2">
        <v>1.062684</v>
      </c>
      <c r="I501" s="2">
        <v>26111</v>
      </c>
      <c r="J501" s="2">
        <v>0.82949300000000004</v>
      </c>
      <c r="K501" s="2">
        <v>277.77659599999998</v>
      </c>
      <c r="L501" s="2">
        <v>24065.437787999999</v>
      </c>
      <c r="M501" s="2">
        <v>25573.947111000001</v>
      </c>
      <c r="N501" s="2">
        <v>0</v>
      </c>
      <c r="O501" s="2">
        <v>0</v>
      </c>
      <c r="P501" s="2">
        <v>0</v>
      </c>
      <c r="Q501" s="2">
        <v>0</v>
      </c>
      <c r="R501" s="2">
        <v>9</v>
      </c>
      <c r="S501" s="2">
        <v>0</v>
      </c>
    </row>
    <row r="502" spans="1:19" ht="13.2">
      <c r="A502" s="3">
        <f t="shared" ca="1" si="12"/>
        <v>45267</v>
      </c>
      <c r="B502" s="2" t="s">
        <v>50</v>
      </c>
      <c r="C502" s="2" t="s">
        <v>55</v>
      </c>
      <c r="D502" s="2" t="s">
        <v>115</v>
      </c>
      <c r="E502" s="2" t="s">
        <v>40</v>
      </c>
      <c r="F502" s="2">
        <v>571</v>
      </c>
      <c r="G502" s="2">
        <v>752</v>
      </c>
      <c r="H502" s="2">
        <v>1.316988</v>
      </c>
      <c r="I502" s="2">
        <v>52280</v>
      </c>
      <c r="J502" s="2">
        <v>0.39893600000000001</v>
      </c>
      <c r="K502" s="2">
        <v>917.19298200000003</v>
      </c>
      <c r="L502" s="2">
        <v>69521.276595999996</v>
      </c>
      <c r="M502" s="2">
        <v>91558.669001999995</v>
      </c>
      <c r="N502" s="2">
        <v>0</v>
      </c>
      <c r="O502" s="2">
        <v>0</v>
      </c>
      <c r="P502" s="2">
        <v>0</v>
      </c>
      <c r="Q502" s="2">
        <v>0</v>
      </c>
      <c r="R502" s="2">
        <v>3</v>
      </c>
      <c r="S502" s="2">
        <v>0</v>
      </c>
    </row>
    <row r="503" spans="1:19" ht="13.2">
      <c r="A503" s="3">
        <f t="shared" ca="1" si="12"/>
        <v>45267</v>
      </c>
      <c r="B503" s="2" t="s">
        <v>44</v>
      </c>
      <c r="C503" s="2" t="s">
        <v>45</v>
      </c>
      <c r="D503" s="2">
        <v>471384371540689</v>
      </c>
      <c r="E503" s="2" t="s">
        <v>40</v>
      </c>
      <c r="F503" s="2">
        <v>188</v>
      </c>
      <c r="G503" s="2">
        <v>192</v>
      </c>
      <c r="H503" s="2">
        <v>1.021277</v>
      </c>
      <c r="I503" s="2">
        <v>14707</v>
      </c>
      <c r="J503" s="2">
        <v>0.52083299999999999</v>
      </c>
      <c r="K503" s="2">
        <v>700.33333300000004</v>
      </c>
      <c r="L503" s="2">
        <v>76598.958333000002</v>
      </c>
      <c r="M503" s="2">
        <v>78228.723404000004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</row>
    <row r="504" spans="1:19" ht="13.2">
      <c r="A504" s="3">
        <f t="shared" ca="1" si="12"/>
        <v>45267</v>
      </c>
      <c r="B504" s="2" t="s">
        <v>50</v>
      </c>
      <c r="C504" s="2" t="s">
        <v>55</v>
      </c>
      <c r="D504" s="2" t="s">
        <v>56</v>
      </c>
      <c r="E504" s="2" t="s">
        <v>40</v>
      </c>
      <c r="F504" s="2">
        <v>784</v>
      </c>
      <c r="G504" s="2">
        <v>934</v>
      </c>
      <c r="H504" s="2">
        <v>1.191327</v>
      </c>
      <c r="I504" s="2">
        <v>51684</v>
      </c>
      <c r="J504" s="2">
        <v>0.64239800000000002</v>
      </c>
      <c r="K504" s="2">
        <v>698.43243199999995</v>
      </c>
      <c r="L504" s="2">
        <v>55336.188436999997</v>
      </c>
      <c r="M504" s="2">
        <v>65923.469387999998</v>
      </c>
      <c r="N504" s="2">
        <v>0</v>
      </c>
      <c r="O504" s="2">
        <v>0</v>
      </c>
      <c r="P504" s="2">
        <v>0</v>
      </c>
      <c r="Q504" s="2">
        <v>0</v>
      </c>
      <c r="R504" s="2">
        <v>6</v>
      </c>
      <c r="S504" s="2">
        <v>1</v>
      </c>
    </row>
    <row r="505" spans="1:19" ht="13.2">
      <c r="A505" s="3">
        <f t="shared" ca="1" si="12"/>
        <v>45267</v>
      </c>
      <c r="B505" s="2" t="s">
        <v>46</v>
      </c>
      <c r="C505" s="2" t="s">
        <v>77</v>
      </c>
      <c r="D505" s="2" t="s">
        <v>54</v>
      </c>
      <c r="E505" s="2" t="s">
        <v>40</v>
      </c>
      <c r="F505" s="2">
        <v>923</v>
      </c>
      <c r="G505" s="2">
        <v>1176</v>
      </c>
      <c r="H505" s="2">
        <v>1.274106</v>
      </c>
      <c r="I505" s="2">
        <v>30306</v>
      </c>
      <c r="J505" s="2">
        <v>2.1258499999999998</v>
      </c>
      <c r="K505" s="2">
        <v>144.31428600000001</v>
      </c>
      <c r="L505" s="2">
        <v>25770.408163</v>
      </c>
      <c r="M505" s="2">
        <v>32834.236186000002</v>
      </c>
      <c r="N505" s="2">
        <v>0</v>
      </c>
      <c r="O505" s="2">
        <v>0</v>
      </c>
      <c r="P505" s="2">
        <v>0</v>
      </c>
      <c r="Q505" s="2">
        <v>0</v>
      </c>
      <c r="R505" s="2">
        <v>25</v>
      </c>
      <c r="S505" s="2">
        <v>0</v>
      </c>
    </row>
    <row r="506" spans="1:19" ht="13.2">
      <c r="A506" s="3">
        <f t="shared" ca="1" si="12"/>
        <v>45267</v>
      </c>
      <c r="B506" s="2" t="s">
        <v>60</v>
      </c>
      <c r="C506" s="2" t="s">
        <v>61</v>
      </c>
      <c r="D506" s="2">
        <v>465808715565844</v>
      </c>
      <c r="E506" s="2" t="s">
        <v>40</v>
      </c>
      <c r="F506" s="2">
        <v>1208</v>
      </c>
      <c r="G506" s="2">
        <v>1279</v>
      </c>
      <c r="H506" s="2">
        <v>1.058775</v>
      </c>
      <c r="I506" s="2">
        <v>24556</v>
      </c>
      <c r="J506" s="2">
        <v>0.78186100000000003</v>
      </c>
      <c r="K506" s="2">
        <v>240.74509800000001</v>
      </c>
      <c r="L506" s="2">
        <v>19199.374511000002</v>
      </c>
      <c r="M506" s="2">
        <v>20327.814569999999</v>
      </c>
      <c r="N506" s="2">
        <v>0</v>
      </c>
      <c r="O506" s="2">
        <v>0</v>
      </c>
      <c r="P506" s="2">
        <v>0</v>
      </c>
      <c r="Q506" s="2">
        <v>0</v>
      </c>
      <c r="R506" s="2">
        <v>10</v>
      </c>
      <c r="S506" s="2">
        <v>0</v>
      </c>
    </row>
    <row r="507" spans="1:19" ht="13.2">
      <c r="A507" s="3">
        <f t="shared" ca="1" si="12"/>
        <v>45267</v>
      </c>
      <c r="B507" s="2" t="s">
        <v>38</v>
      </c>
      <c r="C507" s="2" t="s">
        <v>39</v>
      </c>
      <c r="D507" s="2">
        <v>934947627400108</v>
      </c>
      <c r="E507" s="2" t="s">
        <v>40</v>
      </c>
      <c r="F507" s="2">
        <v>313</v>
      </c>
      <c r="G507" s="2">
        <v>328</v>
      </c>
      <c r="H507" s="2">
        <v>1.0479229999999999</v>
      </c>
      <c r="I507" s="2">
        <v>18624</v>
      </c>
      <c r="J507" s="2">
        <v>0</v>
      </c>
      <c r="K507" s="2">
        <v>744.96</v>
      </c>
      <c r="L507" s="2">
        <v>56780.487804999997</v>
      </c>
      <c r="M507" s="2">
        <v>59501.597443999999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 ht="13.2">
      <c r="A508" s="3">
        <f t="shared" ca="1" si="12"/>
        <v>45267</v>
      </c>
      <c r="B508" s="2" t="s">
        <v>19</v>
      </c>
      <c r="C508" s="2" t="s">
        <v>48</v>
      </c>
      <c r="D508" s="2" t="s">
        <v>67</v>
      </c>
      <c r="E508" s="2" t="s">
        <v>22</v>
      </c>
      <c r="F508" s="2">
        <v>151</v>
      </c>
      <c r="G508" s="2">
        <v>169</v>
      </c>
      <c r="H508" s="2">
        <v>1.119205</v>
      </c>
      <c r="I508" s="2">
        <v>12050</v>
      </c>
      <c r="J508" s="2">
        <v>0</v>
      </c>
      <c r="K508" s="2">
        <v>602.5</v>
      </c>
      <c r="L508" s="2">
        <v>71301.775148000001</v>
      </c>
      <c r="M508" s="2">
        <v>79801.324502999996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2</v>
      </c>
    </row>
    <row r="509" spans="1:19" ht="13.2">
      <c r="A509" s="3">
        <f t="shared" ca="1" si="12"/>
        <v>45267</v>
      </c>
      <c r="B509" s="2" t="s">
        <v>23</v>
      </c>
      <c r="C509" s="2" t="s">
        <v>62</v>
      </c>
      <c r="D509" s="2" t="s">
        <v>85</v>
      </c>
      <c r="E509" s="2" t="s">
        <v>22</v>
      </c>
      <c r="F509" s="2">
        <v>841</v>
      </c>
      <c r="G509" s="2">
        <v>954</v>
      </c>
      <c r="H509" s="2">
        <v>1.1343639999999999</v>
      </c>
      <c r="I509" s="2">
        <v>49172</v>
      </c>
      <c r="J509" s="2">
        <v>1.0482180000000001</v>
      </c>
      <c r="K509" s="2">
        <v>585.38095199999998</v>
      </c>
      <c r="L509" s="2">
        <v>51542.976939</v>
      </c>
      <c r="M509" s="2">
        <v>58468.489892999998</v>
      </c>
      <c r="N509" s="2">
        <v>0</v>
      </c>
      <c r="O509" s="2">
        <v>0</v>
      </c>
      <c r="P509" s="2">
        <v>0</v>
      </c>
      <c r="Q509" s="2">
        <v>0</v>
      </c>
      <c r="R509" s="2">
        <v>10</v>
      </c>
      <c r="S509" s="2">
        <v>1</v>
      </c>
    </row>
    <row r="510" spans="1:19" ht="13.2">
      <c r="A510" s="3">
        <f t="shared" ca="1" si="12"/>
        <v>45267</v>
      </c>
      <c r="B510" s="2" t="s">
        <v>19</v>
      </c>
      <c r="C510" s="2" t="s">
        <v>66</v>
      </c>
      <c r="D510" s="2" t="s">
        <v>67</v>
      </c>
      <c r="E510" s="2" t="s">
        <v>22</v>
      </c>
      <c r="F510" s="2">
        <v>71</v>
      </c>
      <c r="G510" s="2">
        <v>82</v>
      </c>
      <c r="H510" s="2">
        <v>1.15493</v>
      </c>
      <c r="I510" s="2">
        <v>7110</v>
      </c>
      <c r="J510" s="2">
        <v>1.2195119999999999</v>
      </c>
      <c r="K510" s="2">
        <v>646.36363600000004</v>
      </c>
      <c r="L510" s="2">
        <v>86707.317072999998</v>
      </c>
      <c r="M510" s="2">
        <v>100140.84507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</row>
    <row r="511" spans="1:19" ht="13.2">
      <c r="A511" s="3">
        <f t="shared" ca="1" si="12"/>
        <v>45267</v>
      </c>
      <c r="B511" s="2" t="s">
        <v>72</v>
      </c>
      <c r="C511" s="2" t="s">
        <v>80</v>
      </c>
      <c r="D511" s="2">
        <v>443021894376937</v>
      </c>
      <c r="E511" s="2" t="s">
        <v>22</v>
      </c>
      <c r="F511" s="2">
        <v>7304</v>
      </c>
      <c r="G511" s="2">
        <v>7660</v>
      </c>
      <c r="H511" s="2">
        <v>1.04874</v>
      </c>
      <c r="I511" s="2">
        <v>277442</v>
      </c>
      <c r="J511" s="2">
        <v>2.1801569999999999</v>
      </c>
      <c r="K511" s="2">
        <v>343.36881199999999</v>
      </c>
      <c r="L511" s="2">
        <v>36219.582244999998</v>
      </c>
      <c r="M511" s="2">
        <v>37984.939759000001</v>
      </c>
      <c r="N511" s="2">
        <v>0</v>
      </c>
      <c r="O511" s="2">
        <v>0</v>
      </c>
      <c r="P511" s="2">
        <v>0</v>
      </c>
      <c r="Q511" s="2">
        <v>9</v>
      </c>
      <c r="R511" s="2">
        <v>167</v>
      </c>
      <c r="S511" s="2">
        <v>30</v>
      </c>
    </row>
    <row r="512" spans="1:19" ht="13.2">
      <c r="A512" s="3">
        <f t="shared" ca="1" si="12"/>
        <v>45267</v>
      </c>
      <c r="B512" s="2" t="s">
        <v>32</v>
      </c>
      <c r="C512" s="2" t="s">
        <v>69</v>
      </c>
      <c r="D512" s="2">
        <v>1210739146508260</v>
      </c>
      <c r="E512" s="2" t="s">
        <v>22</v>
      </c>
      <c r="F512" s="2">
        <v>87</v>
      </c>
      <c r="G512" s="2">
        <v>101</v>
      </c>
      <c r="H512" s="2">
        <v>1.16092</v>
      </c>
      <c r="I512" s="2">
        <v>3934</v>
      </c>
      <c r="J512" s="2">
        <v>0.99009899999999995</v>
      </c>
      <c r="K512" s="2">
        <v>562</v>
      </c>
      <c r="L512" s="2">
        <v>38950.495049999998</v>
      </c>
      <c r="M512" s="2">
        <v>45218.390805000003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</row>
    <row r="513" spans="1:19" ht="13.2">
      <c r="A513" s="3">
        <f t="shared" ca="1" si="12"/>
        <v>45267</v>
      </c>
      <c r="B513" s="2" t="s">
        <v>58</v>
      </c>
      <c r="C513" s="2" t="s">
        <v>86</v>
      </c>
      <c r="D513" s="2">
        <v>846255976289914</v>
      </c>
      <c r="E513" s="2" t="s">
        <v>22</v>
      </c>
      <c r="F513" s="2">
        <v>1719</v>
      </c>
      <c r="G513" s="2">
        <v>2047</v>
      </c>
      <c r="H513" s="2">
        <v>1.190809</v>
      </c>
      <c r="I513" s="2">
        <v>170998</v>
      </c>
      <c r="J513" s="2">
        <v>0.48852000000000001</v>
      </c>
      <c r="K513" s="2">
        <v>1163.2517009999999</v>
      </c>
      <c r="L513" s="2">
        <v>83535.906203999999</v>
      </c>
      <c r="M513" s="2">
        <v>99475.276322999998</v>
      </c>
      <c r="N513" s="2">
        <v>0</v>
      </c>
      <c r="O513" s="2">
        <v>0</v>
      </c>
      <c r="P513" s="2">
        <v>0</v>
      </c>
      <c r="Q513" s="2">
        <v>2</v>
      </c>
      <c r="R513" s="2">
        <v>10</v>
      </c>
      <c r="S513" s="2">
        <v>8</v>
      </c>
    </row>
    <row r="514" spans="1:19" ht="13.2">
      <c r="A514" s="3">
        <f t="shared" ca="1" si="12"/>
        <v>45267</v>
      </c>
      <c r="B514" s="2" t="s">
        <v>35</v>
      </c>
      <c r="C514" s="2" t="s">
        <v>64</v>
      </c>
      <c r="D514" s="2">
        <v>461165152696867</v>
      </c>
      <c r="E514" s="2" t="s">
        <v>22</v>
      </c>
      <c r="F514" s="2">
        <v>314</v>
      </c>
      <c r="G514" s="2">
        <v>380</v>
      </c>
      <c r="H514" s="2">
        <v>1.210191</v>
      </c>
      <c r="I514" s="2">
        <v>39157</v>
      </c>
      <c r="J514" s="2">
        <v>0</v>
      </c>
      <c r="K514" s="2">
        <v>1631.541667</v>
      </c>
      <c r="L514" s="2">
        <v>103044.736842</v>
      </c>
      <c r="M514" s="2">
        <v>124703.821656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1</v>
      </c>
    </row>
    <row r="515" spans="1:19" ht="13.2">
      <c r="A515" s="3">
        <f t="shared" ca="1" si="12"/>
        <v>45267</v>
      </c>
      <c r="B515" s="2" t="s">
        <v>50</v>
      </c>
      <c r="C515" s="2" t="s">
        <v>129</v>
      </c>
      <c r="D515" s="2" t="s">
        <v>130</v>
      </c>
      <c r="E515" s="2" t="s">
        <v>40</v>
      </c>
      <c r="F515" s="2">
        <v>222</v>
      </c>
      <c r="G515" s="2">
        <v>253</v>
      </c>
      <c r="H515" s="2">
        <v>1.13964</v>
      </c>
      <c r="I515" s="2">
        <v>18870</v>
      </c>
      <c r="J515" s="2">
        <v>0.39525700000000002</v>
      </c>
      <c r="K515" s="2">
        <v>629</v>
      </c>
      <c r="L515" s="2">
        <v>74584.980236999996</v>
      </c>
      <c r="M515" s="2">
        <v>85000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1</v>
      </c>
    </row>
    <row r="516" spans="1:19" ht="13.2">
      <c r="A516" s="3">
        <f t="shared" ca="1" si="12"/>
        <v>45267</v>
      </c>
      <c r="B516" s="2" t="s">
        <v>35</v>
      </c>
      <c r="C516" s="2" t="s">
        <v>68</v>
      </c>
      <c r="D516" s="2">
        <v>465808715565844</v>
      </c>
      <c r="E516" s="2" t="s">
        <v>22</v>
      </c>
      <c r="F516" s="2">
        <v>61</v>
      </c>
      <c r="G516" s="2">
        <v>62</v>
      </c>
      <c r="H516" s="2">
        <v>1.0163930000000001</v>
      </c>
      <c r="I516" s="2">
        <v>7545</v>
      </c>
      <c r="J516" s="2">
        <v>0</v>
      </c>
      <c r="K516" s="2">
        <v>2515</v>
      </c>
      <c r="L516" s="2">
        <v>121693.548387</v>
      </c>
      <c r="M516" s="2">
        <v>123688.52459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</row>
    <row r="517" spans="1:19" ht="13.2">
      <c r="A517" s="3">
        <f t="shared" ca="1" si="12"/>
        <v>45267</v>
      </c>
      <c r="B517" s="2" t="s">
        <v>50</v>
      </c>
      <c r="C517" s="2" t="s">
        <v>53</v>
      </c>
      <c r="D517" s="2">
        <v>1213089112939930</v>
      </c>
      <c r="E517" s="2" t="s">
        <v>40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2</v>
      </c>
    </row>
    <row r="518" spans="1:19" ht="13.2">
      <c r="A518" s="3">
        <f t="shared" ca="1" si="12"/>
        <v>45267</v>
      </c>
      <c r="B518" s="2" t="s">
        <v>44</v>
      </c>
      <c r="C518" s="2" t="s">
        <v>133</v>
      </c>
      <c r="D518" s="2">
        <v>480971220582004</v>
      </c>
      <c r="E518" s="2" t="s">
        <v>40</v>
      </c>
      <c r="F518" s="2">
        <v>231</v>
      </c>
      <c r="G518" s="2">
        <v>296</v>
      </c>
      <c r="H518" s="2">
        <v>1.281385</v>
      </c>
      <c r="I518" s="2">
        <v>40548</v>
      </c>
      <c r="J518" s="2">
        <v>1.013514</v>
      </c>
      <c r="K518" s="2">
        <v>1039.6923079999999</v>
      </c>
      <c r="L518" s="2">
        <v>136986.48648600001</v>
      </c>
      <c r="M518" s="2">
        <v>175532.46753200001</v>
      </c>
      <c r="N518" s="2">
        <v>0</v>
      </c>
      <c r="O518" s="2">
        <v>0</v>
      </c>
      <c r="P518" s="2">
        <v>0</v>
      </c>
      <c r="Q518" s="2">
        <v>0</v>
      </c>
      <c r="R518" s="2">
        <v>3</v>
      </c>
      <c r="S518" s="2">
        <v>1</v>
      </c>
    </row>
    <row r="519" spans="1:19" ht="13.2">
      <c r="A519" s="3">
        <f t="shared" ca="1" si="12"/>
        <v>45267</v>
      </c>
      <c r="B519" s="2" t="s">
        <v>35</v>
      </c>
      <c r="C519" s="2" t="s">
        <v>145</v>
      </c>
      <c r="D519" s="2">
        <v>461165152696867</v>
      </c>
      <c r="E519" s="2" t="s">
        <v>22</v>
      </c>
      <c r="F519" s="2">
        <v>372</v>
      </c>
      <c r="G519" s="2">
        <v>482</v>
      </c>
      <c r="H519" s="2">
        <v>1.2956989999999999</v>
      </c>
      <c r="I519" s="2">
        <v>38062</v>
      </c>
      <c r="J519" s="2">
        <v>0.41493799999999997</v>
      </c>
      <c r="K519" s="2">
        <v>1227.806452</v>
      </c>
      <c r="L519" s="2">
        <v>78966.804978999993</v>
      </c>
      <c r="M519" s="2">
        <v>102317.20430100001</v>
      </c>
      <c r="N519" s="2">
        <v>0</v>
      </c>
      <c r="O519" s="2">
        <v>0</v>
      </c>
      <c r="P519" s="2">
        <v>0</v>
      </c>
      <c r="Q519" s="2">
        <v>0</v>
      </c>
      <c r="R519" s="2">
        <v>2</v>
      </c>
      <c r="S519" s="2">
        <v>1</v>
      </c>
    </row>
    <row r="520" spans="1:19" ht="13.2">
      <c r="A520" s="3">
        <f t="shared" ca="1" si="12"/>
        <v>45267</v>
      </c>
      <c r="B520" s="2" t="s">
        <v>35</v>
      </c>
      <c r="C520" s="2" t="s">
        <v>132</v>
      </c>
      <c r="D520" s="2">
        <v>461165152696867</v>
      </c>
      <c r="E520" s="2" t="s">
        <v>22</v>
      </c>
      <c r="F520" s="2">
        <v>704</v>
      </c>
      <c r="G520" s="2">
        <v>774</v>
      </c>
      <c r="H520" s="2">
        <v>1.099432</v>
      </c>
      <c r="I520" s="2">
        <v>60913</v>
      </c>
      <c r="J520" s="2">
        <v>0.77519400000000005</v>
      </c>
      <c r="K520" s="2">
        <v>771.05063299999995</v>
      </c>
      <c r="L520" s="2">
        <v>78698.966407999993</v>
      </c>
      <c r="M520" s="2">
        <v>86524.147727000003</v>
      </c>
      <c r="N520" s="2">
        <v>0</v>
      </c>
      <c r="O520" s="2">
        <v>0</v>
      </c>
      <c r="P520" s="2">
        <v>0</v>
      </c>
      <c r="Q520" s="2">
        <v>3</v>
      </c>
      <c r="R520" s="2">
        <v>6</v>
      </c>
      <c r="S520" s="2">
        <v>7</v>
      </c>
    </row>
    <row r="521" spans="1:19" ht="13.2">
      <c r="A521" s="3">
        <f t="shared" ca="1" si="12"/>
        <v>45267</v>
      </c>
      <c r="B521" s="2" t="s">
        <v>19</v>
      </c>
      <c r="C521" s="2" t="s">
        <v>141</v>
      </c>
      <c r="D521" s="2" t="s">
        <v>67</v>
      </c>
      <c r="E521" s="2" t="s">
        <v>22</v>
      </c>
      <c r="F521" s="2">
        <v>86</v>
      </c>
      <c r="G521" s="2">
        <v>90</v>
      </c>
      <c r="H521" s="2">
        <v>1.0465120000000001</v>
      </c>
      <c r="I521" s="2">
        <v>8182</v>
      </c>
      <c r="J521" s="2">
        <v>1.111111</v>
      </c>
      <c r="K521" s="2">
        <v>909.11111100000005</v>
      </c>
      <c r="L521" s="2">
        <v>90911.111111000006</v>
      </c>
      <c r="M521" s="2">
        <v>95139.534883999993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</row>
    <row r="522" spans="1:19" ht="13.2">
      <c r="A522" s="3">
        <f t="shared" ca="1" si="12"/>
        <v>45267</v>
      </c>
      <c r="B522" s="2" t="s">
        <v>50</v>
      </c>
      <c r="C522" s="2" t="s">
        <v>134</v>
      </c>
      <c r="D522" s="2" t="s">
        <v>130</v>
      </c>
      <c r="E522" s="2" t="s">
        <v>40</v>
      </c>
      <c r="F522" s="2">
        <v>544</v>
      </c>
      <c r="G522" s="2">
        <v>610</v>
      </c>
      <c r="H522" s="2">
        <v>1.121324</v>
      </c>
      <c r="I522" s="2">
        <v>34719</v>
      </c>
      <c r="J522" s="2">
        <v>0.98360700000000001</v>
      </c>
      <c r="K522" s="2">
        <v>694.38</v>
      </c>
      <c r="L522" s="2">
        <v>56916.393443000001</v>
      </c>
      <c r="M522" s="2">
        <v>63821.691176</v>
      </c>
      <c r="N522" s="2">
        <v>0</v>
      </c>
      <c r="O522" s="2">
        <v>0</v>
      </c>
      <c r="P522" s="2">
        <v>0</v>
      </c>
      <c r="Q522" s="2">
        <v>1</v>
      </c>
      <c r="R522" s="2">
        <v>6</v>
      </c>
      <c r="S522" s="2">
        <v>1</v>
      </c>
    </row>
    <row r="523" spans="1:19" ht="13.2">
      <c r="A523" s="3">
        <f t="shared" ref="A523:A577" ca="1" si="13">$A$522-1</f>
        <v>45266</v>
      </c>
      <c r="B523" s="2" t="s">
        <v>32</v>
      </c>
      <c r="C523" s="2" t="s">
        <v>146</v>
      </c>
      <c r="D523" s="2">
        <v>764478117801034</v>
      </c>
      <c r="E523" s="2" t="s">
        <v>22</v>
      </c>
      <c r="F523" s="2">
        <v>96</v>
      </c>
      <c r="G523" s="2">
        <v>97</v>
      </c>
      <c r="H523" s="2">
        <v>1.0104169999999999</v>
      </c>
      <c r="I523" s="2">
        <v>3736</v>
      </c>
      <c r="J523" s="2">
        <v>0</v>
      </c>
      <c r="K523" s="2">
        <v>747.2</v>
      </c>
      <c r="L523" s="2">
        <v>38515.463918000001</v>
      </c>
      <c r="M523" s="2">
        <v>38916.666666999998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</row>
    <row r="524" spans="1:19" ht="13.2">
      <c r="A524" s="3">
        <f t="shared" ca="1" si="13"/>
        <v>45266</v>
      </c>
      <c r="B524" s="2" t="s">
        <v>72</v>
      </c>
      <c r="C524" s="2" t="s">
        <v>101</v>
      </c>
      <c r="D524" s="2">
        <v>846255976289914</v>
      </c>
      <c r="E524" s="2" t="s">
        <v>22</v>
      </c>
      <c r="F524" s="2">
        <v>518</v>
      </c>
      <c r="G524" s="2">
        <v>537</v>
      </c>
      <c r="H524" s="2">
        <v>1.03668</v>
      </c>
      <c r="I524" s="2">
        <v>58262</v>
      </c>
      <c r="J524" s="2">
        <v>0.55865900000000002</v>
      </c>
      <c r="K524" s="2">
        <v>1239.617021</v>
      </c>
      <c r="L524" s="2">
        <v>108495.344507</v>
      </c>
      <c r="M524" s="2">
        <v>112474.903475</v>
      </c>
      <c r="N524" s="2">
        <v>0</v>
      </c>
      <c r="O524" s="2">
        <v>0</v>
      </c>
      <c r="P524" s="2">
        <v>0</v>
      </c>
      <c r="Q524" s="2">
        <v>0</v>
      </c>
      <c r="R524" s="2">
        <v>3</v>
      </c>
      <c r="S524" s="2">
        <v>2</v>
      </c>
    </row>
    <row r="525" spans="1:19" ht="13.2">
      <c r="A525" s="3">
        <f t="shared" ca="1" si="13"/>
        <v>45266</v>
      </c>
      <c r="B525" s="2" t="s">
        <v>32</v>
      </c>
      <c r="C525" s="2" t="s">
        <v>109</v>
      </c>
      <c r="D525" s="2">
        <v>764478117801034</v>
      </c>
      <c r="E525" s="2" t="s">
        <v>22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</row>
    <row r="526" spans="1:19" ht="13.2">
      <c r="A526" s="3">
        <f t="shared" ca="1" si="13"/>
        <v>45266</v>
      </c>
      <c r="B526" s="2" t="s">
        <v>19</v>
      </c>
      <c r="C526" s="2" t="s">
        <v>20</v>
      </c>
      <c r="D526" s="2" t="s">
        <v>21</v>
      </c>
      <c r="E526" s="2" t="s">
        <v>22</v>
      </c>
      <c r="F526" s="2">
        <v>240</v>
      </c>
      <c r="G526" s="2">
        <v>252</v>
      </c>
      <c r="H526" s="2">
        <v>1.05</v>
      </c>
      <c r="I526" s="2">
        <v>30923</v>
      </c>
      <c r="J526" s="2">
        <v>0</v>
      </c>
      <c r="K526" s="2">
        <v>1819</v>
      </c>
      <c r="L526" s="2">
        <v>122710.31746000001</v>
      </c>
      <c r="M526" s="2">
        <v>128845.833333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</row>
    <row r="527" spans="1:19" ht="13.2">
      <c r="A527" s="3">
        <f t="shared" ca="1" si="13"/>
        <v>45266</v>
      </c>
      <c r="B527" s="2" t="s">
        <v>32</v>
      </c>
      <c r="C527" s="2" t="s">
        <v>146</v>
      </c>
      <c r="D527" s="2" t="s">
        <v>147</v>
      </c>
      <c r="E527" s="2" t="s">
        <v>22</v>
      </c>
      <c r="F527" s="2">
        <v>21</v>
      </c>
      <c r="G527" s="2">
        <v>21</v>
      </c>
      <c r="H527" s="2">
        <v>1</v>
      </c>
      <c r="I527" s="2">
        <v>1654</v>
      </c>
      <c r="J527" s="2">
        <v>0</v>
      </c>
      <c r="K527" s="2">
        <v>0</v>
      </c>
      <c r="L527" s="2">
        <v>78761.904762000006</v>
      </c>
      <c r="M527" s="2">
        <v>78761.904762000006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</row>
    <row r="528" spans="1:19" ht="13.2">
      <c r="A528" s="3">
        <f t="shared" ca="1" si="13"/>
        <v>45266</v>
      </c>
      <c r="B528" s="2" t="s">
        <v>32</v>
      </c>
      <c r="C528" s="2" t="s">
        <v>146</v>
      </c>
      <c r="D528" s="2" t="s">
        <v>148</v>
      </c>
      <c r="E528" s="2" t="s">
        <v>22</v>
      </c>
      <c r="F528" s="2">
        <v>225</v>
      </c>
      <c r="G528" s="2">
        <v>245</v>
      </c>
      <c r="H528" s="2">
        <v>1.088889</v>
      </c>
      <c r="I528" s="2">
        <v>26043</v>
      </c>
      <c r="J528" s="2">
        <v>0.408163</v>
      </c>
      <c r="K528" s="2">
        <v>3255.375</v>
      </c>
      <c r="L528" s="2">
        <v>106297.95918400001</v>
      </c>
      <c r="M528" s="2">
        <v>115746.666667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1</v>
      </c>
    </row>
    <row r="529" spans="1:19" ht="13.2">
      <c r="A529" s="3">
        <f t="shared" ca="1" si="13"/>
        <v>45266</v>
      </c>
      <c r="B529" s="2" t="s">
        <v>72</v>
      </c>
      <c r="C529" s="2" t="s">
        <v>110</v>
      </c>
      <c r="D529" s="2">
        <v>846255976289914</v>
      </c>
      <c r="E529" s="2" t="s">
        <v>22</v>
      </c>
      <c r="F529" s="2">
        <v>647</v>
      </c>
      <c r="G529" s="2">
        <v>681</v>
      </c>
      <c r="H529" s="2">
        <v>1.0525500000000001</v>
      </c>
      <c r="I529" s="2">
        <v>41047</v>
      </c>
      <c r="J529" s="2">
        <v>0.58737200000000001</v>
      </c>
      <c r="K529" s="2">
        <v>804.84313699999996</v>
      </c>
      <c r="L529" s="2">
        <v>60274.596182000001</v>
      </c>
      <c r="M529" s="2">
        <v>63442.040184999998</v>
      </c>
      <c r="N529" s="2">
        <v>0</v>
      </c>
      <c r="O529" s="2">
        <v>0</v>
      </c>
      <c r="P529" s="2">
        <v>0</v>
      </c>
      <c r="Q529" s="2">
        <v>0</v>
      </c>
      <c r="R529" s="2">
        <v>4</v>
      </c>
      <c r="S529" s="2">
        <v>1</v>
      </c>
    </row>
    <row r="530" spans="1:19" ht="13.2">
      <c r="A530" s="3">
        <f t="shared" ca="1" si="13"/>
        <v>45266</v>
      </c>
      <c r="B530" s="2" t="s">
        <v>29</v>
      </c>
      <c r="C530" s="2" t="s">
        <v>34</v>
      </c>
      <c r="D530" s="2">
        <v>992885378293639</v>
      </c>
      <c r="E530" s="2" t="s">
        <v>22</v>
      </c>
      <c r="F530" s="2">
        <v>1125</v>
      </c>
      <c r="G530" s="2">
        <v>1199</v>
      </c>
      <c r="H530" s="2">
        <v>1.0657779999999999</v>
      </c>
      <c r="I530" s="2">
        <v>58492</v>
      </c>
      <c r="J530" s="2">
        <v>0.917431</v>
      </c>
      <c r="K530" s="2">
        <v>596.85714299999995</v>
      </c>
      <c r="L530" s="2">
        <v>48783.986656000001</v>
      </c>
      <c r="M530" s="2">
        <v>51992.888889000002</v>
      </c>
      <c r="N530" s="2">
        <v>0</v>
      </c>
      <c r="O530" s="2">
        <v>0</v>
      </c>
      <c r="P530" s="2">
        <v>0</v>
      </c>
      <c r="Q530" s="2">
        <v>0</v>
      </c>
      <c r="R530" s="2">
        <v>11</v>
      </c>
      <c r="S530" s="2">
        <v>3</v>
      </c>
    </row>
    <row r="531" spans="1:19" ht="13.2">
      <c r="A531" s="3">
        <f t="shared" ca="1" si="13"/>
        <v>45266</v>
      </c>
      <c r="B531" s="2" t="s">
        <v>32</v>
      </c>
      <c r="C531" s="2" t="s">
        <v>33</v>
      </c>
      <c r="D531" s="2">
        <v>764478117801034</v>
      </c>
      <c r="E531" s="2" t="s">
        <v>22</v>
      </c>
      <c r="F531" s="2">
        <v>110</v>
      </c>
      <c r="G531" s="2">
        <v>115</v>
      </c>
      <c r="H531" s="2">
        <v>1.045455</v>
      </c>
      <c r="I531" s="2">
        <v>4897</v>
      </c>
      <c r="J531" s="2">
        <v>0</v>
      </c>
      <c r="K531" s="2">
        <v>1632.333333</v>
      </c>
      <c r="L531" s="2">
        <v>42582.608696000003</v>
      </c>
      <c r="M531" s="2">
        <v>44518.181817999997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 ht="13.2">
      <c r="A532" s="3">
        <f t="shared" ca="1" si="13"/>
        <v>45266</v>
      </c>
      <c r="B532" s="2" t="s">
        <v>35</v>
      </c>
      <c r="C532" s="2" t="s">
        <v>149</v>
      </c>
      <c r="D532" s="2">
        <v>461165152696867</v>
      </c>
      <c r="E532" s="2" t="s">
        <v>22</v>
      </c>
      <c r="F532" s="2">
        <v>469</v>
      </c>
      <c r="G532" s="2">
        <v>476</v>
      </c>
      <c r="H532" s="2">
        <v>1.0149250000000001</v>
      </c>
      <c r="I532" s="2">
        <v>53936</v>
      </c>
      <c r="J532" s="2">
        <v>1.0504199999999999</v>
      </c>
      <c r="K532" s="2">
        <v>1498.2222220000001</v>
      </c>
      <c r="L532" s="2">
        <v>113310.92436999999</v>
      </c>
      <c r="M532" s="2">
        <v>115002.13219600001</v>
      </c>
      <c r="N532" s="2">
        <v>0</v>
      </c>
      <c r="O532" s="2">
        <v>0</v>
      </c>
      <c r="P532" s="2">
        <v>0</v>
      </c>
      <c r="Q532" s="2">
        <v>0</v>
      </c>
      <c r="R532" s="2">
        <v>5</v>
      </c>
      <c r="S532" s="2">
        <v>1</v>
      </c>
    </row>
    <row r="533" spans="1:19" ht="13.2">
      <c r="A533" s="3">
        <f t="shared" ca="1" si="13"/>
        <v>45266</v>
      </c>
      <c r="B533" s="2" t="s">
        <v>32</v>
      </c>
      <c r="C533" s="2" t="s">
        <v>33</v>
      </c>
      <c r="D533" s="2">
        <v>1076451159937060</v>
      </c>
      <c r="E533" s="2" t="s">
        <v>22</v>
      </c>
      <c r="F533" s="2">
        <v>436</v>
      </c>
      <c r="G533" s="2">
        <v>481</v>
      </c>
      <c r="H533" s="2">
        <v>1.1032109999999999</v>
      </c>
      <c r="I533" s="2">
        <v>26808</v>
      </c>
      <c r="J533" s="2">
        <v>0.83160100000000003</v>
      </c>
      <c r="K533" s="2">
        <v>957.42857100000003</v>
      </c>
      <c r="L533" s="2">
        <v>55733.887734000004</v>
      </c>
      <c r="M533" s="2">
        <v>61486.238532000003</v>
      </c>
      <c r="N533" s="2">
        <v>0</v>
      </c>
      <c r="O533" s="2">
        <v>0</v>
      </c>
      <c r="P533" s="2">
        <v>0</v>
      </c>
      <c r="Q533" s="2">
        <v>0</v>
      </c>
      <c r="R533" s="2">
        <v>4</v>
      </c>
      <c r="S533" s="2">
        <v>0</v>
      </c>
    </row>
    <row r="534" spans="1:19" ht="13.2">
      <c r="A534" s="3">
        <f t="shared" ca="1" si="13"/>
        <v>45266</v>
      </c>
      <c r="B534" s="2" t="s">
        <v>58</v>
      </c>
      <c r="C534" s="2" t="s">
        <v>84</v>
      </c>
      <c r="D534" s="2">
        <v>443021894376937</v>
      </c>
      <c r="E534" s="2" t="s">
        <v>22</v>
      </c>
      <c r="F534" s="2">
        <v>3142</v>
      </c>
      <c r="G534" s="2">
        <v>3311</v>
      </c>
      <c r="H534" s="2">
        <v>1.053787</v>
      </c>
      <c r="I534" s="2">
        <v>165862</v>
      </c>
      <c r="J534" s="2">
        <v>2.3557839999999999</v>
      </c>
      <c r="K534" s="2">
        <v>459.45152400000001</v>
      </c>
      <c r="L534" s="2">
        <v>50094.231350000002</v>
      </c>
      <c r="M534" s="2">
        <v>52788.669636999999</v>
      </c>
      <c r="N534" s="2">
        <v>0</v>
      </c>
      <c r="O534" s="2">
        <v>0</v>
      </c>
      <c r="P534" s="2">
        <v>0</v>
      </c>
      <c r="Q534" s="2">
        <v>5</v>
      </c>
      <c r="R534" s="2">
        <v>78</v>
      </c>
      <c r="S534" s="2">
        <v>17</v>
      </c>
    </row>
    <row r="535" spans="1:19" ht="13.2">
      <c r="A535" s="3">
        <f t="shared" ca="1" si="13"/>
        <v>45266</v>
      </c>
      <c r="B535" s="2" t="s">
        <v>29</v>
      </c>
      <c r="C535" s="2" t="s">
        <v>121</v>
      </c>
      <c r="D535" s="2">
        <v>1037064997209010</v>
      </c>
      <c r="E535" s="2" t="s">
        <v>22</v>
      </c>
      <c r="F535" s="2">
        <v>637</v>
      </c>
      <c r="G535" s="2">
        <v>672</v>
      </c>
      <c r="H535" s="2">
        <v>1.054945</v>
      </c>
      <c r="I535" s="2">
        <v>27070</v>
      </c>
      <c r="J535" s="2">
        <v>0.89285700000000001</v>
      </c>
      <c r="K535" s="2">
        <v>392.31884100000002</v>
      </c>
      <c r="L535" s="2">
        <v>40282.738095000001</v>
      </c>
      <c r="M535" s="2">
        <v>42496.075353</v>
      </c>
      <c r="N535" s="2">
        <v>0</v>
      </c>
      <c r="O535" s="2">
        <v>0</v>
      </c>
      <c r="P535" s="2">
        <v>0</v>
      </c>
      <c r="Q535" s="2">
        <v>3</v>
      </c>
      <c r="R535" s="2">
        <v>6</v>
      </c>
      <c r="S535" s="2">
        <v>4</v>
      </c>
    </row>
    <row r="536" spans="1:19" ht="13.2">
      <c r="A536" s="3">
        <f t="shared" ca="1" si="13"/>
        <v>45266</v>
      </c>
      <c r="B536" s="2" t="s">
        <v>35</v>
      </c>
      <c r="C536" s="2" t="s">
        <v>93</v>
      </c>
      <c r="D536" s="2">
        <v>465808715565844</v>
      </c>
      <c r="E536" s="2" t="s">
        <v>22</v>
      </c>
      <c r="F536" s="2">
        <v>1189</v>
      </c>
      <c r="G536" s="2">
        <v>1433</v>
      </c>
      <c r="H536" s="2">
        <v>1.205214</v>
      </c>
      <c r="I536" s="2">
        <v>111011</v>
      </c>
      <c r="J536" s="2">
        <v>0.48848599999999998</v>
      </c>
      <c r="K536" s="2">
        <v>1027.8796299999999</v>
      </c>
      <c r="L536" s="2">
        <v>77467.550593000007</v>
      </c>
      <c r="M536" s="2">
        <v>93365.012616000007</v>
      </c>
      <c r="N536" s="2">
        <v>0</v>
      </c>
      <c r="O536" s="2">
        <v>0</v>
      </c>
      <c r="P536" s="2">
        <v>0</v>
      </c>
      <c r="Q536" s="2">
        <v>0</v>
      </c>
      <c r="R536" s="2">
        <v>7</v>
      </c>
      <c r="S536" s="2">
        <v>3</v>
      </c>
    </row>
    <row r="537" spans="1:19" ht="13.2">
      <c r="A537" s="3">
        <f t="shared" ca="1" si="13"/>
        <v>45266</v>
      </c>
      <c r="B537" s="2" t="s">
        <v>19</v>
      </c>
      <c r="C537" s="2" t="s">
        <v>20</v>
      </c>
      <c r="D537" s="2" t="s">
        <v>43</v>
      </c>
      <c r="E537" s="2" t="s">
        <v>22</v>
      </c>
      <c r="F537" s="2">
        <v>223</v>
      </c>
      <c r="G537" s="2">
        <v>235</v>
      </c>
      <c r="H537" s="2">
        <v>1.053812</v>
      </c>
      <c r="I537" s="2">
        <v>18376</v>
      </c>
      <c r="J537" s="2">
        <v>0</v>
      </c>
      <c r="K537" s="2">
        <v>4594</v>
      </c>
      <c r="L537" s="2">
        <v>78195.744680999996</v>
      </c>
      <c r="M537" s="2">
        <v>82403.587444000004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</row>
    <row r="538" spans="1:19" ht="13.2">
      <c r="A538" s="3">
        <f t="shared" ca="1" si="13"/>
        <v>45266</v>
      </c>
      <c r="B538" s="2" t="s">
        <v>29</v>
      </c>
      <c r="C538" s="2" t="s">
        <v>117</v>
      </c>
      <c r="D538" s="2" t="s">
        <v>114</v>
      </c>
      <c r="E538" s="2" t="s">
        <v>22</v>
      </c>
      <c r="F538" s="2">
        <v>170</v>
      </c>
      <c r="G538" s="2">
        <v>177</v>
      </c>
      <c r="H538" s="2">
        <v>1.0411760000000001</v>
      </c>
      <c r="I538" s="2">
        <v>7547</v>
      </c>
      <c r="J538" s="2">
        <v>0</v>
      </c>
      <c r="K538" s="2">
        <v>2515.666667</v>
      </c>
      <c r="L538" s="2">
        <v>42638.418079000003</v>
      </c>
      <c r="M538" s="2">
        <v>44394.117646999999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</row>
    <row r="539" spans="1:19" ht="13.2">
      <c r="A539" s="3">
        <f t="shared" ca="1" si="13"/>
        <v>45266</v>
      </c>
      <c r="B539" s="2" t="s">
        <v>50</v>
      </c>
      <c r="C539" s="2" t="s">
        <v>51</v>
      </c>
      <c r="D539" s="2" t="s">
        <v>54</v>
      </c>
      <c r="E539" s="2" t="s">
        <v>40</v>
      </c>
      <c r="F539" s="2">
        <v>196</v>
      </c>
      <c r="G539" s="2">
        <v>234</v>
      </c>
      <c r="H539" s="2">
        <v>1.193878</v>
      </c>
      <c r="I539" s="2">
        <v>22064</v>
      </c>
      <c r="J539" s="2">
        <v>0.85470100000000004</v>
      </c>
      <c r="K539" s="2">
        <v>959.304348</v>
      </c>
      <c r="L539" s="2">
        <v>94290.598291000002</v>
      </c>
      <c r="M539" s="2">
        <v>112571.428571</v>
      </c>
      <c r="N539" s="2">
        <v>0</v>
      </c>
      <c r="O539" s="2">
        <v>0</v>
      </c>
      <c r="P539" s="2">
        <v>0</v>
      </c>
      <c r="Q539" s="2">
        <v>0</v>
      </c>
      <c r="R539" s="2">
        <v>2</v>
      </c>
      <c r="S539" s="2">
        <v>0</v>
      </c>
    </row>
    <row r="540" spans="1:19" ht="13.2">
      <c r="A540" s="3">
        <f t="shared" ca="1" si="13"/>
        <v>45266</v>
      </c>
      <c r="B540" s="2" t="s">
        <v>29</v>
      </c>
      <c r="C540" s="2" t="s">
        <v>117</v>
      </c>
      <c r="D540" s="2" t="s">
        <v>113</v>
      </c>
      <c r="E540" s="2" t="s">
        <v>22</v>
      </c>
      <c r="F540" s="2">
        <v>623</v>
      </c>
      <c r="G540" s="2">
        <v>647</v>
      </c>
      <c r="H540" s="2">
        <v>1.0385230000000001</v>
      </c>
      <c r="I540" s="2">
        <v>24869</v>
      </c>
      <c r="J540" s="2">
        <v>0.30911899999999998</v>
      </c>
      <c r="K540" s="2">
        <v>578.348837</v>
      </c>
      <c r="L540" s="2">
        <v>38437.403400000003</v>
      </c>
      <c r="M540" s="2">
        <v>39918.138041999999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0</v>
      </c>
    </row>
    <row r="541" spans="1:19" ht="13.2">
      <c r="A541" s="3">
        <f t="shared" ca="1" si="13"/>
        <v>45266</v>
      </c>
      <c r="B541" s="2" t="s">
        <v>58</v>
      </c>
      <c r="C541" s="2" t="s">
        <v>59</v>
      </c>
      <c r="D541" s="2">
        <v>846255976289914</v>
      </c>
      <c r="E541" s="2" t="s">
        <v>22</v>
      </c>
      <c r="F541" s="2">
        <v>276</v>
      </c>
      <c r="G541" s="2">
        <v>282</v>
      </c>
      <c r="H541" s="2">
        <v>1.021739</v>
      </c>
      <c r="I541" s="2">
        <v>32265</v>
      </c>
      <c r="J541" s="2">
        <v>0.35460999999999998</v>
      </c>
      <c r="K541" s="2">
        <v>1240.961538</v>
      </c>
      <c r="L541" s="2">
        <v>114414.89361699999</v>
      </c>
      <c r="M541" s="2">
        <v>116902.17391300001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</row>
    <row r="542" spans="1:19" ht="13.2">
      <c r="A542" s="3">
        <f t="shared" ca="1" si="13"/>
        <v>45266</v>
      </c>
      <c r="B542" s="2" t="s">
        <v>50</v>
      </c>
      <c r="C542" s="2" t="s">
        <v>51</v>
      </c>
      <c r="D542" s="2" t="s">
        <v>150</v>
      </c>
      <c r="E542" s="2" t="s">
        <v>40</v>
      </c>
      <c r="F542" s="2">
        <v>57</v>
      </c>
      <c r="G542" s="2">
        <v>60</v>
      </c>
      <c r="H542" s="2">
        <v>1.052632</v>
      </c>
      <c r="I542" s="2">
        <v>5803</v>
      </c>
      <c r="J542" s="2">
        <v>0</v>
      </c>
      <c r="K542" s="2">
        <v>2901.5</v>
      </c>
      <c r="L542" s="2">
        <v>96716.666666999998</v>
      </c>
      <c r="M542" s="2">
        <v>101807.017544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 ht="13.2">
      <c r="A543" s="3">
        <f t="shared" ca="1" si="13"/>
        <v>45266</v>
      </c>
      <c r="B543" s="2" t="s">
        <v>19</v>
      </c>
      <c r="C543" s="2" t="s">
        <v>66</v>
      </c>
      <c r="D543" s="2">
        <v>846255976289914</v>
      </c>
      <c r="E543" s="2" t="s">
        <v>22</v>
      </c>
      <c r="F543" s="2">
        <v>211</v>
      </c>
      <c r="G543" s="2">
        <v>215</v>
      </c>
      <c r="H543" s="2">
        <v>1.0189569999999999</v>
      </c>
      <c r="I543" s="2">
        <v>15938</v>
      </c>
      <c r="J543" s="2">
        <v>0.46511599999999997</v>
      </c>
      <c r="K543" s="2">
        <v>996.125</v>
      </c>
      <c r="L543" s="2">
        <v>74130.232558000003</v>
      </c>
      <c r="M543" s="2">
        <v>75535.545024000006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</row>
    <row r="544" spans="1:19" ht="13.2">
      <c r="A544" s="3">
        <f t="shared" ca="1" si="13"/>
        <v>45266</v>
      </c>
      <c r="B544" s="2" t="s">
        <v>38</v>
      </c>
      <c r="C544" s="2" t="s">
        <v>39</v>
      </c>
      <c r="D544" s="2">
        <v>951467505748120</v>
      </c>
      <c r="E544" s="2" t="s">
        <v>40</v>
      </c>
      <c r="F544" s="2">
        <v>1078</v>
      </c>
      <c r="G544" s="2">
        <v>1342</v>
      </c>
      <c r="H544" s="2">
        <v>1.2448980000000001</v>
      </c>
      <c r="I544" s="2">
        <v>88334</v>
      </c>
      <c r="J544" s="2">
        <v>0.74515600000000004</v>
      </c>
      <c r="K544" s="2">
        <v>803.03636400000005</v>
      </c>
      <c r="L544" s="2">
        <v>65822.652757000003</v>
      </c>
      <c r="M544" s="2">
        <v>81942.486084999997</v>
      </c>
      <c r="N544" s="2">
        <v>0</v>
      </c>
      <c r="O544" s="2">
        <v>0</v>
      </c>
      <c r="P544" s="2">
        <v>0</v>
      </c>
      <c r="Q544" s="2">
        <v>0</v>
      </c>
      <c r="R544" s="2">
        <v>10</v>
      </c>
      <c r="S544" s="2">
        <v>1</v>
      </c>
    </row>
    <row r="545" spans="1:19" ht="13.2">
      <c r="A545" s="3">
        <f t="shared" ca="1" si="13"/>
        <v>45266</v>
      </c>
      <c r="B545" s="2" t="s">
        <v>29</v>
      </c>
      <c r="C545" s="2" t="s">
        <v>144</v>
      </c>
      <c r="D545" s="2" t="s">
        <v>114</v>
      </c>
      <c r="E545" s="2" t="s">
        <v>22</v>
      </c>
      <c r="F545" s="2">
        <v>1529</v>
      </c>
      <c r="G545" s="2">
        <v>1702</v>
      </c>
      <c r="H545" s="2">
        <v>1.113146</v>
      </c>
      <c r="I545" s="2">
        <v>38593</v>
      </c>
      <c r="J545" s="2">
        <v>0.176263</v>
      </c>
      <c r="K545" s="2">
        <v>857.62222199999997</v>
      </c>
      <c r="L545" s="2">
        <v>22675.088132000001</v>
      </c>
      <c r="M545" s="2">
        <v>25240.680183</v>
      </c>
      <c r="N545" s="2">
        <v>0</v>
      </c>
      <c r="O545" s="2">
        <v>0</v>
      </c>
      <c r="P545" s="2">
        <v>0</v>
      </c>
      <c r="Q545" s="2">
        <v>1</v>
      </c>
      <c r="R545" s="2">
        <v>3</v>
      </c>
      <c r="S545" s="2">
        <v>1</v>
      </c>
    </row>
    <row r="546" spans="1:19" ht="13.2">
      <c r="A546" s="3">
        <f t="shared" ca="1" si="13"/>
        <v>45266</v>
      </c>
      <c r="B546" s="2" t="s">
        <v>44</v>
      </c>
      <c r="C546" s="2" t="s">
        <v>45</v>
      </c>
      <c r="D546" s="2">
        <v>488180569861069</v>
      </c>
      <c r="E546" s="2" t="s">
        <v>40</v>
      </c>
      <c r="F546" s="2">
        <v>719</v>
      </c>
      <c r="G546" s="2">
        <v>943</v>
      </c>
      <c r="H546" s="2">
        <v>1.311544</v>
      </c>
      <c r="I546" s="2">
        <v>90083</v>
      </c>
      <c r="J546" s="2">
        <v>0.74231199999999997</v>
      </c>
      <c r="K546" s="2">
        <v>938.36458300000004</v>
      </c>
      <c r="L546" s="2">
        <v>95528.101802999998</v>
      </c>
      <c r="M546" s="2">
        <v>125289.29068200001</v>
      </c>
      <c r="N546" s="2">
        <v>0</v>
      </c>
      <c r="O546" s="2">
        <v>0</v>
      </c>
      <c r="P546" s="2">
        <v>0</v>
      </c>
      <c r="Q546" s="2">
        <v>0</v>
      </c>
      <c r="R546" s="2">
        <v>7</v>
      </c>
      <c r="S546" s="2">
        <v>0</v>
      </c>
    </row>
    <row r="547" spans="1:19" ht="13.2">
      <c r="A547" s="3">
        <f t="shared" ca="1" si="13"/>
        <v>45266</v>
      </c>
      <c r="B547" s="2" t="s">
        <v>29</v>
      </c>
      <c r="C547" s="2" t="s">
        <v>144</v>
      </c>
      <c r="D547" s="2" t="s">
        <v>113</v>
      </c>
      <c r="E547" s="2" t="s">
        <v>22</v>
      </c>
      <c r="F547" s="2">
        <v>2200</v>
      </c>
      <c r="G547" s="2">
        <v>2564</v>
      </c>
      <c r="H547" s="2">
        <v>1.1654549999999999</v>
      </c>
      <c r="I547" s="2">
        <v>73390</v>
      </c>
      <c r="J547" s="2">
        <v>0.78003100000000003</v>
      </c>
      <c r="K547" s="2">
        <v>780.74468100000001</v>
      </c>
      <c r="L547" s="2">
        <v>28623.244930000001</v>
      </c>
      <c r="M547" s="2">
        <v>33359.090908999999</v>
      </c>
      <c r="N547" s="2">
        <v>0</v>
      </c>
      <c r="O547" s="2">
        <v>0</v>
      </c>
      <c r="P547" s="2">
        <v>0</v>
      </c>
      <c r="Q547" s="2">
        <v>0</v>
      </c>
      <c r="R547" s="2">
        <v>20</v>
      </c>
      <c r="S547" s="2">
        <v>5</v>
      </c>
    </row>
    <row r="548" spans="1:19" ht="13.2">
      <c r="A548" s="3">
        <f t="shared" ca="1" si="13"/>
        <v>45266</v>
      </c>
      <c r="B548" s="2" t="s">
        <v>50</v>
      </c>
      <c r="C548" s="2" t="s">
        <v>51</v>
      </c>
      <c r="D548" s="2" t="s">
        <v>52</v>
      </c>
      <c r="E548" s="2" t="s">
        <v>40</v>
      </c>
      <c r="F548" s="2">
        <v>96</v>
      </c>
      <c r="G548" s="2">
        <v>99</v>
      </c>
      <c r="H548" s="2">
        <v>1.03125</v>
      </c>
      <c r="I548" s="2">
        <v>12299</v>
      </c>
      <c r="J548" s="2">
        <v>0</v>
      </c>
      <c r="K548" s="2">
        <v>2459.8000000000002</v>
      </c>
      <c r="L548" s="2">
        <v>124232.323232</v>
      </c>
      <c r="M548" s="2">
        <v>128114.583333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 ht="13.2">
      <c r="A549" s="3">
        <f t="shared" ca="1" si="13"/>
        <v>45266</v>
      </c>
      <c r="B549" s="2" t="s">
        <v>29</v>
      </c>
      <c r="C549" s="2" t="s">
        <v>121</v>
      </c>
      <c r="D549" s="2" t="s">
        <v>113</v>
      </c>
      <c r="E549" s="2" t="s">
        <v>22</v>
      </c>
      <c r="F549" s="2">
        <v>481</v>
      </c>
      <c r="G549" s="2">
        <v>494</v>
      </c>
      <c r="H549" s="2">
        <v>1.0270269999999999</v>
      </c>
      <c r="I549" s="2">
        <v>17381</v>
      </c>
      <c r="J549" s="2">
        <v>1.8218620000000001</v>
      </c>
      <c r="K549" s="2">
        <v>457.39473700000002</v>
      </c>
      <c r="L549" s="2">
        <v>35184.210526000003</v>
      </c>
      <c r="M549" s="2">
        <v>36135.135134999997</v>
      </c>
      <c r="N549" s="2">
        <v>0</v>
      </c>
      <c r="O549" s="2">
        <v>0</v>
      </c>
      <c r="P549" s="2">
        <v>0</v>
      </c>
      <c r="Q549" s="2">
        <v>0</v>
      </c>
      <c r="R549" s="2">
        <v>9</v>
      </c>
      <c r="S549" s="2">
        <v>0</v>
      </c>
    </row>
    <row r="550" spans="1:19" ht="13.2">
      <c r="A550" s="3">
        <f t="shared" ca="1" si="13"/>
        <v>45266</v>
      </c>
      <c r="B550" s="2" t="s">
        <v>46</v>
      </c>
      <c r="C550" s="2" t="s">
        <v>74</v>
      </c>
      <c r="D550" s="2" t="s">
        <v>128</v>
      </c>
      <c r="E550" s="2" t="s">
        <v>40</v>
      </c>
      <c r="F550" s="2">
        <v>560</v>
      </c>
      <c r="G550" s="2">
        <v>593</v>
      </c>
      <c r="H550" s="2">
        <v>1.058929</v>
      </c>
      <c r="I550" s="2">
        <v>8832</v>
      </c>
      <c r="J550" s="2">
        <v>0.33726800000000001</v>
      </c>
      <c r="K550" s="2">
        <v>368</v>
      </c>
      <c r="L550" s="2">
        <v>14893.760539999999</v>
      </c>
      <c r="M550" s="2">
        <v>15771.428571</v>
      </c>
      <c r="N550" s="2">
        <v>0</v>
      </c>
      <c r="O550" s="2">
        <v>0</v>
      </c>
      <c r="P550" s="2">
        <v>0</v>
      </c>
      <c r="Q550" s="2">
        <v>0</v>
      </c>
      <c r="R550" s="2">
        <v>2</v>
      </c>
      <c r="S550" s="2">
        <v>0</v>
      </c>
    </row>
    <row r="551" spans="1:19" ht="13.2">
      <c r="A551" s="3">
        <f t="shared" ca="1" si="13"/>
        <v>45266</v>
      </c>
      <c r="B551" s="2" t="s">
        <v>32</v>
      </c>
      <c r="C551" s="2" t="s">
        <v>69</v>
      </c>
      <c r="D551" s="2">
        <v>764478117801034</v>
      </c>
      <c r="E551" s="2" t="s">
        <v>22</v>
      </c>
      <c r="F551" s="2">
        <v>2277</v>
      </c>
      <c r="G551" s="2">
        <v>2573</v>
      </c>
      <c r="H551" s="2">
        <v>1.129996</v>
      </c>
      <c r="I551" s="2">
        <v>64157</v>
      </c>
      <c r="J551" s="2">
        <v>0.46638200000000002</v>
      </c>
      <c r="K551" s="2">
        <v>468.29926999999998</v>
      </c>
      <c r="L551" s="2">
        <v>24934.706568000001</v>
      </c>
      <c r="M551" s="2">
        <v>28176.108915000001</v>
      </c>
      <c r="N551" s="2">
        <v>0</v>
      </c>
      <c r="O551" s="2">
        <v>0</v>
      </c>
      <c r="P551" s="2">
        <v>0</v>
      </c>
      <c r="Q551" s="2">
        <v>1</v>
      </c>
      <c r="R551" s="2">
        <v>12</v>
      </c>
      <c r="S551" s="2">
        <v>7</v>
      </c>
    </row>
    <row r="552" spans="1:19" ht="13.2">
      <c r="A552" s="3">
        <f t="shared" ca="1" si="13"/>
        <v>45266</v>
      </c>
      <c r="B552" s="2" t="s">
        <v>50</v>
      </c>
      <c r="C552" s="2" t="s">
        <v>55</v>
      </c>
      <c r="D552" s="2" t="s">
        <v>115</v>
      </c>
      <c r="E552" s="2" t="s">
        <v>40</v>
      </c>
      <c r="F552" s="2">
        <v>1352</v>
      </c>
      <c r="G552" s="2">
        <v>1941</v>
      </c>
      <c r="H552" s="2">
        <v>1.435651</v>
      </c>
      <c r="I552" s="2">
        <v>114431</v>
      </c>
      <c r="J552" s="2">
        <v>1.030397</v>
      </c>
      <c r="K552" s="2">
        <v>628.741758</v>
      </c>
      <c r="L552" s="2">
        <v>58954.662544999999</v>
      </c>
      <c r="M552" s="2">
        <v>84638.313609000004</v>
      </c>
      <c r="N552" s="2">
        <v>0</v>
      </c>
      <c r="O552" s="2">
        <v>0</v>
      </c>
      <c r="P552" s="2">
        <v>0</v>
      </c>
      <c r="Q552" s="2">
        <v>0</v>
      </c>
      <c r="R552" s="2">
        <v>20</v>
      </c>
      <c r="S552" s="2">
        <v>3</v>
      </c>
    </row>
    <row r="553" spans="1:19" ht="13.2">
      <c r="A553" s="3">
        <f t="shared" ca="1" si="13"/>
        <v>45266</v>
      </c>
      <c r="B553" s="2" t="s">
        <v>72</v>
      </c>
      <c r="C553" s="2" t="s">
        <v>80</v>
      </c>
      <c r="D553" s="2">
        <v>917613185800219</v>
      </c>
      <c r="E553" s="2" t="s">
        <v>22</v>
      </c>
      <c r="F553" s="2">
        <v>205</v>
      </c>
      <c r="G553" s="2">
        <v>262</v>
      </c>
      <c r="H553" s="2">
        <v>1.278049</v>
      </c>
      <c r="I553" s="2">
        <v>23892</v>
      </c>
      <c r="J553" s="2">
        <v>0.38167899999999999</v>
      </c>
      <c r="K553" s="2">
        <v>1194.5999999999999</v>
      </c>
      <c r="L553" s="2">
        <v>91190.839695000002</v>
      </c>
      <c r="M553" s="2">
        <v>116546.341463</v>
      </c>
      <c r="N553" s="2">
        <v>0</v>
      </c>
      <c r="O553" s="2">
        <v>0</v>
      </c>
      <c r="P553" s="2">
        <v>0</v>
      </c>
      <c r="Q553" s="2">
        <v>1</v>
      </c>
      <c r="R553" s="2">
        <v>1</v>
      </c>
      <c r="S553" s="2">
        <v>0</v>
      </c>
    </row>
    <row r="554" spans="1:19" ht="13.2">
      <c r="A554" s="3">
        <f t="shared" ca="1" si="13"/>
        <v>45266</v>
      </c>
      <c r="B554" s="2" t="s">
        <v>19</v>
      </c>
      <c r="C554" s="2" t="s">
        <v>151</v>
      </c>
      <c r="D554" s="2">
        <v>846255976289914</v>
      </c>
      <c r="E554" s="2" t="s">
        <v>22</v>
      </c>
      <c r="F554" s="2">
        <v>321</v>
      </c>
      <c r="G554" s="2">
        <v>346</v>
      </c>
      <c r="H554" s="2">
        <v>1.077882</v>
      </c>
      <c r="I554" s="2">
        <v>19708</v>
      </c>
      <c r="J554" s="2">
        <v>0</v>
      </c>
      <c r="K554" s="2">
        <v>1516</v>
      </c>
      <c r="L554" s="2">
        <v>56959.537572000001</v>
      </c>
      <c r="M554" s="2">
        <v>61395.638629000001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</row>
    <row r="555" spans="1:19" ht="13.2">
      <c r="A555" s="3">
        <f t="shared" ca="1" si="13"/>
        <v>45266</v>
      </c>
      <c r="B555" s="2" t="s">
        <v>50</v>
      </c>
      <c r="C555" s="2" t="s">
        <v>53</v>
      </c>
      <c r="D555" s="2" t="s">
        <v>115</v>
      </c>
      <c r="E555" s="2" t="s">
        <v>40</v>
      </c>
      <c r="F555" s="2">
        <v>508</v>
      </c>
      <c r="G555" s="2">
        <v>732</v>
      </c>
      <c r="H555" s="2">
        <v>1.4409449999999999</v>
      </c>
      <c r="I555" s="2">
        <v>58960</v>
      </c>
      <c r="J555" s="2">
        <v>0.27322400000000002</v>
      </c>
      <c r="K555" s="2">
        <v>854.49275399999999</v>
      </c>
      <c r="L555" s="2">
        <v>80546.448086999997</v>
      </c>
      <c r="M555" s="2">
        <v>116062.992126</v>
      </c>
      <c r="N555" s="2">
        <v>0</v>
      </c>
      <c r="O555" s="2">
        <v>0</v>
      </c>
      <c r="P555" s="2">
        <v>0</v>
      </c>
      <c r="Q555" s="2">
        <v>0</v>
      </c>
      <c r="R555" s="2">
        <v>2</v>
      </c>
      <c r="S555" s="2">
        <v>0</v>
      </c>
    </row>
    <row r="556" spans="1:19" ht="13.2">
      <c r="A556" s="3">
        <f t="shared" ca="1" si="13"/>
        <v>45266</v>
      </c>
      <c r="B556" s="2" t="s">
        <v>50</v>
      </c>
      <c r="C556" s="2" t="s">
        <v>55</v>
      </c>
      <c r="D556" s="2" t="s">
        <v>56</v>
      </c>
      <c r="E556" s="2" t="s">
        <v>40</v>
      </c>
      <c r="F556" s="2">
        <v>629</v>
      </c>
      <c r="G556" s="2">
        <v>767</v>
      </c>
      <c r="H556" s="2">
        <v>1.2193959999999999</v>
      </c>
      <c r="I556" s="2">
        <v>45703</v>
      </c>
      <c r="J556" s="2">
        <v>1.5645370000000001</v>
      </c>
      <c r="K556" s="2">
        <v>502.23076900000001</v>
      </c>
      <c r="L556" s="2">
        <v>59586.701434000002</v>
      </c>
      <c r="M556" s="2">
        <v>72659.777424</v>
      </c>
      <c r="N556" s="2">
        <v>0</v>
      </c>
      <c r="O556" s="2">
        <v>0</v>
      </c>
      <c r="P556" s="2">
        <v>0</v>
      </c>
      <c r="Q556" s="2">
        <v>1</v>
      </c>
      <c r="R556" s="2">
        <v>12</v>
      </c>
      <c r="S556" s="2">
        <v>5</v>
      </c>
    </row>
    <row r="557" spans="1:19" ht="13.2">
      <c r="A557" s="3">
        <f t="shared" ca="1" si="13"/>
        <v>45266</v>
      </c>
      <c r="B557" s="2" t="s">
        <v>46</v>
      </c>
      <c r="C557" s="2" t="s">
        <v>74</v>
      </c>
      <c r="D557" s="2" t="s">
        <v>63</v>
      </c>
      <c r="E557" s="2" t="s">
        <v>40</v>
      </c>
      <c r="F557" s="2">
        <v>640</v>
      </c>
      <c r="G557" s="2">
        <v>680</v>
      </c>
      <c r="H557" s="2">
        <v>1.0625</v>
      </c>
      <c r="I557" s="2">
        <v>20790</v>
      </c>
      <c r="J557" s="2">
        <v>1.029412</v>
      </c>
      <c r="K557" s="2">
        <v>266.53846199999998</v>
      </c>
      <c r="L557" s="2">
        <v>30573.529412</v>
      </c>
      <c r="M557" s="2">
        <v>32484.375</v>
      </c>
      <c r="N557" s="2">
        <v>0</v>
      </c>
      <c r="O557" s="2">
        <v>0</v>
      </c>
      <c r="P557" s="2">
        <v>0</v>
      </c>
      <c r="Q557" s="2">
        <v>0</v>
      </c>
      <c r="R557" s="2">
        <v>7</v>
      </c>
      <c r="S557" s="2">
        <v>0</v>
      </c>
    </row>
    <row r="558" spans="1:19" ht="13.2">
      <c r="A558" s="3">
        <f t="shared" ca="1" si="13"/>
        <v>45266</v>
      </c>
      <c r="B558" s="2" t="s">
        <v>60</v>
      </c>
      <c r="C558" s="2" t="s">
        <v>61</v>
      </c>
      <c r="D558" s="2">
        <v>465808715565844</v>
      </c>
      <c r="E558" s="2" t="s">
        <v>40</v>
      </c>
      <c r="F558" s="2">
        <v>1123</v>
      </c>
      <c r="G558" s="2">
        <v>1173</v>
      </c>
      <c r="H558" s="2">
        <v>1.044524</v>
      </c>
      <c r="I558" s="2">
        <v>25184</v>
      </c>
      <c r="J558" s="2">
        <v>0.59675999999999996</v>
      </c>
      <c r="K558" s="2">
        <v>242.15384599999999</v>
      </c>
      <c r="L558" s="2">
        <v>21469.735720000001</v>
      </c>
      <c r="M558" s="2">
        <v>22425.645592000001</v>
      </c>
      <c r="N558" s="2">
        <v>0</v>
      </c>
      <c r="O558" s="2">
        <v>0</v>
      </c>
      <c r="P558" s="2">
        <v>0</v>
      </c>
      <c r="Q558" s="2">
        <v>0</v>
      </c>
      <c r="R558" s="2">
        <v>7</v>
      </c>
      <c r="S558" s="2">
        <v>0</v>
      </c>
    </row>
    <row r="559" spans="1:19" ht="13.2">
      <c r="A559" s="3">
        <f t="shared" ca="1" si="13"/>
        <v>45266</v>
      </c>
      <c r="B559" s="2" t="s">
        <v>44</v>
      </c>
      <c r="C559" s="2" t="s">
        <v>45</v>
      </c>
      <c r="D559" s="2">
        <v>471384371540689</v>
      </c>
      <c r="E559" s="2" t="s">
        <v>40</v>
      </c>
      <c r="F559" s="2">
        <v>1</v>
      </c>
      <c r="G559" s="2">
        <v>1</v>
      </c>
      <c r="H559" s="2">
        <v>1</v>
      </c>
      <c r="I559" s="2">
        <v>7</v>
      </c>
      <c r="J559" s="2">
        <v>0</v>
      </c>
      <c r="K559" s="2">
        <v>0</v>
      </c>
      <c r="L559" s="2">
        <v>7000</v>
      </c>
      <c r="M559" s="2">
        <v>7000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</row>
    <row r="560" spans="1:19" ht="13.2">
      <c r="A560" s="3">
        <f t="shared" ca="1" si="13"/>
        <v>45266</v>
      </c>
      <c r="B560" s="2" t="s">
        <v>35</v>
      </c>
      <c r="C560" s="2" t="s">
        <v>64</v>
      </c>
      <c r="D560" s="2">
        <v>465808715565844</v>
      </c>
      <c r="E560" s="2" t="s">
        <v>22</v>
      </c>
      <c r="F560" s="2">
        <v>213</v>
      </c>
      <c r="G560" s="2">
        <v>233</v>
      </c>
      <c r="H560" s="2">
        <v>1.0938969999999999</v>
      </c>
      <c r="I560" s="2">
        <v>17128</v>
      </c>
      <c r="J560" s="2">
        <v>0.85836900000000005</v>
      </c>
      <c r="K560" s="2">
        <v>1007.529412</v>
      </c>
      <c r="L560" s="2">
        <v>73510.729613999996</v>
      </c>
      <c r="M560" s="2">
        <v>80413.145539999998</v>
      </c>
      <c r="N560" s="2">
        <v>0</v>
      </c>
      <c r="O560" s="2">
        <v>0</v>
      </c>
      <c r="P560" s="2">
        <v>0</v>
      </c>
      <c r="Q560" s="2">
        <v>0</v>
      </c>
      <c r="R560" s="2">
        <v>2</v>
      </c>
      <c r="S560" s="2">
        <v>1</v>
      </c>
    </row>
    <row r="561" spans="1:19" ht="13.2">
      <c r="A561" s="3">
        <f t="shared" ca="1" si="13"/>
        <v>45266</v>
      </c>
      <c r="B561" s="2" t="s">
        <v>46</v>
      </c>
      <c r="C561" s="2" t="s">
        <v>77</v>
      </c>
      <c r="D561" s="2" t="s">
        <v>54</v>
      </c>
      <c r="E561" s="2" t="s">
        <v>40</v>
      </c>
      <c r="F561" s="2">
        <v>900</v>
      </c>
      <c r="G561" s="2">
        <v>1173</v>
      </c>
      <c r="H561" s="2">
        <v>1.3033330000000001</v>
      </c>
      <c r="I561" s="2">
        <v>29908</v>
      </c>
      <c r="J561" s="2">
        <v>2.7280479999999998</v>
      </c>
      <c r="K561" s="2">
        <v>127.811966</v>
      </c>
      <c r="L561" s="2">
        <v>25497.016198000001</v>
      </c>
      <c r="M561" s="2">
        <v>33231.111110999998</v>
      </c>
      <c r="N561" s="2">
        <v>0</v>
      </c>
      <c r="O561" s="2">
        <v>0</v>
      </c>
      <c r="P561" s="2">
        <v>0</v>
      </c>
      <c r="Q561" s="2">
        <v>0</v>
      </c>
      <c r="R561" s="2">
        <v>32</v>
      </c>
      <c r="S561" s="2">
        <v>1</v>
      </c>
    </row>
    <row r="562" spans="1:19" ht="13.2">
      <c r="A562" s="3">
        <f t="shared" ca="1" si="13"/>
        <v>45266</v>
      </c>
      <c r="B562" s="2" t="s">
        <v>19</v>
      </c>
      <c r="C562" s="2" t="s">
        <v>48</v>
      </c>
      <c r="D562" s="2" t="s">
        <v>67</v>
      </c>
      <c r="E562" s="2" t="s">
        <v>22</v>
      </c>
      <c r="F562" s="2">
        <v>529</v>
      </c>
      <c r="G562" s="2">
        <v>545</v>
      </c>
      <c r="H562" s="2">
        <v>1.030246</v>
      </c>
      <c r="I562" s="2">
        <v>22091</v>
      </c>
      <c r="J562" s="2">
        <v>0</v>
      </c>
      <c r="K562" s="2">
        <v>538.80487800000003</v>
      </c>
      <c r="L562" s="2">
        <v>40533.944953999999</v>
      </c>
      <c r="M562" s="2">
        <v>41759.924385999999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</row>
    <row r="563" spans="1:19" ht="13.2">
      <c r="A563" s="3">
        <f t="shared" ca="1" si="13"/>
        <v>45266</v>
      </c>
      <c r="B563" s="2" t="s">
        <v>38</v>
      </c>
      <c r="C563" s="2" t="s">
        <v>39</v>
      </c>
      <c r="D563" s="2">
        <v>934947627400108</v>
      </c>
      <c r="E563" s="2" t="s">
        <v>40</v>
      </c>
      <c r="F563" s="2">
        <v>10</v>
      </c>
      <c r="G563" s="2">
        <v>10</v>
      </c>
      <c r="H563" s="2">
        <v>1</v>
      </c>
      <c r="I563" s="2">
        <v>267</v>
      </c>
      <c r="J563" s="2">
        <v>0</v>
      </c>
      <c r="K563" s="2">
        <v>133.5</v>
      </c>
      <c r="L563" s="2">
        <v>26700</v>
      </c>
      <c r="M563" s="2">
        <v>26700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</row>
    <row r="564" spans="1:19" ht="13.2">
      <c r="A564" s="3">
        <f t="shared" ca="1" si="13"/>
        <v>45266</v>
      </c>
      <c r="B564" s="2" t="s">
        <v>19</v>
      </c>
      <c r="C564" s="2" t="s">
        <v>66</v>
      </c>
      <c r="D564" s="2" t="s">
        <v>67</v>
      </c>
      <c r="E564" s="2" t="s">
        <v>22</v>
      </c>
      <c r="F564" s="2">
        <v>39</v>
      </c>
      <c r="G564" s="2">
        <v>39</v>
      </c>
      <c r="H564" s="2">
        <v>1</v>
      </c>
      <c r="I564" s="2">
        <v>3139</v>
      </c>
      <c r="J564" s="2">
        <v>2.5641029999999998</v>
      </c>
      <c r="K564" s="2">
        <v>627.79999999999995</v>
      </c>
      <c r="L564" s="2">
        <v>80487.179487000001</v>
      </c>
      <c r="M564" s="2">
        <v>80487.179487000001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</row>
    <row r="565" spans="1:19" ht="13.2">
      <c r="A565" s="3">
        <f t="shared" ca="1" si="13"/>
        <v>45266</v>
      </c>
      <c r="B565" s="2" t="s">
        <v>23</v>
      </c>
      <c r="C565" s="2" t="s">
        <v>62</v>
      </c>
      <c r="D565" s="2" t="s">
        <v>85</v>
      </c>
      <c r="E565" s="2" t="s">
        <v>22</v>
      </c>
      <c r="F565" s="2">
        <v>1001</v>
      </c>
      <c r="G565" s="2">
        <v>1128</v>
      </c>
      <c r="H565" s="2">
        <v>1.126873</v>
      </c>
      <c r="I565" s="2">
        <v>48969</v>
      </c>
      <c r="J565" s="2">
        <v>0.44326199999999999</v>
      </c>
      <c r="K565" s="2">
        <v>589.98795199999995</v>
      </c>
      <c r="L565" s="2">
        <v>43412.234042999997</v>
      </c>
      <c r="M565" s="2">
        <v>48920.079919999996</v>
      </c>
      <c r="N565" s="2">
        <v>0</v>
      </c>
      <c r="O565" s="2">
        <v>0</v>
      </c>
      <c r="P565" s="2">
        <v>0</v>
      </c>
      <c r="Q565" s="2">
        <v>0</v>
      </c>
      <c r="R565" s="2">
        <v>5</v>
      </c>
      <c r="S565" s="2">
        <v>0</v>
      </c>
    </row>
    <row r="566" spans="1:19" ht="13.2">
      <c r="A566" s="3">
        <f t="shared" ca="1" si="13"/>
        <v>45266</v>
      </c>
      <c r="B566" s="2" t="s">
        <v>19</v>
      </c>
      <c r="C566" s="2" t="s">
        <v>48</v>
      </c>
      <c r="D566" s="2" t="s">
        <v>152</v>
      </c>
      <c r="E566" s="2" t="s">
        <v>22</v>
      </c>
      <c r="F566" s="2">
        <v>101</v>
      </c>
      <c r="G566" s="2">
        <v>103</v>
      </c>
      <c r="H566" s="2">
        <v>1.0198020000000001</v>
      </c>
      <c r="I566" s="2">
        <v>3733</v>
      </c>
      <c r="J566" s="2">
        <v>0</v>
      </c>
      <c r="K566" s="2">
        <v>533.28571399999998</v>
      </c>
      <c r="L566" s="2">
        <v>36242.718446999999</v>
      </c>
      <c r="M566" s="2">
        <v>36960.39604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</row>
    <row r="567" spans="1:19" ht="13.2">
      <c r="A567" s="3">
        <f t="shared" ca="1" si="13"/>
        <v>45266</v>
      </c>
      <c r="B567" s="2" t="s">
        <v>72</v>
      </c>
      <c r="C567" s="2" t="s">
        <v>80</v>
      </c>
      <c r="D567" s="2">
        <v>443021894376937</v>
      </c>
      <c r="E567" s="2" t="s">
        <v>22</v>
      </c>
      <c r="F567" s="2">
        <v>8922</v>
      </c>
      <c r="G567" s="2">
        <v>9345</v>
      </c>
      <c r="H567" s="2">
        <v>1.0474110000000001</v>
      </c>
      <c r="I567" s="2">
        <v>272978</v>
      </c>
      <c r="J567" s="2">
        <v>1.5409310000000001</v>
      </c>
      <c r="K567" s="2">
        <v>314.49078300000002</v>
      </c>
      <c r="L567" s="2">
        <v>29211.128946000001</v>
      </c>
      <c r="M567" s="2">
        <v>30596.054695999999</v>
      </c>
      <c r="N567" s="2">
        <v>0</v>
      </c>
      <c r="O567" s="2">
        <v>0</v>
      </c>
      <c r="P567" s="2">
        <v>0</v>
      </c>
      <c r="Q567" s="2">
        <v>14</v>
      </c>
      <c r="R567" s="2">
        <v>144</v>
      </c>
      <c r="S567" s="2">
        <v>29</v>
      </c>
    </row>
    <row r="568" spans="1:19" ht="13.2">
      <c r="A568" s="3">
        <f t="shared" ca="1" si="13"/>
        <v>45266</v>
      </c>
      <c r="B568" s="2" t="s">
        <v>32</v>
      </c>
      <c r="C568" s="2" t="s">
        <v>69</v>
      </c>
      <c r="D568" s="2">
        <v>1210739146508260</v>
      </c>
      <c r="E568" s="2" t="s">
        <v>22</v>
      </c>
      <c r="F568" s="2">
        <v>231</v>
      </c>
      <c r="G568" s="2">
        <v>267</v>
      </c>
      <c r="H568" s="2">
        <v>1.1558440000000001</v>
      </c>
      <c r="I568" s="2">
        <v>11075</v>
      </c>
      <c r="J568" s="2">
        <v>0</v>
      </c>
      <c r="K568" s="2">
        <v>1230.555556</v>
      </c>
      <c r="L568" s="2">
        <v>41479.400749</v>
      </c>
      <c r="M568" s="2">
        <v>47943.722944000001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</row>
    <row r="569" spans="1:19" ht="13.2">
      <c r="A569" s="3">
        <f t="shared" ca="1" si="13"/>
        <v>45266</v>
      </c>
      <c r="B569" s="2" t="s">
        <v>29</v>
      </c>
      <c r="C569" s="2" t="s">
        <v>30</v>
      </c>
      <c r="D569" s="2" t="s">
        <v>113</v>
      </c>
      <c r="E569" s="2" t="s">
        <v>22</v>
      </c>
      <c r="F569" s="2">
        <v>284</v>
      </c>
      <c r="G569" s="2">
        <v>288</v>
      </c>
      <c r="H569" s="2">
        <v>1.0140849999999999</v>
      </c>
      <c r="I569" s="2">
        <v>15832</v>
      </c>
      <c r="J569" s="2">
        <v>2.4305560000000002</v>
      </c>
      <c r="K569" s="2">
        <v>545.93103399999995</v>
      </c>
      <c r="L569" s="2">
        <v>54972.222221999997</v>
      </c>
      <c r="M569" s="2">
        <v>55746.478873</v>
      </c>
      <c r="N569" s="2">
        <v>0</v>
      </c>
      <c r="O569" s="2">
        <v>0</v>
      </c>
      <c r="P569" s="2">
        <v>0</v>
      </c>
      <c r="Q569" s="2">
        <v>0</v>
      </c>
      <c r="R569" s="2">
        <v>7</v>
      </c>
      <c r="S569" s="2">
        <v>0</v>
      </c>
    </row>
    <row r="570" spans="1:19" ht="13.2">
      <c r="A570" s="3">
        <f t="shared" ca="1" si="13"/>
        <v>45266</v>
      </c>
      <c r="B570" s="2" t="s">
        <v>35</v>
      </c>
      <c r="C570" s="2" t="s">
        <v>64</v>
      </c>
      <c r="D570" s="2">
        <v>461165152696867</v>
      </c>
      <c r="E570" s="2" t="s">
        <v>22</v>
      </c>
      <c r="F570" s="2">
        <v>1460</v>
      </c>
      <c r="G570" s="2">
        <v>1725</v>
      </c>
      <c r="H570" s="2">
        <v>1.1815070000000001</v>
      </c>
      <c r="I570" s="2">
        <v>108725</v>
      </c>
      <c r="J570" s="2">
        <v>0.81159400000000004</v>
      </c>
      <c r="K570" s="2">
        <v>829.96183199999996</v>
      </c>
      <c r="L570" s="2">
        <v>63028.985506999998</v>
      </c>
      <c r="M570" s="2">
        <v>74469.178081999999</v>
      </c>
      <c r="N570" s="2">
        <v>0</v>
      </c>
      <c r="O570" s="2">
        <v>0</v>
      </c>
      <c r="P570" s="2">
        <v>0</v>
      </c>
      <c r="Q570" s="2">
        <v>4</v>
      </c>
      <c r="R570" s="2">
        <v>14</v>
      </c>
      <c r="S570" s="2">
        <v>6</v>
      </c>
    </row>
    <row r="571" spans="1:19" ht="13.2">
      <c r="A571" s="3">
        <f t="shared" ca="1" si="13"/>
        <v>45266</v>
      </c>
      <c r="B571" s="2" t="s">
        <v>58</v>
      </c>
      <c r="C571" s="2" t="s">
        <v>86</v>
      </c>
      <c r="D571" s="2">
        <v>846255976289914</v>
      </c>
      <c r="E571" s="2" t="s">
        <v>22</v>
      </c>
      <c r="F571" s="2">
        <v>1380</v>
      </c>
      <c r="G571" s="2">
        <v>1520</v>
      </c>
      <c r="H571" s="2">
        <v>1.1014489999999999</v>
      </c>
      <c r="I571" s="2">
        <v>110115</v>
      </c>
      <c r="J571" s="2">
        <v>0.52631600000000001</v>
      </c>
      <c r="K571" s="2">
        <v>803.75912400000004</v>
      </c>
      <c r="L571" s="2">
        <v>72444.078947000002</v>
      </c>
      <c r="M571" s="2">
        <v>79793.478260999997</v>
      </c>
      <c r="N571" s="2">
        <v>0</v>
      </c>
      <c r="O571" s="2">
        <v>0</v>
      </c>
      <c r="P571" s="2">
        <v>0</v>
      </c>
      <c r="Q571" s="2">
        <v>0</v>
      </c>
      <c r="R571" s="2">
        <v>8</v>
      </c>
      <c r="S571" s="2">
        <v>10</v>
      </c>
    </row>
    <row r="572" spans="1:19" ht="13.2">
      <c r="A572" s="3">
        <f t="shared" ca="1" si="13"/>
        <v>45266</v>
      </c>
      <c r="B572" s="2" t="s">
        <v>35</v>
      </c>
      <c r="C572" s="2" t="s">
        <v>132</v>
      </c>
      <c r="D572" s="2">
        <v>458377006309015</v>
      </c>
      <c r="E572" s="2" t="s">
        <v>22</v>
      </c>
      <c r="F572" s="2">
        <v>3</v>
      </c>
      <c r="G572" s="2">
        <v>4</v>
      </c>
      <c r="H572" s="2">
        <v>1.3333330000000001</v>
      </c>
      <c r="I572" s="2">
        <v>1329</v>
      </c>
      <c r="J572" s="2">
        <v>0</v>
      </c>
      <c r="K572" s="2">
        <v>0</v>
      </c>
      <c r="L572" s="2">
        <v>332250</v>
      </c>
      <c r="M572" s="2">
        <v>443000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 ht="13.2">
      <c r="A573" s="3">
        <f t="shared" ca="1" si="13"/>
        <v>45266</v>
      </c>
      <c r="B573" s="2" t="s">
        <v>50</v>
      </c>
      <c r="C573" s="2" t="s">
        <v>53</v>
      </c>
      <c r="D573" s="2">
        <v>1213089112939930</v>
      </c>
      <c r="E573" s="2" t="s">
        <v>40</v>
      </c>
      <c r="F573" s="2">
        <v>933</v>
      </c>
      <c r="G573" s="2">
        <v>1012</v>
      </c>
      <c r="H573" s="2">
        <v>1.084673</v>
      </c>
      <c r="I573" s="2">
        <v>66054</v>
      </c>
      <c r="J573" s="2">
        <v>1.2845850000000001</v>
      </c>
      <c r="K573" s="2">
        <v>680.96907199999998</v>
      </c>
      <c r="L573" s="2">
        <v>65270.750988</v>
      </c>
      <c r="M573" s="2">
        <v>70797.427653000006</v>
      </c>
      <c r="N573" s="2">
        <v>0</v>
      </c>
      <c r="O573" s="2">
        <v>0</v>
      </c>
      <c r="P573" s="2">
        <v>0</v>
      </c>
      <c r="Q573" s="2">
        <v>3</v>
      </c>
      <c r="R573" s="2">
        <v>13</v>
      </c>
      <c r="S573" s="2">
        <v>6</v>
      </c>
    </row>
    <row r="574" spans="1:19" ht="13.2">
      <c r="A574" s="3">
        <f t="shared" ca="1" si="13"/>
        <v>45266</v>
      </c>
      <c r="B574" s="2" t="s">
        <v>44</v>
      </c>
      <c r="C574" s="2" t="s">
        <v>133</v>
      </c>
      <c r="D574" s="2">
        <v>480971220582004</v>
      </c>
      <c r="E574" s="2" t="s">
        <v>40</v>
      </c>
      <c r="F574" s="2">
        <v>418</v>
      </c>
      <c r="G574" s="2">
        <v>469</v>
      </c>
      <c r="H574" s="2">
        <v>1.12201</v>
      </c>
      <c r="I574" s="2">
        <v>39201</v>
      </c>
      <c r="J574" s="2">
        <v>0.42643900000000001</v>
      </c>
      <c r="K574" s="2">
        <v>1400.0357140000001</v>
      </c>
      <c r="L574" s="2">
        <v>83584.221747999996</v>
      </c>
      <c r="M574" s="2">
        <v>93782.296650999997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</row>
    <row r="575" spans="1:19" ht="13.2">
      <c r="A575" s="3">
        <f t="shared" ca="1" si="13"/>
        <v>45266</v>
      </c>
      <c r="B575" s="2" t="s">
        <v>50</v>
      </c>
      <c r="C575" s="2" t="s">
        <v>153</v>
      </c>
      <c r="D575" s="2">
        <v>1213544579561050</v>
      </c>
      <c r="E575" s="2" t="s">
        <v>40</v>
      </c>
      <c r="F575" s="2">
        <v>318</v>
      </c>
      <c r="G575" s="2">
        <v>349</v>
      </c>
      <c r="H575" s="2">
        <v>1.0974839999999999</v>
      </c>
      <c r="I575" s="2">
        <v>27877</v>
      </c>
      <c r="J575" s="2">
        <v>0.28653299999999998</v>
      </c>
      <c r="K575" s="2">
        <v>1548.7222220000001</v>
      </c>
      <c r="L575" s="2">
        <v>79876.790831000006</v>
      </c>
      <c r="M575" s="2">
        <v>87663.522012999994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</row>
    <row r="576" spans="1:19" ht="13.2">
      <c r="A576" s="3">
        <f t="shared" ca="1" si="13"/>
        <v>45266</v>
      </c>
      <c r="B576" s="2" t="s">
        <v>35</v>
      </c>
      <c r="C576" s="2" t="s">
        <v>145</v>
      </c>
      <c r="D576" s="2">
        <v>461165152696867</v>
      </c>
      <c r="E576" s="2" t="s">
        <v>22</v>
      </c>
      <c r="F576" s="2">
        <v>480</v>
      </c>
      <c r="G576" s="2">
        <v>546</v>
      </c>
      <c r="H576" s="2">
        <v>1.1375</v>
      </c>
      <c r="I576" s="2">
        <v>42465</v>
      </c>
      <c r="J576" s="2">
        <v>0.73260099999999995</v>
      </c>
      <c r="K576" s="2">
        <v>965.11363600000004</v>
      </c>
      <c r="L576" s="2">
        <v>77774.725275000004</v>
      </c>
      <c r="M576" s="2">
        <v>88468.75</v>
      </c>
      <c r="N576" s="2">
        <v>0</v>
      </c>
      <c r="O576" s="2">
        <v>0</v>
      </c>
      <c r="P576" s="2">
        <v>0</v>
      </c>
      <c r="Q576" s="2">
        <v>0</v>
      </c>
      <c r="R576" s="2">
        <v>4</v>
      </c>
      <c r="S576" s="2">
        <v>2</v>
      </c>
    </row>
    <row r="577" spans="1:19" ht="13.2">
      <c r="A577" s="3">
        <f t="shared" ca="1" si="13"/>
        <v>45266</v>
      </c>
      <c r="B577" s="2" t="s">
        <v>35</v>
      </c>
      <c r="C577" s="2" t="s">
        <v>132</v>
      </c>
      <c r="D577" s="2">
        <v>461165152696867</v>
      </c>
      <c r="E577" s="2" t="s">
        <v>22</v>
      </c>
      <c r="F577" s="2">
        <v>80</v>
      </c>
      <c r="G577" s="2">
        <v>107</v>
      </c>
      <c r="H577" s="2">
        <v>1.3374999999999999</v>
      </c>
      <c r="I577" s="2">
        <v>11595</v>
      </c>
      <c r="J577" s="2">
        <v>2.8037380000000001</v>
      </c>
      <c r="K577" s="2">
        <v>1054.090909</v>
      </c>
      <c r="L577" s="2">
        <v>108364.48598100001</v>
      </c>
      <c r="M577" s="2">
        <v>144937.5</v>
      </c>
      <c r="N577" s="2">
        <v>0</v>
      </c>
      <c r="O577" s="2">
        <v>0</v>
      </c>
      <c r="P577" s="2">
        <v>0</v>
      </c>
      <c r="Q577" s="2">
        <v>0</v>
      </c>
      <c r="R577" s="2">
        <v>3</v>
      </c>
      <c r="S577" s="2">
        <v>0</v>
      </c>
    </row>
    <row r="578" spans="1:19" ht="13.2">
      <c r="A578" s="3">
        <f t="shared" ref="A578:A617" ca="1" si="14">$A$577-1</f>
        <v>45265</v>
      </c>
      <c r="B578" s="2" t="s">
        <v>19</v>
      </c>
      <c r="C578" s="2" t="s">
        <v>25</v>
      </c>
      <c r="D578" s="2">
        <v>846255976289914</v>
      </c>
      <c r="E578" s="2" t="s">
        <v>22</v>
      </c>
      <c r="F578" s="2">
        <v>154</v>
      </c>
      <c r="G578" s="2">
        <v>168</v>
      </c>
      <c r="H578" s="2">
        <v>1.0909089999999999</v>
      </c>
      <c r="I578" s="2">
        <v>16594</v>
      </c>
      <c r="J578" s="2">
        <v>1.1904760000000001</v>
      </c>
      <c r="K578" s="2">
        <v>1185.2857140000001</v>
      </c>
      <c r="L578" s="2">
        <v>98773.809523999997</v>
      </c>
      <c r="M578" s="2">
        <v>107753.246753</v>
      </c>
      <c r="N578" s="2">
        <v>0</v>
      </c>
      <c r="O578" s="2">
        <v>0</v>
      </c>
      <c r="P578" s="2">
        <v>0</v>
      </c>
      <c r="Q578" s="2">
        <v>0</v>
      </c>
      <c r="R578" s="2">
        <v>2</v>
      </c>
      <c r="S578" s="2">
        <v>0</v>
      </c>
    </row>
    <row r="579" spans="1:19" ht="13.2">
      <c r="A579" s="3">
        <f t="shared" ca="1" si="14"/>
        <v>45265</v>
      </c>
      <c r="B579" s="2" t="s">
        <v>19</v>
      </c>
      <c r="C579" s="2" t="s">
        <v>138</v>
      </c>
      <c r="D579" s="2" t="s">
        <v>139</v>
      </c>
      <c r="E579" s="2" t="s">
        <v>22</v>
      </c>
      <c r="F579" s="2">
        <v>203</v>
      </c>
      <c r="G579" s="2">
        <v>216</v>
      </c>
      <c r="H579" s="2">
        <v>1.064039</v>
      </c>
      <c r="I579" s="2">
        <v>25809</v>
      </c>
      <c r="J579" s="2">
        <v>0.46296300000000001</v>
      </c>
      <c r="K579" s="2">
        <v>2346.272727</v>
      </c>
      <c r="L579" s="2">
        <v>119486.11111100001</v>
      </c>
      <c r="M579" s="2">
        <v>127137.93103399999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</row>
    <row r="580" spans="1:19" ht="13.2">
      <c r="A580" s="3">
        <f t="shared" ca="1" si="14"/>
        <v>45265</v>
      </c>
      <c r="B580" s="2" t="s">
        <v>19</v>
      </c>
      <c r="C580" s="2" t="s">
        <v>25</v>
      </c>
      <c r="D580" s="2" t="s">
        <v>43</v>
      </c>
      <c r="E580" s="2" t="s">
        <v>22</v>
      </c>
      <c r="F580" s="2">
        <v>56</v>
      </c>
      <c r="G580" s="2">
        <v>62</v>
      </c>
      <c r="H580" s="2">
        <v>1.107143</v>
      </c>
      <c r="I580" s="2">
        <v>2264</v>
      </c>
      <c r="J580" s="2">
        <v>0</v>
      </c>
      <c r="K580" s="2">
        <v>0</v>
      </c>
      <c r="L580" s="2">
        <v>36516.129031999997</v>
      </c>
      <c r="M580" s="2">
        <v>40428.571429000003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 ht="13.2">
      <c r="A581" s="3">
        <f t="shared" ca="1" si="14"/>
        <v>45265</v>
      </c>
      <c r="B581" s="2" t="s">
        <v>58</v>
      </c>
      <c r="C581" s="2" t="s">
        <v>84</v>
      </c>
      <c r="D581" s="2">
        <v>443021894376937</v>
      </c>
      <c r="E581" s="2" t="s">
        <v>22</v>
      </c>
      <c r="F581" s="2">
        <v>1519</v>
      </c>
      <c r="G581" s="2">
        <v>1612</v>
      </c>
      <c r="H581" s="2">
        <v>1.0612239999999999</v>
      </c>
      <c r="I581" s="2">
        <v>121905</v>
      </c>
      <c r="J581" s="2">
        <v>2.7295289999999999</v>
      </c>
      <c r="K581" s="2">
        <v>645</v>
      </c>
      <c r="L581" s="2">
        <v>75623.449131999994</v>
      </c>
      <c r="M581" s="2">
        <v>80253.456221</v>
      </c>
      <c r="N581" s="2">
        <v>0</v>
      </c>
      <c r="O581" s="2">
        <v>0</v>
      </c>
      <c r="P581" s="2">
        <v>0</v>
      </c>
      <c r="Q581" s="2">
        <v>5</v>
      </c>
      <c r="R581" s="2">
        <v>44</v>
      </c>
      <c r="S581" s="2">
        <v>13</v>
      </c>
    </row>
    <row r="582" spans="1:19" ht="13.2">
      <c r="A582" s="3">
        <f t="shared" ca="1" si="14"/>
        <v>45265</v>
      </c>
      <c r="B582" s="2" t="s">
        <v>32</v>
      </c>
      <c r="C582" s="2" t="s">
        <v>109</v>
      </c>
      <c r="D582" s="2">
        <v>764478117801034</v>
      </c>
      <c r="E582" s="2" t="s">
        <v>22</v>
      </c>
      <c r="F582" s="2">
        <v>639</v>
      </c>
      <c r="G582" s="2">
        <v>691</v>
      </c>
      <c r="H582" s="2">
        <v>1.081377</v>
      </c>
      <c r="I582" s="2">
        <v>31064</v>
      </c>
      <c r="J582" s="2">
        <v>0.14471800000000001</v>
      </c>
      <c r="K582" s="2">
        <v>1412</v>
      </c>
      <c r="L582" s="2">
        <v>44955.137481999998</v>
      </c>
      <c r="M582" s="2">
        <v>48613.458529000003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1</v>
      </c>
    </row>
    <row r="583" spans="1:19" ht="13.2">
      <c r="A583" s="3">
        <f t="shared" ca="1" si="14"/>
        <v>45265</v>
      </c>
      <c r="B583" s="2" t="s">
        <v>38</v>
      </c>
      <c r="C583" s="2" t="s">
        <v>39</v>
      </c>
      <c r="D583" s="2">
        <v>951467505748120</v>
      </c>
      <c r="E583" s="2" t="s">
        <v>40</v>
      </c>
      <c r="F583" s="2">
        <v>1192</v>
      </c>
      <c r="G583" s="2">
        <v>1415</v>
      </c>
      <c r="H583" s="2">
        <v>1.1870810000000001</v>
      </c>
      <c r="I583" s="2">
        <v>70581</v>
      </c>
      <c r="J583" s="2">
        <v>0.56537099999999996</v>
      </c>
      <c r="K583" s="2">
        <v>555.75590599999998</v>
      </c>
      <c r="L583" s="2">
        <v>49880.565370999997</v>
      </c>
      <c r="M583" s="2">
        <v>59212.248321999999</v>
      </c>
      <c r="N583" s="2">
        <v>0</v>
      </c>
      <c r="O583" s="2">
        <v>0</v>
      </c>
      <c r="P583" s="2">
        <v>0</v>
      </c>
      <c r="Q583" s="2">
        <v>0</v>
      </c>
      <c r="R583" s="2">
        <v>8</v>
      </c>
      <c r="S583" s="2">
        <v>2</v>
      </c>
    </row>
    <row r="584" spans="1:19" ht="13.2">
      <c r="A584" s="3">
        <f t="shared" ca="1" si="14"/>
        <v>45265</v>
      </c>
      <c r="B584" s="2" t="s">
        <v>19</v>
      </c>
      <c r="C584" s="2" t="s">
        <v>100</v>
      </c>
      <c r="D584" s="2">
        <v>846255976289914</v>
      </c>
      <c r="E584" s="2" t="s">
        <v>22</v>
      </c>
      <c r="F584" s="2">
        <v>964</v>
      </c>
      <c r="G584" s="2">
        <v>1010</v>
      </c>
      <c r="H584" s="2">
        <v>1.0477179999999999</v>
      </c>
      <c r="I584" s="2">
        <v>109047</v>
      </c>
      <c r="J584" s="2">
        <v>0.29703000000000002</v>
      </c>
      <c r="K584" s="2">
        <v>1627.567164</v>
      </c>
      <c r="L584" s="2">
        <v>107967.32673299999</v>
      </c>
      <c r="M584" s="2">
        <v>113119.294606</v>
      </c>
      <c r="N584" s="2">
        <v>0</v>
      </c>
      <c r="O584" s="2">
        <v>0</v>
      </c>
      <c r="P584" s="2">
        <v>0</v>
      </c>
      <c r="Q584" s="2">
        <v>0</v>
      </c>
      <c r="R584" s="2">
        <v>3</v>
      </c>
      <c r="S584" s="2">
        <v>5</v>
      </c>
    </row>
    <row r="585" spans="1:19" ht="13.2">
      <c r="A585" s="3">
        <f t="shared" ca="1" si="14"/>
        <v>45265</v>
      </c>
      <c r="B585" s="2" t="s">
        <v>44</v>
      </c>
      <c r="C585" s="2" t="s">
        <v>45</v>
      </c>
      <c r="D585" s="2">
        <v>488180569861069</v>
      </c>
      <c r="E585" s="2" t="s">
        <v>40</v>
      </c>
      <c r="F585" s="2">
        <v>610</v>
      </c>
      <c r="G585" s="2">
        <v>740</v>
      </c>
      <c r="H585" s="2">
        <v>1.2131149999999999</v>
      </c>
      <c r="I585" s="2">
        <v>83426</v>
      </c>
      <c r="J585" s="2">
        <v>0.40540500000000002</v>
      </c>
      <c r="K585" s="2">
        <v>1226.8529410000001</v>
      </c>
      <c r="L585" s="2">
        <v>112737.83783800001</v>
      </c>
      <c r="M585" s="2">
        <v>136763.93442599999</v>
      </c>
      <c r="N585" s="2">
        <v>0</v>
      </c>
      <c r="O585" s="2">
        <v>0</v>
      </c>
      <c r="P585" s="2">
        <v>0</v>
      </c>
      <c r="Q585" s="2">
        <v>1</v>
      </c>
      <c r="R585" s="2">
        <v>3</v>
      </c>
      <c r="S585" s="2">
        <v>1</v>
      </c>
    </row>
    <row r="586" spans="1:19" ht="13.2">
      <c r="A586" s="3">
        <f t="shared" ca="1" si="14"/>
        <v>45265</v>
      </c>
      <c r="B586" s="2" t="s">
        <v>32</v>
      </c>
      <c r="C586" s="2" t="s">
        <v>154</v>
      </c>
      <c r="D586" s="2">
        <v>834069410841904</v>
      </c>
      <c r="E586" s="2" t="s">
        <v>22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</row>
    <row r="587" spans="1:19" ht="13.2">
      <c r="A587" s="3">
        <f t="shared" ca="1" si="14"/>
        <v>45265</v>
      </c>
      <c r="B587" s="2" t="s">
        <v>46</v>
      </c>
      <c r="C587" s="2" t="s">
        <v>74</v>
      </c>
      <c r="D587" s="2" t="s">
        <v>128</v>
      </c>
      <c r="E587" s="2" t="s">
        <v>40</v>
      </c>
      <c r="F587" s="2">
        <v>894</v>
      </c>
      <c r="G587" s="2">
        <v>928</v>
      </c>
      <c r="H587" s="2">
        <v>1.0380309999999999</v>
      </c>
      <c r="I587" s="2">
        <v>16555</v>
      </c>
      <c r="J587" s="2">
        <v>0.96982800000000002</v>
      </c>
      <c r="K587" s="2">
        <v>250.83333300000001</v>
      </c>
      <c r="L587" s="2">
        <v>17839.439654999998</v>
      </c>
      <c r="M587" s="2">
        <v>18517.897091999999</v>
      </c>
      <c r="N587" s="2">
        <v>0</v>
      </c>
      <c r="O587" s="2">
        <v>0</v>
      </c>
      <c r="P587" s="2">
        <v>0</v>
      </c>
      <c r="Q587" s="2">
        <v>0</v>
      </c>
      <c r="R587" s="2">
        <v>9</v>
      </c>
      <c r="S587" s="2">
        <v>0</v>
      </c>
    </row>
    <row r="588" spans="1:19" ht="13.2">
      <c r="A588" s="3">
        <f t="shared" ca="1" si="14"/>
        <v>45265</v>
      </c>
      <c r="B588" s="2" t="s">
        <v>29</v>
      </c>
      <c r="C588" s="2" t="s">
        <v>144</v>
      </c>
      <c r="D588" s="2" t="s">
        <v>114</v>
      </c>
      <c r="E588" s="2" t="s">
        <v>22</v>
      </c>
      <c r="F588" s="2">
        <v>2082</v>
      </c>
      <c r="G588" s="2">
        <v>2467</v>
      </c>
      <c r="H588" s="2">
        <v>1.1849179999999999</v>
      </c>
      <c r="I588" s="2">
        <v>76102</v>
      </c>
      <c r="J588" s="2">
        <v>0.56749099999999997</v>
      </c>
      <c r="K588" s="2">
        <v>884.90697699999998</v>
      </c>
      <c r="L588" s="2">
        <v>30847.993514000002</v>
      </c>
      <c r="M588" s="2">
        <v>36552.353505999999</v>
      </c>
      <c r="N588" s="2">
        <v>0</v>
      </c>
      <c r="O588" s="2">
        <v>0</v>
      </c>
      <c r="P588" s="2">
        <v>0</v>
      </c>
      <c r="Q588" s="2">
        <v>1</v>
      </c>
      <c r="R588" s="2">
        <v>14</v>
      </c>
      <c r="S588" s="2">
        <v>4</v>
      </c>
    </row>
    <row r="589" spans="1:19" ht="13.2">
      <c r="A589" s="3">
        <f t="shared" ca="1" si="14"/>
        <v>45265</v>
      </c>
      <c r="B589" s="2" t="s">
        <v>50</v>
      </c>
      <c r="C589" s="2" t="s">
        <v>55</v>
      </c>
      <c r="D589" s="2" t="s">
        <v>115</v>
      </c>
      <c r="E589" s="2" t="s">
        <v>40</v>
      </c>
      <c r="F589" s="2">
        <v>1438</v>
      </c>
      <c r="G589" s="2">
        <v>2114</v>
      </c>
      <c r="H589" s="2">
        <v>1.470097</v>
      </c>
      <c r="I589" s="2">
        <v>148934</v>
      </c>
      <c r="J589" s="2">
        <v>0.66225199999999995</v>
      </c>
      <c r="K589" s="2">
        <v>979.82894699999997</v>
      </c>
      <c r="L589" s="2">
        <v>70451.277199999997</v>
      </c>
      <c r="M589" s="2">
        <v>103570.23643999999</v>
      </c>
      <c r="N589" s="2">
        <v>0</v>
      </c>
      <c r="O589" s="2">
        <v>0</v>
      </c>
      <c r="P589" s="2">
        <v>0</v>
      </c>
      <c r="Q589" s="2">
        <v>0</v>
      </c>
      <c r="R589" s="2">
        <v>14</v>
      </c>
      <c r="S589" s="2">
        <v>5</v>
      </c>
    </row>
    <row r="590" spans="1:19" ht="13.2">
      <c r="A590" s="3">
        <f t="shared" ca="1" si="14"/>
        <v>45265</v>
      </c>
      <c r="B590" s="2" t="s">
        <v>32</v>
      </c>
      <c r="C590" s="2" t="s">
        <v>69</v>
      </c>
      <c r="D590" s="2">
        <v>764478117801034</v>
      </c>
      <c r="E590" s="2" t="s">
        <v>22</v>
      </c>
      <c r="F590" s="2">
        <v>2787</v>
      </c>
      <c r="G590" s="2">
        <v>3110</v>
      </c>
      <c r="H590" s="2">
        <v>1.1158950000000001</v>
      </c>
      <c r="I590" s="2">
        <v>95722</v>
      </c>
      <c r="J590" s="2">
        <v>0.45016099999999998</v>
      </c>
      <c r="K590" s="2">
        <v>573.18562899999995</v>
      </c>
      <c r="L590" s="2">
        <v>30778.778135</v>
      </c>
      <c r="M590" s="2">
        <v>34345.891640000002</v>
      </c>
      <c r="N590" s="2">
        <v>0</v>
      </c>
      <c r="O590" s="2">
        <v>0</v>
      </c>
      <c r="P590" s="2">
        <v>0</v>
      </c>
      <c r="Q590" s="2">
        <v>3</v>
      </c>
      <c r="R590" s="2">
        <v>14</v>
      </c>
      <c r="S590" s="2">
        <v>9</v>
      </c>
    </row>
    <row r="591" spans="1:19" ht="13.2">
      <c r="A591" s="3">
        <f t="shared" ca="1" si="14"/>
        <v>45265</v>
      </c>
      <c r="B591" s="2" t="s">
        <v>19</v>
      </c>
      <c r="C591" s="2" t="s">
        <v>151</v>
      </c>
      <c r="D591" s="2">
        <v>846255976289914</v>
      </c>
      <c r="E591" s="2" t="s">
        <v>22</v>
      </c>
      <c r="F591" s="2">
        <v>1231</v>
      </c>
      <c r="G591" s="2">
        <v>1378</v>
      </c>
      <c r="H591" s="2">
        <v>1.119415</v>
      </c>
      <c r="I591" s="2">
        <v>65697</v>
      </c>
      <c r="J591" s="2">
        <v>0.29027599999999998</v>
      </c>
      <c r="K591" s="2">
        <v>1684.538462</v>
      </c>
      <c r="L591" s="2">
        <v>47675.616836000001</v>
      </c>
      <c r="M591" s="2">
        <v>53368.805848999997</v>
      </c>
      <c r="N591" s="2">
        <v>0</v>
      </c>
      <c r="O591" s="2">
        <v>0</v>
      </c>
      <c r="P591" s="2">
        <v>0</v>
      </c>
      <c r="Q591" s="2">
        <v>0</v>
      </c>
      <c r="R591" s="2">
        <v>4</v>
      </c>
      <c r="S591" s="2">
        <v>3</v>
      </c>
    </row>
    <row r="592" spans="1:19" ht="13.2">
      <c r="A592" s="3">
        <f t="shared" ca="1" si="14"/>
        <v>45265</v>
      </c>
      <c r="B592" s="2" t="s">
        <v>72</v>
      </c>
      <c r="C592" s="2" t="s">
        <v>80</v>
      </c>
      <c r="D592" s="2">
        <v>917613185800219</v>
      </c>
      <c r="E592" s="2" t="s">
        <v>22</v>
      </c>
      <c r="F592" s="2">
        <v>127</v>
      </c>
      <c r="G592" s="2">
        <v>145</v>
      </c>
      <c r="H592" s="2">
        <v>1.141732</v>
      </c>
      <c r="I592" s="2">
        <v>17553</v>
      </c>
      <c r="J592" s="2">
        <v>1.37931</v>
      </c>
      <c r="K592" s="2">
        <v>1253.7857140000001</v>
      </c>
      <c r="L592" s="2">
        <v>121055.172414</v>
      </c>
      <c r="M592" s="2">
        <v>138212.598425</v>
      </c>
      <c r="N592" s="2">
        <v>0</v>
      </c>
      <c r="O592" s="2">
        <v>0</v>
      </c>
      <c r="P592" s="2">
        <v>0</v>
      </c>
      <c r="Q592" s="2">
        <v>0</v>
      </c>
      <c r="R592" s="2">
        <v>2</v>
      </c>
      <c r="S592" s="2">
        <v>0</v>
      </c>
    </row>
    <row r="593" spans="1:19" ht="13.2">
      <c r="A593" s="3">
        <f t="shared" ca="1" si="14"/>
        <v>45265</v>
      </c>
      <c r="B593" s="2" t="s">
        <v>60</v>
      </c>
      <c r="C593" s="2" t="s">
        <v>61</v>
      </c>
      <c r="D593" s="2">
        <v>465808715565844</v>
      </c>
      <c r="E593" s="2" t="s">
        <v>40</v>
      </c>
      <c r="F593" s="2">
        <v>1196</v>
      </c>
      <c r="G593" s="2">
        <v>1263</v>
      </c>
      <c r="H593" s="2">
        <v>1.05602</v>
      </c>
      <c r="I593" s="2">
        <v>24286</v>
      </c>
      <c r="J593" s="2">
        <v>0.31670599999999999</v>
      </c>
      <c r="K593" s="2">
        <v>285.717647</v>
      </c>
      <c r="L593" s="2">
        <v>19228.820269</v>
      </c>
      <c r="M593" s="2">
        <v>20306.020067000001</v>
      </c>
      <c r="N593" s="2">
        <v>0</v>
      </c>
      <c r="O593" s="2">
        <v>0</v>
      </c>
      <c r="P593" s="2">
        <v>0</v>
      </c>
      <c r="Q593" s="2">
        <v>0</v>
      </c>
      <c r="R593" s="2">
        <v>4</v>
      </c>
      <c r="S593" s="2">
        <v>0</v>
      </c>
    </row>
    <row r="594" spans="1:19" ht="13.2">
      <c r="A594" s="3">
        <f t="shared" ca="1" si="14"/>
        <v>45265</v>
      </c>
      <c r="B594" s="2" t="s">
        <v>50</v>
      </c>
      <c r="C594" s="2" t="s">
        <v>53</v>
      </c>
      <c r="D594" s="2" t="s">
        <v>115</v>
      </c>
      <c r="E594" s="2" t="s">
        <v>40</v>
      </c>
      <c r="F594" s="2">
        <v>405</v>
      </c>
      <c r="G594" s="2">
        <v>538</v>
      </c>
      <c r="H594" s="2">
        <v>1.328395</v>
      </c>
      <c r="I594" s="2">
        <v>47029</v>
      </c>
      <c r="J594" s="2">
        <v>0.74349399999999999</v>
      </c>
      <c r="K594" s="2">
        <v>870.90740700000003</v>
      </c>
      <c r="L594" s="2">
        <v>87414.498141000004</v>
      </c>
      <c r="M594" s="2">
        <v>116120.987654</v>
      </c>
      <c r="N594" s="2">
        <v>0</v>
      </c>
      <c r="O594" s="2">
        <v>0</v>
      </c>
      <c r="P594" s="2">
        <v>0</v>
      </c>
      <c r="Q594" s="2">
        <v>1</v>
      </c>
      <c r="R594" s="2">
        <v>4</v>
      </c>
      <c r="S594" s="2">
        <v>0</v>
      </c>
    </row>
    <row r="595" spans="1:19" ht="13.2">
      <c r="A595" s="3">
        <f t="shared" ca="1" si="14"/>
        <v>45265</v>
      </c>
      <c r="B595" s="2" t="s">
        <v>35</v>
      </c>
      <c r="C595" s="2" t="s">
        <v>132</v>
      </c>
      <c r="D595" s="2">
        <v>458377006309015</v>
      </c>
      <c r="E595" s="2" t="s">
        <v>22</v>
      </c>
      <c r="F595" s="2">
        <v>352</v>
      </c>
      <c r="G595" s="2">
        <v>372</v>
      </c>
      <c r="H595" s="2">
        <v>1.056818</v>
      </c>
      <c r="I595" s="2">
        <v>29822</v>
      </c>
      <c r="J595" s="2">
        <v>0.26881699999999997</v>
      </c>
      <c r="K595" s="2">
        <v>1028.344828</v>
      </c>
      <c r="L595" s="2">
        <v>80166.666666999998</v>
      </c>
      <c r="M595" s="2">
        <v>84721.590909000006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1</v>
      </c>
    </row>
    <row r="596" spans="1:19" ht="13.2">
      <c r="A596" s="3">
        <f t="shared" ca="1" si="14"/>
        <v>45265</v>
      </c>
      <c r="B596" s="2" t="s">
        <v>46</v>
      </c>
      <c r="C596" s="2" t="s">
        <v>74</v>
      </c>
      <c r="D596" s="2" t="s">
        <v>63</v>
      </c>
      <c r="E596" s="2" t="s">
        <v>40</v>
      </c>
      <c r="F596" s="2">
        <v>448</v>
      </c>
      <c r="G596" s="2">
        <v>477</v>
      </c>
      <c r="H596" s="2">
        <v>1.064732</v>
      </c>
      <c r="I596" s="2">
        <v>12134</v>
      </c>
      <c r="J596" s="2">
        <v>0.62893100000000002</v>
      </c>
      <c r="K596" s="2">
        <v>295.95121999999998</v>
      </c>
      <c r="L596" s="2">
        <v>25438.155136000001</v>
      </c>
      <c r="M596" s="2">
        <v>27084.821429</v>
      </c>
      <c r="N596" s="2">
        <v>0</v>
      </c>
      <c r="O596" s="2">
        <v>0</v>
      </c>
      <c r="P596" s="2">
        <v>0</v>
      </c>
      <c r="Q596" s="2">
        <v>0</v>
      </c>
      <c r="R596" s="2">
        <v>3</v>
      </c>
      <c r="S596" s="2">
        <v>0</v>
      </c>
    </row>
    <row r="597" spans="1:19" ht="13.2">
      <c r="A597" s="3">
        <f t="shared" ca="1" si="14"/>
        <v>45265</v>
      </c>
      <c r="B597" s="2" t="s">
        <v>35</v>
      </c>
      <c r="C597" s="2" t="s">
        <v>64</v>
      </c>
      <c r="D597" s="2">
        <v>465808715565844</v>
      </c>
      <c r="E597" s="2" t="s">
        <v>22</v>
      </c>
      <c r="F597" s="2">
        <v>819</v>
      </c>
      <c r="G597" s="2">
        <v>864</v>
      </c>
      <c r="H597" s="2">
        <v>1.054945</v>
      </c>
      <c r="I597" s="2">
        <v>61337</v>
      </c>
      <c r="J597" s="2">
        <v>0.69444399999999995</v>
      </c>
      <c r="K597" s="2">
        <v>1076.0877190000001</v>
      </c>
      <c r="L597" s="2">
        <v>70991.898147999993</v>
      </c>
      <c r="M597" s="2">
        <v>74892.551892999996</v>
      </c>
      <c r="N597" s="2">
        <v>0</v>
      </c>
      <c r="O597" s="2">
        <v>0</v>
      </c>
      <c r="P597" s="2">
        <v>0</v>
      </c>
      <c r="Q597" s="2">
        <v>0</v>
      </c>
      <c r="R597" s="2">
        <v>6</v>
      </c>
      <c r="S597" s="2">
        <v>3</v>
      </c>
    </row>
    <row r="598" spans="1:19" ht="13.2">
      <c r="A598" s="3">
        <f t="shared" ca="1" si="14"/>
        <v>45265</v>
      </c>
      <c r="B598" s="2" t="s">
        <v>46</v>
      </c>
      <c r="C598" s="2" t="s">
        <v>77</v>
      </c>
      <c r="D598" s="2" t="s">
        <v>54</v>
      </c>
      <c r="E598" s="2" t="s">
        <v>40</v>
      </c>
      <c r="F598" s="2">
        <v>1323</v>
      </c>
      <c r="G598" s="2">
        <v>1583</v>
      </c>
      <c r="H598" s="2">
        <v>1.196523</v>
      </c>
      <c r="I598" s="2">
        <v>29616</v>
      </c>
      <c r="J598" s="2">
        <v>1.4529369999999999</v>
      </c>
      <c r="K598" s="2">
        <v>143.76698999999999</v>
      </c>
      <c r="L598" s="2">
        <v>18708.780795999999</v>
      </c>
      <c r="M598" s="2">
        <v>22385.487528000001</v>
      </c>
      <c r="N598" s="2">
        <v>0</v>
      </c>
      <c r="O598" s="2">
        <v>0</v>
      </c>
      <c r="P598" s="2">
        <v>0</v>
      </c>
      <c r="Q598" s="2">
        <v>0</v>
      </c>
      <c r="R598" s="2">
        <v>23</v>
      </c>
      <c r="S598" s="2">
        <v>0</v>
      </c>
    </row>
    <row r="599" spans="1:19" ht="13.2">
      <c r="A599" s="3">
        <f t="shared" ca="1" si="14"/>
        <v>45265</v>
      </c>
      <c r="B599" s="2" t="s">
        <v>19</v>
      </c>
      <c r="C599" s="2" t="s">
        <v>48</v>
      </c>
      <c r="D599" s="2" t="s">
        <v>67</v>
      </c>
      <c r="E599" s="2" t="s">
        <v>22</v>
      </c>
      <c r="F599" s="2">
        <v>244</v>
      </c>
      <c r="G599" s="2">
        <v>252</v>
      </c>
      <c r="H599" s="2">
        <v>1.0327869999999999</v>
      </c>
      <c r="I599" s="2">
        <v>14295</v>
      </c>
      <c r="J599" s="2">
        <v>0</v>
      </c>
      <c r="K599" s="2">
        <v>794.16666699999996</v>
      </c>
      <c r="L599" s="2">
        <v>56726.190476000003</v>
      </c>
      <c r="M599" s="2">
        <v>58586.065574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</row>
    <row r="600" spans="1:19" ht="13.2">
      <c r="A600" s="3">
        <f t="shared" ca="1" si="14"/>
        <v>45265</v>
      </c>
      <c r="B600" s="2" t="s">
        <v>35</v>
      </c>
      <c r="C600" s="2" t="s">
        <v>68</v>
      </c>
      <c r="D600" s="2">
        <v>458377006309015</v>
      </c>
      <c r="E600" s="2" t="s">
        <v>22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</row>
    <row r="601" spans="1:19" ht="13.2">
      <c r="A601" s="3">
        <f t="shared" ca="1" si="14"/>
        <v>45265</v>
      </c>
      <c r="B601" s="2" t="s">
        <v>58</v>
      </c>
      <c r="C601" s="2" t="s">
        <v>86</v>
      </c>
      <c r="D601" s="2" t="s">
        <v>67</v>
      </c>
      <c r="E601" s="2" t="s">
        <v>22</v>
      </c>
      <c r="F601" s="2">
        <v>166</v>
      </c>
      <c r="G601" s="2">
        <v>177</v>
      </c>
      <c r="H601" s="2">
        <v>1.066265</v>
      </c>
      <c r="I601" s="2">
        <v>15513</v>
      </c>
      <c r="J601" s="2">
        <v>0</v>
      </c>
      <c r="K601" s="2">
        <v>1034.2</v>
      </c>
      <c r="L601" s="2">
        <v>87644.067796999996</v>
      </c>
      <c r="M601" s="2">
        <v>93451.807228999998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</row>
    <row r="602" spans="1:19" ht="13.2">
      <c r="A602" s="3">
        <f t="shared" ca="1" si="14"/>
        <v>45265</v>
      </c>
      <c r="B602" s="2" t="s">
        <v>23</v>
      </c>
      <c r="C602" s="2" t="s">
        <v>62</v>
      </c>
      <c r="D602" s="2" t="s">
        <v>85</v>
      </c>
      <c r="E602" s="2" t="s">
        <v>22</v>
      </c>
      <c r="F602" s="2">
        <v>677</v>
      </c>
      <c r="G602" s="2">
        <v>790</v>
      </c>
      <c r="H602" s="2">
        <v>1.1669130000000001</v>
      </c>
      <c r="I602" s="2">
        <v>57057</v>
      </c>
      <c r="J602" s="2">
        <v>0.88607599999999997</v>
      </c>
      <c r="K602" s="2">
        <v>967.06779700000004</v>
      </c>
      <c r="L602" s="2">
        <v>72224.050633000006</v>
      </c>
      <c r="M602" s="2">
        <v>84279.172821</v>
      </c>
      <c r="N602" s="2">
        <v>0</v>
      </c>
      <c r="O602" s="2">
        <v>0</v>
      </c>
      <c r="P602" s="2">
        <v>0</v>
      </c>
      <c r="Q602" s="2">
        <v>0</v>
      </c>
      <c r="R602" s="2">
        <v>7</v>
      </c>
      <c r="S602" s="2">
        <v>1</v>
      </c>
    </row>
    <row r="603" spans="1:19" ht="13.2">
      <c r="A603" s="3">
        <f t="shared" ca="1" si="14"/>
        <v>45265</v>
      </c>
      <c r="B603" s="2" t="s">
        <v>38</v>
      </c>
      <c r="C603" s="2" t="s">
        <v>39</v>
      </c>
      <c r="D603" s="2">
        <v>952140479014156</v>
      </c>
      <c r="E603" s="2" t="s">
        <v>40</v>
      </c>
      <c r="F603" s="2">
        <v>141</v>
      </c>
      <c r="G603" s="2">
        <v>160</v>
      </c>
      <c r="H603" s="2">
        <v>1.134752</v>
      </c>
      <c r="I603" s="2">
        <v>15721</v>
      </c>
      <c r="J603" s="2">
        <v>0</v>
      </c>
      <c r="K603" s="2">
        <v>5240.3333329999996</v>
      </c>
      <c r="L603" s="2">
        <v>98256.25</v>
      </c>
      <c r="M603" s="2">
        <v>111496.453901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 ht="13.2">
      <c r="A604" s="3">
        <f t="shared" ca="1" si="14"/>
        <v>45265</v>
      </c>
      <c r="B604" s="2" t="s">
        <v>72</v>
      </c>
      <c r="C604" s="2" t="s">
        <v>80</v>
      </c>
      <c r="D604" s="2">
        <v>443021894376937</v>
      </c>
      <c r="E604" s="2" t="s">
        <v>22</v>
      </c>
      <c r="F604" s="2">
        <v>6078</v>
      </c>
      <c r="G604" s="2">
        <v>6391</v>
      </c>
      <c r="H604" s="2">
        <v>1.0514969999999999</v>
      </c>
      <c r="I604" s="2">
        <v>229208</v>
      </c>
      <c r="J604" s="2">
        <v>1.9089339999999999</v>
      </c>
      <c r="K604" s="2">
        <v>364.98089199999998</v>
      </c>
      <c r="L604" s="2">
        <v>35864.184008999997</v>
      </c>
      <c r="M604" s="2">
        <v>37711.089174000001</v>
      </c>
      <c r="N604" s="2">
        <v>0</v>
      </c>
      <c r="O604" s="2">
        <v>0</v>
      </c>
      <c r="P604" s="2">
        <v>0</v>
      </c>
      <c r="Q604" s="2">
        <v>8</v>
      </c>
      <c r="R604" s="2">
        <v>122</v>
      </c>
      <c r="S604" s="2">
        <v>21</v>
      </c>
    </row>
    <row r="605" spans="1:19" ht="13.2">
      <c r="A605" s="3">
        <f t="shared" ca="1" si="14"/>
        <v>45265</v>
      </c>
      <c r="B605" s="2" t="s">
        <v>19</v>
      </c>
      <c r="C605" s="2" t="s">
        <v>48</v>
      </c>
      <c r="D605" s="2" t="s">
        <v>152</v>
      </c>
      <c r="E605" s="2" t="s">
        <v>22</v>
      </c>
      <c r="F605" s="2">
        <v>87</v>
      </c>
      <c r="G605" s="2">
        <v>88</v>
      </c>
      <c r="H605" s="2">
        <v>1.0114939999999999</v>
      </c>
      <c r="I605" s="2">
        <v>5183</v>
      </c>
      <c r="J605" s="2">
        <v>0</v>
      </c>
      <c r="K605" s="2">
        <v>740.42857100000003</v>
      </c>
      <c r="L605" s="2">
        <v>58897.727272999997</v>
      </c>
      <c r="M605" s="2">
        <v>59574.712643999999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</row>
    <row r="606" spans="1:19" ht="13.2">
      <c r="A606" s="3">
        <f t="shared" ca="1" si="14"/>
        <v>45265</v>
      </c>
      <c r="B606" s="2" t="s">
        <v>58</v>
      </c>
      <c r="C606" s="2" t="s">
        <v>86</v>
      </c>
      <c r="D606" s="2">
        <v>846255976289914</v>
      </c>
      <c r="E606" s="2" t="s">
        <v>22</v>
      </c>
      <c r="F606" s="2">
        <v>1504</v>
      </c>
      <c r="G606" s="2">
        <v>1790</v>
      </c>
      <c r="H606" s="2">
        <v>1.1901600000000001</v>
      </c>
      <c r="I606" s="2">
        <v>163650</v>
      </c>
      <c r="J606" s="2">
        <v>0.83798899999999998</v>
      </c>
      <c r="K606" s="2">
        <v>979.94011999999998</v>
      </c>
      <c r="L606" s="2">
        <v>91424.581005999993</v>
      </c>
      <c r="M606" s="2">
        <v>108809.840426</v>
      </c>
      <c r="N606" s="2">
        <v>0</v>
      </c>
      <c r="O606" s="2">
        <v>0</v>
      </c>
      <c r="P606" s="2">
        <v>0</v>
      </c>
      <c r="Q606" s="2">
        <v>0</v>
      </c>
      <c r="R606" s="2">
        <v>15</v>
      </c>
      <c r="S606" s="2">
        <v>5</v>
      </c>
    </row>
    <row r="607" spans="1:19" ht="13.2">
      <c r="A607" s="3">
        <f t="shared" ca="1" si="14"/>
        <v>45265</v>
      </c>
      <c r="B607" s="2" t="s">
        <v>32</v>
      </c>
      <c r="C607" s="2" t="s">
        <v>109</v>
      </c>
      <c r="D607" s="2">
        <v>1210739146508260</v>
      </c>
      <c r="E607" s="2" t="s">
        <v>22</v>
      </c>
      <c r="F607" s="2">
        <v>76</v>
      </c>
      <c r="G607" s="2">
        <v>81</v>
      </c>
      <c r="H607" s="2">
        <v>1.0657890000000001</v>
      </c>
      <c r="I607" s="2">
        <v>3117</v>
      </c>
      <c r="J607" s="2">
        <v>0</v>
      </c>
      <c r="K607" s="2">
        <v>1039</v>
      </c>
      <c r="L607" s="2">
        <v>38481.481481000003</v>
      </c>
      <c r="M607" s="2">
        <v>41013.157894999997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</row>
    <row r="608" spans="1:19" ht="13.2">
      <c r="A608" s="3">
        <f t="shared" ca="1" si="14"/>
        <v>45265</v>
      </c>
      <c r="B608" s="2" t="s">
        <v>32</v>
      </c>
      <c r="C608" s="2" t="s">
        <v>69</v>
      </c>
      <c r="D608" s="2">
        <v>1210739146508260</v>
      </c>
      <c r="E608" s="2" t="s">
        <v>22</v>
      </c>
      <c r="F608" s="2">
        <v>405</v>
      </c>
      <c r="G608" s="2">
        <v>459</v>
      </c>
      <c r="H608" s="2">
        <v>1.1333329999999999</v>
      </c>
      <c r="I608" s="2">
        <v>21880</v>
      </c>
      <c r="J608" s="2">
        <v>0.65359500000000004</v>
      </c>
      <c r="K608" s="2">
        <v>1041.9047619999999</v>
      </c>
      <c r="L608" s="2">
        <v>47668.845315999999</v>
      </c>
      <c r="M608" s="2">
        <v>54024.691357999996</v>
      </c>
      <c r="N608" s="2">
        <v>0</v>
      </c>
      <c r="O608" s="2">
        <v>0</v>
      </c>
      <c r="P608" s="2">
        <v>0</v>
      </c>
      <c r="Q608" s="2">
        <v>0</v>
      </c>
      <c r="R608" s="2">
        <v>3</v>
      </c>
      <c r="S608" s="2">
        <v>0</v>
      </c>
    </row>
    <row r="609" spans="1:19" ht="13.2">
      <c r="A609" s="3">
        <f t="shared" ca="1" si="14"/>
        <v>45265</v>
      </c>
      <c r="B609" s="2" t="s">
        <v>35</v>
      </c>
      <c r="C609" s="2" t="s">
        <v>64</v>
      </c>
      <c r="D609" s="2">
        <v>461165152696867</v>
      </c>
      <c r="E609" s="2" t="s">
        <v>22</v>
      </c>
      <c r="F609" s="2">
        <v>66</v>
      </c>
      <c r="G609" s="2">
        <v>73</v>
      </c>
      <c r="H609" s="2">
        <v>1.106061</v>
      </c>
      <c r="I609" s="2">
        <v>6782</v>
      </c>
      <c r="J609" s="2">
        <v>0</v>
      </c>
      <c r="K609" s="2">
        <v>3391</v>
      </c>
      <c r="L609" s="2">
        <v>92904.109589</v>
      </c>
      <c r="M609" s="2">
        <v>102757.57575800001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</row>
    <row r="610" spans="1:19" ht="13.2">
      <c r="A610" s="3">
        <f t="shared" ca="1" si="14"/>
        <v>45265</v>
      </c>
      <c r="B610" s="2" t="s">
        <v>35</v>
      </c>
      <c r="C610" s="2" t="s">
        <v>68</v>
      </c>
      <c r="D610" s="2">
        <v>465808715565844</v>
      </c>
      <c r="E610" s="2" t="s">
        <v>22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</row>
    <row r="611" spans="1:19" ht="13.2">
      <c r="A611" s="3">
        <f t="shared" ca="1" si="14"/>
        <v>45265</v>
      </c>
      <c r="B611" s="2" t="s">
        <v>35</v>
      </c>
      <c r="C611" s="2" t="s">
        <v>132</v>
      </c>
      <c r="D611" s="2">
        <v>458377006309015</v>
      </c>
      <c r="E611" s="2" t="s">
        <v>22</v>
      </c>
      <c r="F611" s="2">
        <v>75</v>
      </c>
      <c r="G611" s="2">
        <v>81</v>
      </c>
      <c r="H611" s="2">
        <v>1.08</v>
      </c>
      <c r="I611" s="2">
        <v>14694</v>
      </c>
      <c r="J611" s="2">
        <v>1.2345680000000001</v>
      </c>
      <c r="K611" s="2">
        <v>1130.3076920000001</v>
      </c>
      <c r="L611" s="2">
        <v>181407.40740699999</v>
      </c>
      <c r="M611" s="2">
        <v>195920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1</v>
      </c>
    </row>
    <row r="612" spans="1:19" ht="13.2">
      <c r="A612" s="3">
        <f t="shared" ca="1" si="14"/>
        <v>45265</v>
      </c>
      <c r="B612" s="2" t="s">
        <v>35</v>
      </c>
      <c r="C612" s="2" t="s">
        <v>145</v>
      </c>
      <c r="D612" s="2">
        <v>458377006309015</v>
      </c>
      <c r="E612" s="2" t="s">
        <v>22</v>
      </c>
      <c r="F612" s="2">
        <v>338</v>
      </c>
      <c r="G612" s="2">
        <v>418</v>
      </c>
      <c r="H612" s="2">
        <v>1.236686</v>
      </c>
      <c r="I612" s="2">
        <v>45840</v>
      </c>
      <c r="J612" s="2">
        <v>0.239234</v>
      </c>
      <c r="K612" s="2">
        <v>2412.6315789999999</v>
      </c>
      <c r="L612" s="2">
        <v>109665.07177</v>
      </c>
      <c r="M612" s="2">
        <v>135621.301775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</row>
    <row r="613" spans="1:19" ht="13.2">
      <c r="A613" s="3">
        <f t="shared" ca="1" si="14"/>
        <v>45265</v>
      </c>
      <c r="B613" s="2" t="s">
        <v>50</v>
      </c>
      <c r="C613" s="2" t="s">
        <v>53</v>
      </c>
      <c r="D613" s="2">
        <v>1213089112939930</v>
      </c>
      <c r="E613" s="2" t="s">
        <v>40</v>
      </c>
      <c r="F613" s="2">
        <v>1986</v>
      </c>
      <c r="G613" s="2">
        <v>2592</v>
      </c>
      <c r="H613" s="2">
        <v>1.3051360000000001</v>
      </c>
      <c r="I613" s="2">
        <v>165676</v>
      </c>
      <c r="J613" s="2">
        <v>0.84876499999999999</v>
      </c>
      <c r="K613" s="2">
        <v>654.84585000000004</v>
      </c>
      <c r="L613" s="2">
        <v>63918.209877000001</v>
      </c>
      <c r="M613" s="2">
        <v>83421.953676000005</v>
      </c>
      <c r="N613" s="2">
        <v>0</v>
      </c>
      <c r="O613" s="2">
        <v>0</v>
      </c>
      <c r="P613" s="2">
        <v>0</v>
      </c>
      <c r="Q613" s="2">
        <v>2</v>
      </c>
      <c r="R613" s="2">
        <v>22</v>
      </c>
      <c r="S613" s="2">
        <v>16</v>
      </c>
    </row>
    <row r="614" spans="1:19" ht="13.2">
      <c r="A614" s="3">
        <f t="shared" ca="1" si="14"/>
        <v>45265</v>
      </c>
      <c r="B614" s="2" t="s">
        <v>44</v>
      </c>
      <c r="C614" s="2" t="s">
        <v>133</v>
      </c>
      <c r="D614" s="2">
        <v>480971220582004</v>
      </c>
      <c r="E614" s="2" t="s">
        <v>40</v>
      </c>
      <c r="F614" s="2">
        <v>356</v>
      </c>
      <c r="G614" s="2">
        <v>410</v>
      </c>
      <c r="H614" s="2">
        <v>1.1516850000000001</v>
      </c>
      <c r="I614" s="2">
        <v>40040</v>
      </c>
      <c r="J614" s="2">
        <v>0.731707</v>
      </c>
      <c r="K614" s="2">
        <v>1380.6896549999999</v>
      </c>
      <c r="L614" s="2">
        <v>97658.536584999994</v>
      </c>
      <c r="M614" s="2">
        <v>112471.910112</v>
      </c>
      <c r="N614" s="2">
        <v>0</v>
      </c>
      <c r="O614" s="2">
        <v>0</v>
      </c>
      <c r="P614" s="2">
        <v>0</v>
      </c>
      <c r="Q614" s="2">
        <v>1</v>
      </c>
      <c r="R614" s="2">
        <v>3</v>
      </c>
      <c r="S614" s="2">
        <v>1</v>
      </c>
    </row>
    <row r="615" spans="1:19" ht="13.2">
      <c r="A615" s="3">
        <f t="shared" ca="1" si="14"/>
        <v>45265</v>
      </c>
      <c r="B615" s="2" t="s">
        <v>50</v>
      </c>
      <c r="C615" s="2" t="s">
        <v>153</v>
      </c>
      <c r="D615" s="2">
        <v>1213544579561050</v>
      </c>
      <c r="E615" s="2" t="s">
        <v>40</v>
      </c>
      <c r="F615" s="2">
        <v>442</v>
      </c>
      <c r="G615" s="2">
        <v>510</v>
      </c>
      <c r="H615" s="2">
        <v>1.1538459999999999</v>
      </c>
      <c r="I615" s="2">
        <v>44903</v>
      </c>
      <c r="J615" s="2">
        <v>1.176471</v>
      </c>
      <c r="K615" s="2">
        <v>976.15217399999995</v>
      </c>
      <c r="L615" s="2">
        <v>88045.098039000004</v>
      </c>
      <c r="M615" s="2">
        <v>101590.49773800001</v>
      </c>
      <c r="N615" s="2">
        <v>0</v>
      </c>
      <c r="O615" s="2">
        <v>0</v>
      </c>
      <c r="P615" s="2">
        <v>0</v>
      </c>
      <c r="Q615" s="2">
        <v>0</v>
      </c>
      <c r="R615" s="2">
        <v>6</v>
      </c>
      <c r="S615" s="2">
        <v>1</v>
      </c>
    </row>
    <row r="616" spans="1:19" ht="13.2">
      <c r="A616" s="3">
        <f t="shared" ca="1" si="14"/>
        <v>45265</v>
      </c>
      <c r="B616" s="2" t="s">
        <v>35</v>
      </c>
      <c r="C616" s="2" t="s">
        <v>145</v>
      </c>
      <c r="D616" s="2">
        <v>461165152696867</v>
      </c>
      <c r="E616" s="2" t="s">
        <v>22</v>
      </c>
      <c r="F616" s="2">
        <v>19</v>
      </c>
      <c r="G616" s="2">
        <v>19</v>
      </c>
      <c r="H616" s="2">
        <v>1</v>
      </c>
      <c r="I616" s="2">
        <v>885</v>
      </c>
      <c r="J616" s="2">
        <v>5.2631579999999998</v>
      </c>
      <c r="K616" s="2">
        <v>442.5</v>
      </c>
      <c r="L616" s="2">
        <v>46578.947368000001</v>
      </c>
      <c r="M616" s="2">
        <v>46578.947368000001</v>
      </c>
      <c r="N616" s="2">
        <v>0</v>
      </c>
      <c r="O616" s="2">
        <v>0</v>
      </c>
      <c r="P616" s="2">
        <v>0</v>
      </c>
      <c r="Q616" s="2">
        <v>0</v>
      </c>
      <c r="R616" s="2">
        <v>1</v>
      </c>
      <c r="S616" s="2">
        <v>0</v>
      </c>
    </row>
    <row r="617" spans="1:19" ht="13.2">
      <c r="A617" s="3">
        <f t="shared" ca="1" si="14"/>
        <v>45265</v>
      </c>
      <c r="B617" s="2" t="s">
        <v>35</v>
      </c>
      <c r="C617" s="2" t="s">
        <v>132</v>
      </c>
      <c r="D617" s="2">
        <v>461165152696867</v>
      </c>
      <c r="E617" s="2" t="s">
        <v>22</v>
      </c>
      <c r="F617" s="2">
        <v>326</v>
      </c>
      <c r="G617" s="2">
        <v>383</v>
      </c>
      <c r="H617" s="2">
        <v>1.174847</v>
      </c>
      <c r="I617" s="2">
        <v>30430</v>
      </c>
      <c r="J617" s="2">
        <v>1.8276760000000001</v>
      </c>
      <c r="K617" s="2">
        <v>661.52173900000003</v>
      </c>
      <c r="L617" s="2">
        <v>79451.697128</v>
      </c>
      <c r="M617" s="2">
        <v>93343.558281999998</v>
      </c>
      <c r="N617" s="2">
        <v>0</v>
      </c>
      <c r="O617" s="2">
        <v>0</v>
      </c>
      <c r="P617" s="2">
        <v>0</v>
      </c>
      <c r="Q617" s="2">
        <v>1</v>
      </c>
      <c r="R617" s="2">
        <v>7</v>
      </c>
      <c r="S617" s="2">
        <v>1</v>
      </c>
    </row>
    <row r="618" spans="1:19" ht="13.2">
      <c r="A618" s="3">
        <f t="shared" ref="A618:A664" ca="1" si="15">$A$617-1</f>
        <v>45264</v>
      </c>
      <c r="B618" s="2" t="s">
        <v>19</v>
      </c>
      <c r="C618" s="2" t="s">
        <v>25</v>
      </c>
      <c r="D618" s="2">
        <v>846255976289914</v>
      </c>
      <c r="E618" s="2" t="s">
        <v>22</v>
      </c>
      <c r="F618" s="2">
        <v>790</v>
      </c>
      <c r="G618" s="2">
        <v>899</v>
      </c>
      <c r="H618" s="2">
        <v>1.137975</v>
      </c>
      <c r="I618" s="2">
        <v>79876</v>
      </c>
      <c r="J618" s="2">
        <v>0.667408</v>
      </c>
      <c r="K618" s="2">
        <v>918.11494300000004</v>
      </c>
      <c r="L618" s="2">
        <v>88849.833148000005</v>
      </c>
      <c r="M618" s="2">
        <v>101108.860759</v>
      </c>
      <c r="N618" s="2">
        <v>0</v>
      </c>
      <c r="O618" s="2">
        <v>0</v>
      </c>
      <c r="P618" s="2">
        <v>0</v>
      </c>
      <c r="Q618" s="2">
        <v>0</v>
      </c>
      <c r="R618" s="2">
        <v>6</v>
      </c>
      <c r="S618" s="2">
        <v>6</v>
      </c>
    </row>
    <row r="619" spans="1:19" ht="13.2">
      <c r="A619" s="3">
        <f t="shared" ca="1" si="15"/>
        <v>45264</v>
      </c>
      <c r="B619" s="2" t="s">
        <v>19</v>
      </c>
      <c r="C619" s="2" t="s">
        <v>20</v>
      </c>
      <c r="D619" s="2" t="s">
        <v>21</v>
      </c>
      <c r="E619" s="2" t="s">
        <v>22</v>
      </c>
      <c r="F619" s="2">
        <v>172</v>
      </c>
      <c r="G619" s="2">
        <v>176</v>
      </c>
      <c r="H619" s="2">
        <v>1.0232559999999999</v>
      </c>
      <c r="I619" s="2">
        <v>25517</v>
      </c>
      <c r="J619" s="2">
        <v>0.56818199999999996</v>
      </c>
      <c r="K619" s="2">
        <v>5103.3999999999996</v>
      </c>
      <c r="L619" s="2">
        <v>144982.95454499999</v>
      </c>
      <c r="M619" s="2">
        <v>148354.651163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1</v>
      </c>
    </row>
    <row r="620" spans="1:19" ht="13.2">
      <c r="A620" s="3">
        <f t="shared" ca="1" si="15"/>
        <v>45264</v>
      </c>
      <c r="B620" s="2" t="s">
        <v>19</v>
      </c>
      <c r="C620" s="2" t="s">
        <v>25</v>
      </c>
      <c r="D620" s="2" t="s">
        <v>43</v>
      </c>
      <c r="E620" s="2" t="s">
        <v>22</v>
      </c>
      <c r="F620" s="2">
        <v>109</v>
      </c>
      <c r="G620" s="2">
        <v>122</v>
      </c>
      <c r="H620" s="2">
        <v>1.1192660000000001</v>
      </c>
      <c r="I620" s="2">
        <v>6920</v>
      </c>
      <c r="J620" s="2">
        <v>0</v>
      </c>
      <c r="K620" s="2">
        <v>988.57142899999997</v>
      </c>
      <c r="L620" s="2">
        <v>56721.311475000002</v>
      </c>
      <c r="M620" s="2">
        <v>63486.238532000003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19" ht="13.2">
      <c r="A621" s="3">
        <f t="shared" ca="1" si="15"/>
        <v>45264</v>
      </c>
      <c r="B621" s="2" t="s">
        <v>29</v>
      </c>
      <c r="C621" s="2" t="s">
        <v>34</v>
      </c>
      <c r="D621" s="2">
        <v>992885378293639</v>
      </c>
      <c r="E621" s="2" t="s">
        <v>22</v>
      </c>
      <c r="F621" s="2">
        <v>361</v>
      </c>
      <c r="G621" s="2">
        <v>397</v>
      </c>
      <c r="H621" s="2">
        <v>1.099723</v>
      </c>
      <c r="I621" s="2">
        <v>36102</v>
      </c>
      <c r="J621" s="2">
        <v>1.2594460000000001</v>
      </c>
      <c r="K621" s="2">
        <v>1031.4857139999999</v>
      </c>
      <c r="L621" s="2">
        <v>90937.027707999994</v>
      </c>
      <c r="M621" s="2">
        <v>100005.54016600001</v>
      </c>
      <c r="N621" s="2">
        <v>0</v>
      </c>
      <c r="O621" s="2">
        <v>0</v>
      </c>
      <c r="P621" s="2">
        <v>0</v>
      </c>
      <c r="Q621" s="2">
        <v>0</v>
      </c>
      <c r="R621" s="2">
        <v>5</v>
      </c>
      <c r="S621" s="2">
        <v>0</v>
      </c>
    </row>
    <row r="622" spans="1:19" ht="13.2">
      <c r="A622" s="3">
        <f t="shared" ca="1" si="15"/>
        <v>45264</v>
      </c>
      <c r="B622" s="2" t="s">
        <v>32</v>
      </c>
      <c r="C622" s="2" t="s">
        <v>109</v>
      </c>
      <c r="D622" s="2">
        <v>764478117801034</v>
      </c>
      <c r="E622" s="2" t="s">
        <v>22</v>
      </c>
      <c r="F622" s="2">
        <v>794</v>
      </c>
      <c r="G622" s="2">
        <v>882</v>
      </c>
      <c r="H622" s="2">
        <v>1.1108309999999999</v>
      </c>
      <c r="I622" s="2">
        <v>42273</v>
      </c>
      <c r="J622" s="2">
        <v>0.34013599999999999</v>
      </c>
      <c r="K622" s="2">
        <v>862.71428600000002</v>
      </c>
      <c r="L622" s="2">
        <v>47928.571429000003</v>
      </c>
      <c r="M622" s="2">
        <v>53240.554155999998</v>
      </c>
      <c r="N622" s="2">
        <v>0</v>
      </c>
      <c r="O622" s="2">
        <v>0</v>
      </c>
      <c r="P622" s="2">
        <v>0</v>
      </c>
      <c r="Q622" s="2">
        <v>0</v>
      </c>
      <c r="R622" s="2">
        <v>3</v>
      </c>
      <c r="S622" s="2">
        <v>1</v>
      </c>
    </row>
    <row r="623" spans="1:19" ht="13.2">
      <c r="A623" s="3">
        <f t="shared" ca="1" si="15"/>
        <v>45264</v>
      </c>
      <c r="B623" s="2" t="s">
        <v>58</v>
      </c>
      <c r="C623" s="2" t="s">
        <v>84</v>
      </c>
      <c r="D623" s="2">
        <v>443021894376937</v>
      </c>
      <c r="E623" s="2" t="s">
        <v>22</v>
      </c>
      <c r="F623" s="2">
        <v>542</v>
      </c>
      <c r="G623" s="2">
        <v>551</v>
      </c>
      <c r="H623" s="2">
        <v>1.016605</v>
      </c>
      <c r="I623" s="2">
        <v>50538</v>
      </c>
      <c r="J623" s="2">
        <v>2.3593470000000001</v>
      </c>
      <c r="K623" s="2">
        <v>828.491803</v>
      </c>
      <c r="L623" s="2">
        <v>91720.508167000007</v>
      </c>
      <c r="M623" s="2">
        <v>93243.542434999996</v>
      </c>
      <c r="N623" s="2">
        <v>0</v>
      </c>
      <c r="O623" s="2">
        <v>0</v>
      </c>
      <c r="P623" s="2">
        <v>0</v>
      </c>
      <c r="Q623" s="2">
        <v>0</v>
      </c>
      <c r="R623" s="2">
        <v>13</v>
      </c>
      <c r="S623" s="2">
        <v>2</v>
      </c>
    </row>
    <row r="624" spans="1:19" ht="13.2">
      <c r="A624" s="3">
        <f t="shared" ca="1" si="15"/>
        <v>45264</v>
      </c>
      <c r="B624" s="2" t="s">
        <v>72</v>
      </c>
      <c r="C624" s="2" t="s">
        <v>110</v>
      </c>
      <c r="D624" s="2">
        <v>846255976289914</v>
      </c>
      <c r="E624" s="2" t="s">
        <v>22</v>
      </c>
      <c r="F624" s="2">
        <v>339</v>
      </c>
      <c r="G624" s="2">
        <v>370</v>
      </c>
      <c r="H624" s="2">
        <v>1.091445</v>
      </c>
      <c r="I624" s="2">
        <v>25971</v>
      </c>
      <c r="J624" s="2">
        <v>1.081081</v>
      </c>
      <c r="K624" s="2">
        <v>701.91891899999996</v>
      </c>
      <c r="L624" s="2">
        <v>70191.891892</v>
      </c>
      <c r="M624" s="2">
        <v>76610.619468999997</v>
      </c>
      <c r="N624" s="2">
        <v>0</v>
      </c>
      <c r="O624" s="2">
        <v>0</v>
      </c>
      <c r="P624" s="2">
        <v>0</v>
      </c>
      <c r="Q624" s="2">
        <v>0</v>
      </c>
      <c r="R624" s="2">
        <v>4</v>
      </c>
      <c r="S624" s="2">
        <v>0</v>
      </c>
    </row>
    <row r="625" spans="1:19" ht="13.2">
      <c r="A625" s="3">
        <f t="shared" ca="1" si="15"/>
        <v>45264</v>
      </c>
      <c r="B625" s="2" t="s">
        <v>29</v>
      </c>
      <c r="C625" s="2" t="s">
        <v>117</v>
      </c>
      <c r="D625" s="2" t="s">
        <v>114</v>
      </c>
      <c r="E625" s="2" t="s">
        <v>22</v>
      </c>
      <c r="F625" s="2">
        <v>98</v>
      </c>
      <c r="G625" s="2">
        <v>103</v>
      </c>
      <c r="H625" s="2">
        <v>1.0510200000000001</v>
      </c>
      <c r="I625" s="2">
        <v>4551</v>
      </c>
      <c r="J625" s="2">
        <v>0</v>
      </c>
      <c r="K625" s="2">
        <v>650.14285700000005</v>
      </c>
      <c r="L625" s="2">
        <v>44184.466019</v>
      </c>
      <c r="M625" s="2">
        <v>46438.775509999999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</row>
    <row r="626" spans="1:19" ht="13.2">
      <c r="A626" s="3">
        <f t="shared" ca="1" si="15"/>
        <v>45264</v>
      </c>
      <c r="B626" s="2" t="s">
        <v>19</v>
      </c>
      <c r="C626" s="2" t="s">
        <v>48</v>
      </c>
      <c r="D626" s="2">
        <v>846255976289914</v>
      </c>
      <c r="E626" s="2" t="s">
        <v>22</v>
      </c>
      <c r="F626" s="2">
        <v>14</v>
      </c>
      <c r="G626" s="2">
        <v>14</v>
      </c>
      <c r="H626" s="2">
        <v>1</v>
      </c>
      <c r="I626" s="2">
        <v>802</v>
      </c>
      <c r="J626" s="2">
        <v>0</v>
      </c>
      <c r="K626" s="2">
        <v>802</v>
      </c>
      <c r="L626" s="2">
        <v>57285.714286000002</v>
      </c>
      <c r="M626" s="2">
        <v>57285.714286000002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</row>
    <row r="627" spans="1:19" ht="13.2">
      <c r="A627" s="3">
        <f t="shared" ca="1" si="15"/>
        <v>45264</v>
      </c>
      <c r="B627" s="2" t="s">
        <v>29</v>
      </c>
      <c r="C627" s="2" t="s">
        <v>117</v>
      </c>
      <c r="D627" s="2" t="s">
        <v>113</v>
      </c>
      <c r="E627" s="2" t="s">
        <v>22</v>
      </c>
      <c r="F627" s="2">
        <v>358</v>
      </c>
      <c r="G627" s="2">
        <v>371</v>
      </c>
      <c r="H627" s="2">
        <v>1.036313</v>
      </c>
      <c r="I627" s="2">
        <v>19602</v>
      </c>
      <c r="J627" s="2">
        <v>0.269542</v>
      </c>
      <c r="K627" s="2">
        <v>816.75</v>
      </c>
      <c r="L627" s="2">
        <v>52835.579514999998</v>
      </c>
      <c r="M627" s="2">
        <v>54754.189943999998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</row>
    <row r="628" spans="1:19" ht="13.2">
      <c r="A628" s="3">
        <f t="shared" ca="1" si="15"/>
        <v>45264</v>
      </c>
      <c r="B628" s="2" t="s">
        <v>19</v>
      </c>
      <c r="C628" s="2" t="s">
        <v>20</v>
      </c>
      <c r="D628" s="2" t="s">
        <v>43</v>
      </c>
      <c r="E628" s="2" t="s">
        <v>22</v>
      </c>
      <c r="F628" s="2">
        <v>145</v>
      </c>
      <c r="G628" s="2">
        <v>146</v>
      </c>
      <c r="H628" s="2">
        <v>1.0068969999999999</v>
      </c>
      <c r="I628" s="2">
        <v>13105</v>
      </c>
      <c r="J628" s="2">
        <v>0</v>
      </c>
      <c r="K628" s="2">
        <v>6552.5</v>
      </c>
      <c r="L628" s="2">
        <v>89760.273973000003</v>
      </c>
      <c r="M628" s="2">
        <v>90379.310345000005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</row>
    <row r="629" spans="1:19" ht="13.2">
      <c r="A629" s="3">
        <f t="shared" ca="1" si="15"/>
        <v>45264</v>
      </c>
      <c r="B629" s="2" t="s">
        <v>38</v>
      </c>
      <c r="C629" s="2" t="s">
        <v>39</v>
      </c>
      <c r="D629" s="2">
        <v>951467505748120</v>
      </c>
      <c r="E629" s="2" t="s">
        <v>40</v>
      </c>
      <c r="F629" s="2">
        <v>260</v>
      </c>
      <c r="G629" s="2">
        <v>346</v>
      </c>
      <c r="H629" s="2">
        <v>1.3307690000000001</v>
      </c>
      <c r="I629" s="2">
        <v>28737</v>
      </c>
      <c r="J629" s="2">
        <v>0.57803499999999997</v>
      </c>
      <c r="K629" s="2">
        <v>1368.4285709999999</v>
      </c>
      <c r="L629" s="2">
        <v>83054.913295000006</v>
      </c>
      <c r="M629" s="2">
        <v>110526.923077</v>
      </c>
      <c r="N629" s="2">
        <v>0</v>
      </c>
      <c r="O629" s="2">
        <v>0</v>
      </c>
      <c r="P629" s="2">
        <v>0</v>
      </c>
      <c r="Q629" s="2">
        <v>0</v>
      </c>
      <c r="R629" s="2">
        <v>2</v>
      </c>
      <c r="S629" s="2">
        <v>0</v>
      </c>
    </row>
    <row r="630" spans="1:19" ht="13.2">
      <c r="A630" s="3">
        <f t="shared" ca="1" si="15"/>
        <v>45264</v>
      </c>
      <c r="B630" s="2" t="s">
        <v>44</v>
      </c>
      <c r="C630" s="2" t="s">
        <v>45</v>
      </c>
      <c r="D630" s="2">
        <v>487538943258565</v>
      </c>
      <c r="E630" s="2" t="s">
        <v>40</v>
      </c>
      <c r="F630" s="2">
        <v>249</v>
      </c>
      <c r="G630" s="2">
        <v>323</v>
      </c>
      <c r="H630" s="2">
        <v>1.2971889999999999</v>
      </c>
      <c r="I630" s="2">
        <v>42388</v>
      </c>
      <c r="J630" s="2">
        <v>0</v>
      </c>
      <c r="K630" s="2">
        <v>1513.857143</v>
      </c>
      <c r="L630" s="2">
        <v>131232.19814200001</v>
      </c>
      <c r="M630" s="2">
        <v>170232.93172699999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</row>
    <row r="631" spans="1:19" ht="13.2">
      <c r="A631" s="3">
        <f t="shared" ca="1" si="15"/>
        <v>45264</v>
      </c>
      <c r="B631" s="2" t="s">
        <v>44</v>
      </c>
      <c r="C631" s="2" t="s">
        <v>45</v>
      </c>
      <c r="D631" s="2">
        <v>488180569861069</v>
      </c>
      <c r="E631" s="2" t="s">
        <v>40</v>
      </c>
      <c r="F631" s="2">
        <v>365</v>
      </c>
      <c r="G631" s="2">
        <v>461</v>
      </c>
      <c r="H631" s="2">
        <v>1.2630140000000001</v>
      </c>
      <c r="I631" s="2">
        <v>54439</v>
      </c>
      <c r="J631" s="2">
        <v>0.43383899999999997</v>
      </c>
      <c r="K631" s="2">
        <v>1209.7555560000001</v>
      </c>
      <c r="L631" s="2">
        <v>118088.937093</v>
      </c>
      <c r="M631" s="2">
        <v>149147.945205</v>
      </c>
      <c r="N631" s="2">
        <v>0</v>
      </c>
      <c r="O631" s="2">
        <v>0</v>
      </c>
      <c r="P631" s="2">
        <v>0</v>
      </c>
      <c r="Q631" s="2">
        <v>0</v>
      </c>
      <c r="R631" s="2">
        <v>2</v>
      </c>
      <c r="S631" s="2">
        <v>0</v>
      </c>
    </row>
    <row r="632" spans="1:19" ht="13.2">
      <c r="A632" s="3">
        <f t="shared" ca="1" si="15"/>
        <v>45264</v>
      </c>
      <c r="B632" s="2" t="s">
        <v>19</v>
      </c>
      <c r="C632" s="2" t="s">
        <v>66</v>
      </c>
      <c r="D632" s="2">
        <v>846255976289914</v>
      </c>
      <c r="E632" s="2" t="s">
        <v>22</v>
      </c>
      <c r="F632" s="2">
        <v>179</v>
      </c>
      <c r="G632" s="2">
        <v>189</v>
      </c>
      <c r="H632" s="2">
        <v>1.055866</v>
      </c>
      <c r="I632" s="2">
        <v>20830</v>
      </c>
      <c r="J632" s="2">
        <v>0.52910100000000004</v>
      </c>
      <c r="K632" s="2">
        <v>1735.833333</v>
      </c>
      <c r="L632" s="2">
        <v>110211.640212</v>
      </c>
      <c r="M632" s="2">
        <v>116368.715084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1</v>
      </c>
    </row>
    <row r="633" spans="1:19" ht="13.2">
      <c r="A633" s="3">
        <f t="shared" ca="1" si="15"/>
        <v>45264</v>
      </c>
      <c r="B633" s="2" t="s">
        <v>50</v>
      </c>
      <c r="C633" s="2" t="s">
        <v>155</v>
      </c>
      <c r="D633" s="2" t="s">
        <v>156</v>
      </c>
      <c r="E633" s="2" t="s">
        <v>40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</row>
    <row r="634" spans="1:19" ht="13.2">
      <c r="A634" s="3">
        <f t="shared" ca="1" si="15"/>
        <v>45264</v>
      </c>
      <c r="B634" s="2" t="s">
        <v>29</v>
      </c>
      <c r="C634" s="2" t="s">
        <v>144</v>
      </c>
      <c r="D634" s="2" t="s">
        <v>114</v>
      </c>
      <c r="E634" s="2" t="s">
        <v>22</v>
      </c>
      <c r="F634" s="2">
        <v>1301</v>
      </c>
      <c r="G634" s="2">
        <v>1651</v>
      </c>
      <c r="H634" s="2">
        <v>1.2690239999999999</v>
      </c>
      <c r="I634" s="2">
        <v>63041</v>
      </c>
      <c r="J634" s="2">
        <v>0.423985</v>
      </c>
      <c r="K634" s="2">
        <v>900.58571400000005</v>
      </c>
      <c r="L634" s="2">
        <v>38183.525135999997</v>
      </c>
      <c r="M634" s="2">
        <v>48455.803227999997</v>
      </c>
      <c r="N634" s="2">
        <v>0</v>
      </c>
      <c r="O634" s="2">
        <v>0</v>
      </c>
      <c r="P634" s="2">
        <v>0</v>
      </c>
      <c r="Q634" s="2">
        <v>1</v>
      </c>
      <c r="R634" s="2">
        <v>7</v>
      </c>
      <c r="S634" s="2">
        <v>3</v>
      </c>
    </row>
    <row r="635" spans="1:19" ht="13.2">
      <c r="A635" s="3">
        <f t="shared" ca="1" si="15"/>
        <v>45264</v>
      </c>
      <c r="B635" s="2" t="s">
        <v>50</v>
      </c>
      <c r="C635" s="2" t="s">
        <v>55</v>
      </c>
      <c r="D635" s="2" t="s">
        <v>115</v>
      </c>
      <c r="E635" s="2" t="s">
        <v>40</v>
      </c>
      <c r="F635" s="2">
        <v>1096</v>
      </c>
      <c r="G635" s="2">
        <v>1661</v>
      </c>
      <c r="H635" s="2">
        <v>1.5155110000000001</v>
      </c>
      <c r="I635" s="2">
        <v>116888</v>
      </c>
      <c r="J635" s="2">
        <v>0.421433</v>
      </c>
      <c r="K635" s="2">
        <v>823.15493000000004</v>
      </c>
      <c r="L635" s="2">
        <v>70372.065021000002</v>
      </c>
      <c r="M635" s="2">
        <v>106649.635037</v>
      </c>
      <c r="N635" s="2">
        <v>0</v>
      </c>
      <c r="O635" s="2">
        <v>0</v>
      </c>
      <c r="P635" s="2">
        <v>0</v>
      </c>
      <c r="Q635" s="2">
        <v>0</v>
      </c>
      <c r="R635" s="2">
        <v>7</v>
      </c>
      <c r="S635" s="2">
        <v>6</v>
      </c>
    </row>
    <row r="636" spans="1:19" ht="13.2">
      <c r="A636" s="3">
        <f t="shared" ca="1" si="15"/>
        <v>45264</v>
      </c>
      <c r="B636" s="2" t="s">
        <v>32</v>
      </c>
      <c r="C636" s="2" t="s">
        <v>69</v>
      </c>
      <c r="D636" s="2">
        <v>764478117801034</v>
      </c>
      <c r="E636" s="2" t="s">
        <v>22</v>
      </c>
      <c r="F636" s="2">
        <v>392</v>
      </c>
      <c r="G636" s="2">
        <v>423</v>
      </c>
      <c r="H636" s="2">
        <v>1.0790820000000001</v>
      </c>
      <c r="I636" s="2">
        <v>13020</v>
      </c>
      <c r="J636" s="2">
        <v>0.23640700000000001</v>
      </c>
      <c r="K636" s="2">
        <v>420</v>
      </c>
      <c r="L636" s="2">
        <v>30780.141844000002</v>
      </c>
      <c r="M636" s="2">
        <v>33214.285713999998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</row>
    <row r="637" spans="1:19" ht="13.2">
      <c r="A637" s="3">
        <f t="shared" ca="1" si="15"/>
        <v>45264</v>
      </c>
      <c r="B637" s="2" t="s">
        <v>60</v>
      </c>
      <c r="C637" s="2" t="s">
        <v>61</v>
      </c>
      <c r="D637" s="2">
        <v>465808715565844</v>
      </c>
      <c r="E637" s="2" t="s">
        <v>40</v>
      </c>
      <c r="F637" s="2">
        <v>1246</v>
      </c>
      <c r="G637" s="2">
        <v>1325</v>
      </c>
      <c r="H637" s="2">
        <v>1.0634030000000001</v>
      </c>
      <c r="I637" s="2">
        <v>25567</v>
      </c>
      <c r="J637" s="2">
        <v>0.75471699999999997</v>
      </c>
      <c r="K637" s="2">
        <v>230.33333300000001</v>
      </c>
      <c r="L637" s="2">
        <v>19295.849056999999</v>
      </c>
      <c r="M637" s="2">
        <v>20519.261637</v>
      </c>
      <c r="N637" s="2">
        <v>0</v>
      </c>
      <c r="O637" s="2">
        <v>0</v>
      </c>
      <c r="P637" s="2">
        <v>0</v>
      </c>
      <c r="Q637" s="2">
        <v>0</v>
      </c>
      <c r="R637" s="2">
        <v>10</v>
      </c>
      <c r="S637" s="2">
        <v>1</v>
      </c>
    </row>
    <row r="638" spans="1:19" ht="13.2">
      <c r="A638" s="3">
        <f t="shared" ca="1" si="15"/>
        <v>45264</v>
      </c>
      <c r="B638" s="2" t="s">
        <v>72</v>
      </c>
      <c r="C638" s="2" t="s">
        <v>80</v>
      </c>
      <c r="D638" s="2">
        <v>917613185800219</v>
      </c>
      <c r="E638" s="2" t="s">
        <v>22</v>
      </c>
      <c r="F638" s="2">
        <v>129</v>
      </c>
      <c r="G638" s="2">
        <v>163</v>
      </c>
      <c r="H638" s="2">
        <v>1.263566</v>
      </c>
      <c r="I638" s="2">
        <v>23020</v>
      </c>
      <c r="J638" s="2">
        <v>1.2269939999999999</v>
      </c>
      <c r="K638" s="2">
        <v>1534.666667</v>
      </c>
      <c r="L638" s="2">
        <v>141226.993865</v>
      </c>
      <c r="M638" s="2">
        <v>178449.61240300001</v>
      </c>
      <c r="N638" s="2">
        <v>0</v>
      </c>
      <c r="O638" s="2">
        <v>0</v>
      </c>
      <c r="P638" s="2">
        <v>0</v>
      </c>
      <c r="Q638" s="2">
        <v>0</v>
      </c>
      <c r="R638" s="2">
        <v>2</v>
      </c>
      <c r="S638" s="2">
        <v>0</v>
      </c>
    </row>
    <row r="639" spans="1:19" ht="13.2">
      <c r="A639" s="3">
        <f t="shared" ca="1" si="15"/>
        <v>45264</v>
      </c>
      <c r="B639" s="2" t="s">
        <v>32</v>
      </c>
      <c r="C639" s="2" t="s">
        <v>154</v>
      </c>
      <c r="D639" s="2" t="s">
        <v>157</v>
      </c>
      <c r="E639" s="2" t="s">
        <v>22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</row>
    <row r="640" spans="1:19" ht="13.2">
      <c r="A640" s="3">
        <f t="shared" ca="1" si="15"/>
        <v>45264</v>
      </c>
      <c r="B640" s="2" t="s">
        <v>50</v>
      </c>
      <c r="C640" s="2" t="s">
        <v>53</v>
      </c>
      <c r="D640" s="2" t="s">
        <v>115</v>
      </c>
      <c r="E640" s="2" t="s">
        <v>40</v>
      </c>
      <c r="F640" s="2">
        <v>1067</v>
      </c>
      <c r="G640" s="2">
        <v>1647</v>
      </c>
      <c r="H640" s="2">
        <v>1.54358</v>
      </c>
      <c r="I640" s="2">
        <v>172960</v>
      </c>
      <c r="J640" s="2">
        <v>0.242866</v>
      </c>
      <c r="K640" s="2">
        <v>1429.421488</v>
      </c>
      <c r="L640" s="2">
        <v>105015.179114</v>
      </c>
      <c r="M640" s="2">
        <v>162099.34395499999</v>
      </c>
      <c r="N640" s="2">
        <v>0</v>
      </c>
      <c r="O640" s="2">
        <v>0</v>
      </c>
      <c r="P640" s="2">
        <v>0</v>
      </c>
      <c r="Q640" s="2">
        <v>0</v>
      </c>
      <c r="R640" s="2">
        <v>4</v>
      </c>
      <c r="S640" s="2">
        <v>6</v>
      </c>
    </row>
    <row r="641" spans="1:19" ht="13.2">
      <c r="A641" s="3">
        <f t="shared" ca="1" si="15"/>
        <v>45264</v>
      </c>
      <c r="B641" s="2" t="s">
        <v>35</v>
      </c>
      <c r="C641" s="2" t="s">
        <v>132</v>
      </c>
      <c r="D641" s="2">
        <v>458377006309015</v>
      </c>
      <c r="E641" s="2" t="s">
        <v>22</v>
      </c>
      <c r="F641" s="2">
        <v>374</v>
      </c>
      <c r="G641" s="2">
        <v>408</v>
      </c>
      <c r="H641" s="2">
        <v>1.0909089999999999</v>
      </c>
      <c r="I641" s="2">
        <v>34277</v>
      </c>
      <c r="J641" s="2">
        <v>0.98039200000000004</v>
      </c>
      <c r="K641" s="2">
        <v>926.40540499999997</v>
      </c>
      <c r="L641" s="2">
        <v>84012.254902000001</v>
      </c>
      <c r="M641" s="2">
        <v>91649.732619999995</v>
      </c>
      <c r="N641" s="2">
        <v>0</v>
      </c>
      <c r="O641" s="2">
        <v>0</v>
      </c>
      <c r="P641" s="2">
        <v>0</v>
      </c>
      <c r="Q641" s="2">
        <v>0</v>
      </c>
      <c r="R641" s="2">
        <v>4</v>
      </c>
      <c r="S641" s="2">
        <v>0</v>
      </c>
    </row>
    <row r="642" spans="1:19" ht="13.2">
      <c r="A642" s="3">
        <f t="shared" ca="1" si="15"/>
        <v>45264</v>
      </c>
      <c r="B642" s="2" t="s">
        <v>46</v>
      </c>
      <c r="C642" s="2" t="s">
        <v>77</v>
      </c>
      <c r="D642" s="2" t="s">
        <v>54</v>
      </c>
      <c r="E642" s="2" t="s">
        <v>40</v>
      </c>
      <c r="F642" s="2">
        <v>1015</v>
      </c>
      <c r="G642" s="2">
        <v>1313</v>
      </c>
      <c r="H642" s="2">
        <v>1.293596</v>
      </c>
      <c r="I642" s="2">
        <v>30747</v>
      </c>
      <c r="J642" s="2">
        <v>1.6755519999999999</v>
      </c>
      <c r="K642" s="2">
        <v>153.73500000000001</v>
      </c>
      <c r="L642" s="2">
        <v>23417.364813</v>
      </c>
      <c r="M642" s="2">
        <v>30292.610837</v>
      </c>
      <c r="N642" s="2">
        <v>0</v>
      </c>
      <c r="O642" s="2">
        <v>0</v>
      </c>
      <c r="P642" s="2">
        <v>0</v>
      </c>
      <c r="Q642" s="2">
        <v>0</v>
      </c>
      <c r="R642" s="2">
        <v>22</v>
      </c>
      <c r="S642" s="2">
        <v>0</v>
      </c>
    </row>
    <row r="643" spans="1:19" ht="13.2">
      <c r="A643" s="3">
        <f t="shared" ca="1" si="15"/>
        <v>45264</v>
      </c>
      <c r="B643" s="2" t="s">
        <v>35</v>
      </c>
      <c r="C643" s="2" t="s">
        <v>83</v>
      </c>
      <c r="D643" s="2">
        <v>458377006309015</v>
      </c>
      <c r="E643" s="2" t="s">
        <v>22</v>
      </c>
      <c r="F643" s="2">
        <v>513</v>
      </c>
      <c r="G643" s="2">
        <v>584</v>
      </c>
      <c r="H643" s="2">
        <v>1.1384019999999999</v>
      </c>
      <c r="I643" s="2">
        <v>56168</v>
      </c>
      <c r="J643" s="2">
        <v>0.85616400000000004</v>
      </c>
      <c r="K643" s="2">
        <v>1170.166667</v>
      </c>
      <c r="L643" s="2">
        <v>96178.082192000002</v>
      </c>
      <c r="M643" s="2">
        <v>109489.278752</v>
      </c>
      <c r="N643" s="2">
        <v>0</v>
      </c>
      <c r="O643" s="2">
        <v>0</v>
      </c>
      <c r="P643" s="2">
        <v>0</v>
      </c>
      <c r="Q643" s="2">
        <v>1</v>
      </c>
      <c r="R643" s="2">
        <v>5</v>
      </c>
      <c r="S643" s="2">
        <v>1</v>
      </c>
    </row>
    <row r="644" spans="1:19" ht="13.2">
      <c r="A644" s="3">
        <f t="shared" ca="1" si="15"/>
        <v>45264</v>
      </c>
      <c r="B644" s="2" t="s">
        <v>35</v>
      </c>
      <c r="C644" s="2" t="s">
        <v>68</v>
      </c>
      <c r="D644" s="2">
        <v>458377006309015</v>
      </c>
      <c r="E644" s="2" t="s">
        <v>22</v>
      </c>
      <c r="F644" s="2">
        <v>388</v>
      </c>
      <c r="G644" s="2">
        <v>418</v>
      </c>
      <c r="H644" s="2">
        <v>1.0773200000000001</v>
      </c>
      <c r="I644" s="2">
        <v>42401</v>
      </c>
      <c r="J644" s="2">
        <v>0</v>
      </c>
      <c r="K644" s="2">
        <v>4240.1000000000004</v>
      </c>
      <c r="L644" s="2">
        <v>101437.79904300001</v>
      </c>
      <c r="M644" s="2">
        <v>109280.92783499999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</row>
    <row r="645" spans="1:19" ht="13.2">
      <c r="A645" s="3">
        <f t="shared" ca="1" si="15"/>
        <v>45264</v>
      </c>
      <c r="B645" s="2" t="s">
        <v>35</v>
      </c>
      <c r="C645" s="2" t="s">
        <v>64</v>
      </c>
      <c r="D645" s="2">
        <v>465808715565844</v>
      </c>
      <c r="E645" s="2" t="s">
        <v>22</v>
      </c>
      <c r="F645" s="2">
        <v>333</v>
      </c>
      <c r="G645" s="2">
        <v>374</v>
      </c>
      <c r="H645" s="2">
        <v>1.1231230000000001</v>
      </c>
      <c r="I645" s="2">
        <v>35249</v>
      </c>
      <c r="J645" s="2">
        <v>0.26738000000000001</v>
      </c>
      <c r="K645" s="2">
        <v>1468.708333</v>
      </c>
      <c r="L645" s="2">
        <v>94248.663102000006</v>
      </c>
      <c r="M645" s="2">
        <v>105852.852853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</row>
    <row r="646" spans="1:19" ht="13.2">
      <c r="A646" s="3">
        <f t="shared" ca="1" si="15"/>
        <v>45264</v>
      </c>
      <c r="B646" s="2" t="s">
        <v>23</v>
      </c>
      <c r="C646" s="2" t="s">
        <v>62</v>
      </c>
      <c r="D646" s="2" t="s">
        <v>85</v>
      </c>
      <c r="E646" s="2" t="s">
        <v>22</v>
      </c>
      <c r="F646" s="2">
        <v>1087</v>
      </c>
      <c r="G646" s="2">
        <v>1283</v>
      </c>
      <c r="H646" s="2">
        <v>1.1803129999999999</v>
      </c>
      <c r="I646" s="2">
        <v>81386</v>
      </c>
      <c r="J646" s="2">
        <v>0.77942299999999998</v>
      </c>
      <c r="K646" s="2">
        <v>856.69473700000003</v>
      </c>
      <c r="L646" s="2">
        <v>63434.138737000001</v>
      </c>
      <c r="M646" s="2">
        <v>74872.125115000003</v>
      </c>
      <c r="N646" s="2">
        <v>0</v>
      </c>
      <c r="O646" s="2">
        <v>0</v>
      </c>
      <c r="P646" s="2">
        <v>0</v>
      </c>
      <c r="Q646" s="2">
        <v>0</v>
      </c>
      <c r="R646" s="2">
        <v>10</v>
      </c>
      <c r="S646" s="2">
        <v>7</v>
      </c>
    </row>
    <row r="647" spans="1:19" ht="13.2">
      <c r="A647" s="3">
        <f t="shared" ca="1" si="15"/>
        <v>45264</v>
      </c>
      <c r="B647" s="2" t="s">
        <v>19</v>
      </c>
      <c r="C647" s="2" t="s">
        <v>48</v>
      </c>
      <c r="D647" s="2" t="s">
        <v>67</v>
      </c>
      <c r="E647" s="2" t="s">
        <v>22</v>
      </c>
      <c r="F647" s="2">
        <v>346</v>
      </c>
      <c r="G647" s="2">
        <v>366</v>
      </c>
      <c r="H647" s="2">
        <v>1.057803</v>
      </c>
      <c r="I647" s="2">
        <v>16554</v>
      </c>
      <c r="J647" s="2">
        <v>0.54644800000000004</v>
      </c>
      <c r="K647" s="2">
        <v>486.88235300000002</v>
      </c>
      <c r="L647" s="2">
        <v>45229.508197000003</v>
      </c>
      <c r="M647" s="2">
        <v>47843.930635999997</v>
      </c>
      <c r="N647" s="2">
        <v>0</v>
      </c>
      <c r="O647" s="2">
        <v>0</v>
      </c>
      <c r="P647" s="2">
        <v>0</v>
      </c>
      <c r="Q647" s="2">
        <v>0</v>
      </c>
      <c r="R647" s="2">
        <v>2</v>
      </c>
      <c r="S647" s="2">
        <v>1</v>
      </c>
    </row>
    <row r="648" spans="1:19" ht="13.2">
      <c r="A648" s="3">
        <f t="shared" ca="1" si="15"/>
        <v>45264</v>
      </c>
      <c r="B648" s="2" t="s">
        <v>72</v>
      </c>
      <c r="C648" s="2" t="s">
        <v>80</v>
      </c>
      <c r="D648" s="2">
        <v>443021894376937</v>
      </c>
      <c r="E648" s="2" t="s">
        <v>22</v>
      </c>
      <c r="F648" s="2">
        <v>3334</v>
      </c>
      <c r="G648" s="2">
        <v>3615</v>
      </c>
      <c r="H648" s="2">
        <v>1.0842830000000001</v>
      </c>
      <c r="I648" s="2">
        <v>196948</v>
      </c>
      <c r="J648" s="2">
        <v>1.825726</v>
      </c>
      <c r="K648" s="2">
        <v>523.79787199999998</v>
      </c>
      <c r="L648" s="2">
        <v>54480.774550000002</v>
      </c>
      <c r="M648" s="2">
        <v>59072.585483000003</v>
      </c>
      <c r="N648" s="2">
        <v>0</v>
      </c>
      <c r="O648" s="2">
        <v>0</v>
      </c>
      <c r="P648" s="2">
        <v>0</v>
      </c>
      <c r="Q648" s="2">
        <v>9</v>
      </c>
      <c r="R648" s="2">
        <v>66</v>
      </c>
      <c r="S648" s="2">
        <v>14</v>
      </c>
    </row>
    <row r="649" spans="1:19" ht="13.2">
      <c r="A649" s="3">
        <f t="shared" ca="1" si="15"/>
        <v>45264</v>
      </c>
      <c r="B649" s="2" t="s">
        <v>58</v>
      </c>
      <c r="C649" s="2" t="s">
        <v>86</v>
      </c>
      <c r="D649" s="2" t="s">
        <v>67</v>
      </c>
      <c r="E649" s="2" t="s">
        <v>22</v>
      </c>
      <c r="F649" s="2">
        <v>163</v>
      </c>
      <c r="G649" s="2">
        <v>174</v>
      </c>
      <c r="H649" s="2">
        <v>1.067485</v>
      </c>
      <c r="I649" s="2">
        <v>10791</v>
      </c>
      <c r="J649" s="2">
        <v>1.1494249999999999</v>
      </c>
      <c r="K649" s="2">
        <v>674.4375</v>
      </c>
      <c r="L649" s="2">
        <v>62017.241378999999</v>
      </c>
      <c r="M649" s="2">
        <v>66202.453987999994</v>
      </c>
      <c r="N649" s="2">
        <v>0</v>
      </c>
      <c r="O649" s="2">
        <v>0</v>
      </c>
      <c r="P649" s="2">
        <v>0</v>
      </c>
      <c r="Q649" s="2">
        <v>0</v>
      </c>
      <c r="R649" s="2">
        <v>2</v>
      </c>
      <c r="S649" s="2">
        <v>1</v>
      </c>
    </row>
    <row r="650" spans="1:19" ht="13.2">
      <c r="A650" s="3">
        <f t="shared" ca="1" si="15"/>
        <v>45264</v>
      </c>
      <c r="B650" s="2" t="s">
        <v>35</v>
      </c>
      <c r="C650" s="2" t="s">
        <v>83</v>
      </c>
      <c r="D650" s="2">
        <v>458377006309015</v>
      </c>
      <c r="E650" s="2" t="s">
        <v>22</v>
      </c>
      <c r="F650" s="2">
        <v>251</v>
      </c>
      <c r="G650" s="2">
        <v>291</v>
      </c>
      <c r="H650" s="2">
        <v>1.1593629999999999</v>
      </c>
      <c r="I650" s="2">
        <v>36072</v>
      </c>
      <c r="J650" s="2">
        <v>0</v>
      </c>
      <c r="K650" s="2">
        <v>4509</v>
      </c>
      <c r="L650" s="2">
        <v>123958.762887</v>
      </c>
      <c r="M650" s="2">
        <v>143713.14741000001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</row>
    <row r="651" spans="1:19" ht="13.2">
      <c r="A651" s="3">
        <f t="shared" ca="1" si="15"/>
        <v>45264</v>
      </c>
      <c r="B651" s="2" t="s">
        <v>50</v>
      </c>
      <c r="C651" s="2" t="s">
        <v>53</v>
      </c>
      <c r="D651" s="2" t="s">
        <v>158</v>
      </c>
      <c r="E651" s="2" t="s">
        <v>40</v>
      </c>
      <c r="F651" s="2">
        <v>90</v>
      </c>
      <c r="G651" s="2">
        <v>100</v>
      </c>
      <c r="H651" s="2">
        <v>1.111111</v>
      </c>
      <c r="I651" s="2">
        <v>12453</v>
      </c>
      <c r="J651" s="2">
        <v>0</v>
      </c>
      <c r="K651" s="2">
        <v>1779</v>
      </c>
      <c r="L651" s="2">
        <v>124530</v>
      </c>
      <c r="M651" s="2">
        <v>138366.66666700001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</row>
    <row r="652" spans="1:19" ht="13.2">
      <c r="A652" s="3">
        <f t="shared" ca="1" si="15"/>
        <v>45264</v>
      </c>
      <c r="B652" s="2" t="s">
        <v>29</v>
      </c>
      <c r="C652" s="2" t="s">
        <v>30</v>
      </c>
      <c r="D652" s="2" t="s">
        <v>113</v>
      </c>
      <c r="E652" s="2" t="s">
        <v>22</v>
      </c>
      <c r="F652" s="2">
        <v>378</v>
      </c>
      <c r="G652" s="2">
        <v>395</v>
      </c>
      <c r="H652" s="2">
        <v>1.0449740000000001</v>
      </c>
      <c r="I652" s="2">
        <v>18187</v>
      </c>
      <c r="J652" s="2">
        <v>1.0126580000000001</v>
      </c>
      <c r="K652" s="2">
        <v>699.5</v>
      </c>
      <c r="L652" s="2">
        <v>46043.037974999999</v>
      </c>
      <c r="M652" s="2">
        <v>48113.756613999998</v>
      </c>
      <c r="N652" s="2">
        <v>0</v>
      </c>
      <c r="O652" s="2">
        <v>0</v>
      </c>
      <c r="P652" s="2">
        <v>0</v>
      </c>
      <c r="Q652" s="2">
        <v>0</v>
      </c>
      <c r="R652" s="2">
        <v>4</v>
      </c>
      <c r="S652" s="2">
        <v>0</v>
      </c>
    </row>
    <row r="653" spans="1:19" ht="13.2">
      <c r="A653" s="3">
        <f t="shared" ca="1" si="15"/>
        <v>45264</v>
      </c>
      <c r="B653" s="2" t="s">
        <v>38</v>
      </c>
      <c r="C653" s="2" t="s">
        <v>39</v>
      </c>
      <c r="D653" s="2">
        <v>952140479014156</v>
      </c>
      <c r="E653" s="2" t="s">
        <v>40</v>
      </c>
      <c r="F653" s="2">
        <v>672</v>
      </c>
      <c r="G653" s="2">
        <v>808</v>
      </c>
      <c r="H653" s="2">
        <v>1.2023809999999999</v>
      </c>
      <c r="I653" s="2">
        <v>67378</v>
      </c>
      <c r="J653" s="2">
        <v>0.37128699999999998</v>
      </c>
      <c r="K653" s="2">
        <v>1069.4920629999999</v>
      </c>
      <c r="L653" s="2">
        <v>83388.613861000005</v>
      </c>
      <c r="M653" s="2">
        <v>100264.88095200001</v>
      </c>
      <c r="N653" s="2">
        <v>0</v>
      </c>
      <c r="O653" s="2">
        <v>0</v>
      </c>
      <c r="P653" s="2">
        <v>0</v>
      </c>
      <c r="Q653" s="2">
        <v>1</v>
      </c>
      <c r="R653" s="2">
        <v>3</v>
      </c>
      <c r="S653" s="2">
        <v>2</v>
      </c>
    </row>
    <row r="654" spans="1:19" ht="13.2">
      <c r="A654" s="3">
        <f t="shared" ca="1" si="15"/>
        <v>45264</v>
      </c>
      <c r="B654" s="2" t="s">
        <v>58</v>
      </c>
      <c r="C654" s="2" t="s">
        <v>86</v>
      </c>
      <c r="D654" s="2">
        <v>846255976289914</v>
      </c>
      <c r="E654" s="2" t="s">
        <v>22</v>
      </c>
      <c r="F654" s="2">
        <v>1890</v>
      </c>
      <c r="G654" s="2">
        <v>2293</v>
      </c>
      <c r="H654" s="2">
        <v>1.213228</v>
      </c>
      <c r="I654" s="2">
        <v>223558</v>
      </c>
      <c r="J654" s="2">
        <v>0.47972100000000001</v>
      </c>
      <c r="K654" s="2">
        <v>967.78354999999999</v>
      </c>
      <c r="L654" s="2">
        <v>97495.856956000003</v>
      </c>
      <c r="M654" s="2">
        <v>118284.656085</v>
      </c>
      <c r="N654" s="2">
        <v>0</v>
      </c>
      <c r="O654" s="2">
        <v>0</v>
      </c>
      <c r="P654" s="2">
        <v>0</v>
      </c>
      <c r="Q654" s="2">
        <v>1</v>
      </c>
      <c r="R654" s="2">
        <v>11</v>
      </c>
      <c r="S654" s="2">
        <v>19</v>
      </c>
    </row>
    <row r="655" spans="1:19" ht="13.2">
      <c r="A655" s="3">
        <f t="shared" ca="1" si="15"/>
        <v>45264</v>
      </c>
      <c r="B655" s="2" t="s">
        <v>19</v>
      </c>
      <c r="C655" s="2" t="s">
        <v>66</v>
      </c>
      <c r="D655" s="2" t="s">
        <v>67</v>
      </c>
      <c r="E655" s="2" t="s">
        <v>22</v>
      </c>
      <c r="F655" s="2">
        <v>255</v>
      </c>
      <c r="G655" s="2">
        <v>286</v>
      </c>
      <c r="H655" s="2">
        <v>1.121569</v>
      </c>
      <c r="I655" s="2">
        <v>20498</v>
      </c>
      <c r="J655" s="2">
        <v>0.69930099999999995</v>
      </c>
      <c r="K655" s="2">
        <v>931.72727299999997</v>
      </c>
      <c r="L655" s="2">
        <v>71671.328670999996</v>
      </c>
      <c r="M655" s="2">
        <v>80384.313725</v>
      </c>
      <c r="N655" s="2">
        <v>0</v>
      </c>
      <c r="O655" s="2">
        <v>0</v>
      </c>
      <c r="P655" s="2">
        <v>0</v>
      </c>
      <c r="Q655" s="2">
        <v>0</v>
      </c>
      <c r="R655" s="2">
        <v>2</v>
      </c>
      <c r="S655" s="2">
        <v>0</v>
      </c>
    </row>
    <row r="656" spans="1:19" ht="13.2">
      <c r="A656" s="3">
        <f t="shared" ca="1" si="15"/>
        <v>45264</v>
      </c>
      <c r="B656" s="2" t="s">
        <v>19</v>
      </c>
      <c r="C656" s="2" t="s">
        <v>48</v>
      </c>
      <c r="D656" s="2" t="s">
        <v>152</v>
      </c>
      <c r="E656" s="2" t="s">
        <v>22</v>
      </c>
      <c r="F656" s="2">
        <v>244</v>
      </c>
      <c r="G656" s="2">
        <v>261</v>
      </c>
      <c r="H656" s="2">
        <v>1.069672</v>
      </c>
      <c r="I656" s="2">
        <v>12977</v>
      </c>
      <c r="J656" s="2">
        <v>0</v>
      </c>
      <c r="K656" s="2">
        <v>589.86363600000004</v>
      </c>
      <c r="L656" s="2">
        <v>49720.306513000003</v>
      </c>
      <c r="M656" s="2">
        <v>53184.426229999997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</row>
    <row r="657" spans="1:19" ht="13.2">
      <c r="A657" s="3">
        <f t="shared" ca="1" si="15"/>
        <v>45264</v>
      </c>
      <c r="B657" s="2" t="s">
        <v>32</v>
      </c>
      <c r="C657" s="2" t="s">
        <v>109</v>
      </c>
      <c r="D657" s="2">
        <v>1210739146508260</v>
      </c>
      <c r="E657" s="2" t="s">
        <v>22</v>
      </c>
      <c r="F657" s="2">
        <v>181</v>
      </c>
      <c r="G657" s="2">
        <v>213</v>
      </c>
      <c r="H657" s="2">
        <v>1.176796</v>
      </c>
      <c r="I657" s="2">
        <v>14986</v>
      </c>
      <c r="J657" s="2">
        <v>0.46948400000000001</v>
      </c>
      <c r="K657" s="2">
        <v>2140.8571430000002</v>
      </c>
      <c r="L657" s="2">
        <v>70356.807511999999</v>
      </c>
      <c r="M657" s="2">
        <v>82795.580111000003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</row>
    <row r="658" spans="1:19" ht="13.2">
      <c r="A658" s="3">
        <f t="shared" ca="1" si="15"/>
        <v>45264</v>
      </c>
      <c r="B658" s="2" t="s">
        <v>32</v>
      </c>
      <c r="C658" s="2" t="s">
        <v>69</v>
      </c>
      <c r="D658" s="2">
        <v>1210739146508260</v>
      </c>
      <c r="E658" s="2" t="s">
        <v>22</v>
      </c>
      <c r="F658" s="2">
        <v>164</v>
      </c>
      <c r="G658" s="2">
        <v>177</v>
      </c>
      <c r="H658" s="2">
        <v>1.0792679999999999</v>
      </c>
      <c r="I658" s="2">
        <v>7398</v>
      </c>
      <c r="J658" s="2">
        <v>0.56497200000000003</v>
      </c>
      <c r="K658" s="2">
        <v>569.07692299999997</v>
      </c>
      <c r="L658" s="2">
        <v>41796.610169</v>
      </c>
      <c r="M658" s="2">
        <v>45109.756097999998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</row>
    <row r="659" spans="1:19" ht="13.2">
      <c r="A659" s="3">
        <f t="shared" ca="1" si="15"/>
        <v>45264</v>
      </c>
      <c r="B659" s="2" t="s">
        <v>32</v>
      </c>
      <c r="C659" s="2" t="s">
        <v>159</v>
      </c>
      <c r="D659" s="2">
        <v>1210739146508260</v>
      </c>
      <c r="E659" s="2" t="s">
        <v>22</v>
      </c>
      <c r="F659" s="2">
        <v>297</v>
      </c>
      <c r="G659" s="2">
        <v>318</v>
      </c>
      <c r="H659" s="2">
        <v>1.0707070000000001</v>
      </c>
      <c r="I659" s="2">
        <v>24171</v>
      </c>
      <c r="J659" s="2">
        <v>0.31446499999999999</v>
      </c>
      <c r="K659" s="2">
        <v>2685.666667</v>
      </c>
      <c r="L659" s="2">
        <v>76009.433961999996</v>
      </c>
      <c r="M659" s="2">
        <v>81383.838384000002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</row>
    <row r="660" spans="1:19" ht="13.2">
      <c r="A660" s="3">
        <f t="shared" ca="1" si="15"/>
        <v>45264</v>
      </c>
      <c r="B660" s="2" t="s">
        <v>35</v>
      </c>
      <c r="C660" s="2" t="s">
        <v>68</v>
      </c>
      <c r="D660" s="2">
        <v>465808715565844</v>
      </c>
      <c r="E660" s="2" t="s">
        <v>22</v>
      </c>
      <c r="F660" s="2">
        <v>69</v>
      </c>
      <c r="G660" s="2">
        <v>77</v>
      </c>
      <c r="H660" s="2">
        <v>1.115942</v>
      </c>
      <c r="I660" s="2">
        <v>18092</v>
      </c>
      <c r="J660" s="2">
        <v>2.5974029999999999</v>
      </c>
      <c r="K660" s="2">
        <v>1809.2</v>
      </c>
      <c r="L660" s="2">
        <v>234961.03896100001</v>
      </c>
      <c r="M660" s="2">
        <v>262202.89855099999</v>
      </c>
      <c r="N660" s="2">
        <v>0</v>
      </c>
      <c r="O660" s="2">
        <v>0</v>
      </c>
      <c r="P660" s="2">
        <v>0</v>
      </c>
      <c r="Q660" s="2">
        <v>0</v>
      </c>
      <c r="R660" s="2">
        <v>2</v>
      </c>
      <c r="S660" s="2">
        <v>1</v>
      </c>
    </row>
    <row r="661" spans="1:19" ht="13.2">
      <c r="A661" s="3">
        <f t="shared" ca="1" si="15"/>
        <v>45264</v>
      </c>
      <c r="B661" s="2" t="s">
        <v>35</v>
      </c>
      <c r="C661" s="2" t="s">
        <v>132</v>
      </c>
      <c r="D661" s="2">
        <v>458377006309015</v>
      </c>
      <c r="E661" s="2" t="s">
        <v>22</v>
      </c>
      <c r="F661" s="2">
        <v>64</v>
      </c>
      <c r="G661" s="2">
        <v>64</v>
      </c>
      <c r="H661" s="2">
        <v>1</v>
      </c>
      <c r="I661" s="2">
        <v>6421</v>
      </c>
      <c r="J661" s="2">
        <v>0</v>
      </c>
      <c r="K661" s="2">
        <v>0</v>
      </c>
      <c r="L661" s="2">
        <v>100328.125</v>
      </c>
      <c r="M661" s="2">
        <v>100328.125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</row>
    <row r="662" spans="1:19" ht="13.2">
      <c r="A662" s="3">
        <f t="shared" ca="1" si="15"/>
        <v>45264</v>
      </c>
      <c r="B662" s="2" t="s">
        <v>35</v>
      </c>
      <c r="C662" s="2" t="s">
        <v>145</v>
      </c>
      <c r="D662" s="2">
        <v>458377006309015</v>
      </c>
      <c r="E662" s="2" t="s">
        <v>22</v>
      </c>
      <c r="F662" s="2">
        <v>486</v>
      </c>
      <c r="G662" s="2">
        <v>563</v>
      </c>
      <c r="H662" s="2">
        <v>1.158436</v>
      </c>
      <c r="I662" s="2">
        <v>43946</v>
      </c>
      <c r="J662" s="2">
        <v>0.17762</v>
      </c>
      <c r="K662" s="2">
        <v>1417.612903</v>
      </c>
      <c r="L662" s="2">
        <v>78056.838365999996</v>
      </c>
      <c r="M662" s="2">
        <v>90423.868312999999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2</v>
      </c>
    </row>
    <row r="663" spans="1:19" ht="13.2">
      <c r="A663" s="3">
        <f t="shared" ca="1" si="15"/>
        <v>45264</v>
      </c>
      <c r="B663" s="2" t="s">
        <v>50</v>
      </c>
      <c r="C663" s="2" t="s">
        <v>53</v>
      </c>
      <c r="D663" s="2">
        <v>1213089112939930</v>
      </c>
      <c r="E663" s="2" t="s">
        <v>40</v>
      </c>
      <c r="F663" s="2">
        <v>245</v>
      </c>
      <c r="G663" s="2">
        <v>274</v>
      </c>
      <c r="H663" s="2">
        <v>1.1183670000000001</v>
      </c>
      <c r="I663" s="2">
        <v>24561</v>
      </c>
      <c r="J663" s="2">
        <v>0.72992699999999999</v>
      </c>
      <c r="K663" s="2">
        <v>558.20454500000005</v>
      </c>
      <c r="L663" s="2">
        <v>89638.686130999995</v>
      </c>
      <c r="M663" s="2">
        <v>100248.979592</v>
      </c>
      <c r="N663" s="2">
        <v>0</v>
      </c>
      <c r="O663" s="2">
        <v>0</v>
      </c>
      <c r="P663" s="2">
        <v>0</v>
      </c>
      <c r="Q663" s="2">
        <v>0</v>
      </c>
      <c r="R663" s="2">
        <v>2</v>
      </c>
      <c r="S663" s="2">
        <v>1</v>
      </c>
    </row>
    <row r="664" spans="1:19" ht="13.2">
      <c r="A664" s="3">
        <f t="shared" ca="1" si="15"/>
        <v>45264</v>
      </c>
      <c r="B664" s="2" t="s">
        <v>44</v>
      </c>
      <c r="C664" s="2" t="s">
        <v>133</v>
      </c>
      <c r="D664" s="2">
        <v>480971220582004</v>
      </c>
      <c r="E664" s="2" t="s">
        <v>40</v>
      </c>
      <c r="F664" s="2">
        <v>146</v>
      </c>
      <c r="G664" s="2">
        <v>150</v>
      </c>
      <c r="H664" s="2">
        <v>1.0273969999999999</v>
      </c>
      <c r="I664" s="2">
        <v>15701</v>
      </c>
      <c r="J664" s="2">
        <v>0</v>
      </c>
      <c r="K664" s="2">
        <v>1570.1</v>
      </c>
      <c r="L664" s="2">
        <v>104673.333333</v>
      </c>
      <c r="M664" s="2">
        <v>107541.09589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</row>
    <row r="665" spans="1:19" ht="13.2">
      <c r="A665" s="3">
        <f t="shared" ref="A665:A688" ca="1" si="16">$A$664-1</f>
        <v>45263</v>
      </c>
      <c r="B665" s="2" t="s">
        <v>32</v>
      </c>
      <c r="C665" s="2" t="s">
        <v>109</v>
      </c>
      <c r="D665" s="2">
        <v>764478117801034</v>
      </c>
      <c r="E665" s="2" t="s">
        <v>22</v>
      </c>
      <c r="F665" s="2">
        <v>965</v>
      </c>
      <c r="G665" s="2">
        <v>1075</v>
      </c>
      <c r="H665" s="2">
        <v>1.11399</v>
      </c>
      <c r="I665" s="2">
        <v>50159</v>
      </c>
      <c r="J665" s="2">
        <v>0.37209300000000001</v>
      </c>
      <c r="K665" s="2">
        <v>946.39622599999996</v>
      </c>
      <c r="L665" s="2">
        <v>46659.534884000001</v>
      </c>
      <c r="M665" s="2">
        <v>51978.238341999997</v>
      </c>
      <c r="N665" s="2">
        <v>0</v>
      </c>
      <c r="O665" s="2">
        <v>0</v>
      </c>
      <c r="P665" s="2">
        <v>0</v>
      </c>
      <c r="Q665" s="2">
        <v>0</v>
      </c>
      <c r="R665" s="2">
        <v>4</v>
      </c>
      <c r="S665" s="2">
        <v>1</v>
      </c>
    </row>
    <row r="666" spans="1:19" ht="13.2">
      <c r="A666" s="3">
        <f t="shared" ca="1" si="16"/>
        <v>45263</v>
      </c>
      <c r="B666" s="2" t="s">
        <v>29</v>
      </c>
      <c r="C666" s="2" t="s">
        <v>34</v>
      </c>
      <c r="D666" s="2">
        <v>992885378293639</v>
      </c>
      <c r="E666" s="2" t="s">
        <v>22</v>
      </c>
      <c r="F666" s="2">
        <v>971</v>
      </c>
      <c r="G666" s="2">
        <v>1141</v>
      </c>
      <c r="H666" s="2">
        <v>1.1750769999999999</v>
      </c>
      <c r="I666" s="2">
        <v>64549</v>
      </c>
      <c r="J666" s="2">
        <v>0.87642399999999998</v>
      </c>
      <c r="K666" s="2">
        <v>672.38541699999996</v>
      </c>
      <c r="L666" s="2">
        <v>56572.304995999999</v>
      </c>
      <c r="M666" s="2">
        <v>66476.828011999998</v>
      </c>
      <c r="N666" s="2">
        <v>0</v>
      </c>
      <c r="O666" s="2">
        <v>0</v>
      </c>
      <c r="P666" s="2">
        <v>0</v>
      </c>
      <c r="Q666" s="2">
        <v>0</v>
      </c>
      <c r="R666" s="2">
        <v>10</v>
      </c>
      <c r="S666" s="2">
        <v>4</v>
      </c>
    </row>
    <row r="667" spans="1:19" ht="13.2">
      <c r="A667" s="3">
        <f t="shared" ca="1" si="16"/>
        <v>45263</v>
      </c>
      <c r="B667" s="2" t="s">
        <v>19</v>
      </c>
      <c r="C667" s="2" t="s">
        <v>48</v>
      </c>
      <c r="D667" s="2">
        <v>846255976289914</v>
      </c>
      <c r="E667" s="2" t="s">
        <v>22</v>
      </c>
      <c r="F667" s="2">
        <v>1048</v>
      </c>
      <c r="G667" s="2">
        <v>1317</v>
      </c>
      <c r="H667" s="2">
        <v>1.2566790000000001</v>
      </c>
      <c r="I667" s="2">
        <v>118727</v>
      </c>
      <c r="J667" s="2">
        <v>0.759301</v>
      </c>
      <c r="K667" s="2">
        <v>1069.612613</v>
      </c>
      <c r="L667" s="2">
        <v>90149.582383999994</v>
      </c>
      <c r="M667" s="2">
        <v>113289.122137</v>
      </c>
      <c r="N667" s="2">
        <v>0</v>
      </c>
      <c r="O667" s="2">
        <v>0</v>
      </c>
      <c r="P667" s="2">
        <v>0</v>
      </c>
      <c r="Q667" s="2">
        <v>1</v>
      </c>
      <c r="R667" s="2">
        <v>10</v>
      </c>
      <c r="S667" s="2">
        <v>5</v>
      </c>
    </row>
    <row r="668" spans="1:19" ht="13.2">
      <c r="A668" s="3">
        <f t="shared" ca="1" si="16"/>
        <v>45263</v>
      </c>
      <c r="B668" s="2" t="s">
        <v>58</v>
      </c>
      <c r="C668" s="2" t="s">
        <v>84</v>
      </c>
      <c r="D668" s="2">
        <v>443021894376937</v>
      </c>
      <c r="E668" s="2" t="s">
        <v>22</v>
      </c>
      <c r="F668" s="2">
        <v>483</v>
      </c>
      <c r="G668" s="2">
        <v>506</v>
      </c>
      <c r="H668" s="2">
        <v>1.0476190000000001</v>
      </c>
      <c r="I668" s="2">
        <v>43265</v>
      </c>
      <c r="J668" s="2">
        <v>1.9762850000000001</v>
      </c>
      <c r="K668" s="2">
        <v>983.29545499999995</v>
      </c>
      <c r="L668" s="2">
        <v>85503.952569000001</v>
      </c>
      <c r="M668" s="2">
        <v>89575.569357999993</v>
      </c>
      <c r="N668" s="2">
        <v>0</v>
      </c>
      <c r="O668" s="2">
        <v>0</v>
      </c>
      <c r="P668" s="2">
        <v>0</v>
      </c>
      <c r="Q668" s="2">
        <v>0</v>
      </c>
      <c r="R668" s="2">
        <v>10</v>
      </c>
      <c r="S668" s="2">
        <v>1</v>
      </c>
    </row>
    <row r="669" spans="1:19" ht="13.2">
      <c r="A669" s="3">
        <f t="shared" ca="1" si="16"/>
        <v>45263</v>
      </c>
      <c r="B669" s="2" t="s">
        <v>50</v>
      </c>
      <c r="C669" s="2" t="s">
        <v>51</v>
      </c>
      <c r="D669" s="2" t="s">
        <v>54</v>
      </c>
      <c r="E669" s="2" t="s">
        <v>40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</row>
    <row r="670" spans="1:19" ht="13.2">
      <c r="A670" s="3">
        <f t="shared" ca="1" si="16"/>
        <v>45263</v>
      </c>
      <c r="B670" s="2" t="s">
        <v>38</v>
      </c>
      <c r="C670" s="2" t="s">
        <v>39</v>
      </c>
      <c r="D670" s="2">
        <v>951467505748120</v>
      </c>
      <c r="E670" s="2" t="s">
        <v>40</v>
      </c>
      <c r="F670" s="2">
        <v>908</v>
      </c>
      <c r="G670" s="2">
        <v>1131</v>
      </c>
      <c r="H670" s="2">
        <v>1.245595</v>
      </c>
      <c r="I670" s="2">
        <v>85217</v>
      </c>
      <c r="J670" s="2">
        <v>0.26525199999999999</v>
      </c>
      <c r="K670" s="2">
        <v>1271.895522</v>
      </c>
      <c r="L670" s="2">
        <v>75346.595933000004</v>
      </c>
      <c r="M670" s="2">
        <v>93851.321586000005</v>
      </c>
      <c r="N670" s="2">
        <v>0</v>
      </c>
      <c r="O670" s="2">
        <v>0</v>
      </c>
      <c r="P670" s="2">
        <v>0</v>
      </c>
      <c r="Q670" s="2">
        <v>0</v>
      </c>
      <c r="R670" s="2">
        <v>3</v>
      </c>
      <c r="S670" s="2">
        <v>3</v>
      </c>
    </row>
    <row r="671" spans="1:19" ht="13.2">
      <c r="A671" s="3">
        <f t="shared" ca="1" si="16"/>
        <v>45263</v>
      </c>
      <c r="B671" s="2" t="s">
        <v>58</v>
      </c>
      <c r="C671" s="2" t="s">
        <v>84</v>
      </c>
      <c r="D671" s="2">
        <v>436995158312944</v>
      </c>
      <c r="E671" s="2" t="s">
        <v>22</v>
      </c>
      <c r="F671" s="2">
        <v>30</v>
      </c>
      <c r="G671" s="2">
        <v>35</v>
      </c>
      <c r="H671" s="2">
        <v>1.1666669999999999</v>
      </c>
      <c r="I671" s="2">
        <v>4789</v>
      </c>
      <c r="J671" s="2">
        <v>0</v>
      </c>
      <c r="K671" s="2">
        <v>2394.5</v>
      </c>
      <c r="L671" s="2">
        <v>136828.571429</v>
      </c>
      <c r="M671" s="2">
        <v>159633.33333299999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</row>
    <row r="672" spans="1:19" ht="13.2">
      <c r="A672" s="3">
        <f t="shared" ca="1" si="16"/>
        <v>45263</v>
      </c>
      <c r="B672" s="2" t="s">
        <v>44</v>
      </c>
      <c r="C672" s="2" t="s">
        <v>45</v>
      </c>
      <c r="D672" s="2">
        <v>488180569861069</v>
      </c>
      <c r="E672" s="2" t="s">
        <v>40</v>
      </c>
      <c r="F672" s="2">
        <v>767</v>
      </c>
      <c r="G672" s="2">
        <v>1015</v>
      </c>
      <c r="H672" s="2">
        <v>1.3233379999999999</v>
      </c>
      <c r="I672" s="2">
        <v>74788</v>
      </c>
      <c r="J672" s="2">
        <v>0.49261100000000002</v>
      </c>
      <c r="K672" s="2">
        <v>869.62790700000005</v>
      </c>
      <c r="L672" s="2">
        <v>73682.758621000001</v>
      </c>
      <c r="M672" s="2">
        <v>97507.170794999998</v>
      </c>
      <c r="N672" s="2">
        <v>0</v>
      </c>
      <c r="O672" s="2">
        <v>0</v>
      </c>
      <c r="P672" s="2">
        <v>0</v>
      </c>
      <c r="Q672" s="2">
        <v>0</v>
      </c>
      <c r="R672" s="2">
        <v>5</v>
      </c>
      <c r="S672" s="2">
        <v>1</v>
      </c>
    </row>
    <row r="673" spans="1:19" ht="13.2">
      <c r="A673" s="3">
        <f t="shared" ca="1" si="16"/>
        <v>45263</v>
      </c>
      <c r="B673" s="2" t="s">
        <v>72</v>
      </c>
      <c r="C673" s="2" t="s">
        <v>80</v>
      </c>
      <c r="D673" s="2">
        <v>917613185800219</v>
      </c>
      <c r="E673" s="2" t="s">
        <v>22</v>
      </c>
      <c r="F673" s="2">
        <v>145</v>
      </c>
      <c r="G673" s="2">
        <v>200</v>
      </c>
      <c r="H673" s="2">
        <v>1.37931</v>
      </c>
      <c r="I673" s="2">
        <v>21645</v>
      </c>
      <c r="J673" s="2">
        <v>3.5</v>
      </c>
      <c r="K673" s="2">
        <v>721.5</v>
      </c>
      <c r="L673" s="2">
        <v>108225</v>
      </c>
      <c r="M673" s="2">
        <v>149275.862069</v>
      </c>
      <c r="N673" s="2">
        <v>0</v>
      </c>
      <c r="O673" s="2">
        <v>0</v>
      </c>
      <c r="P673" s="2">
        <v>0</v>
      </c>
      <c r="Q673" s="2">
        <v>0</v>
      </c>
      <c r="R673" s="2">
        <v>7</v>
      </c>
      <c r="S673" s="2">
        <v>1</v>
      </c>
    </row>
    <row r="674" spans="1:19" ht="13.2">
      <c r="A674" s="3">
        <f t="shared" ca="1" si="16"/>
        <v>45263</v>
      </c>
      <c r="B674" s="2" t="s">
        <v>50</v>
      </c>
      <c r="C674" s="2" t="s">
        <v>51</v>
      </c>
      <c r="D674" s="2" t="s">
        <v>52</v>
      </c>
      <c r="E674" s="2" t="s">
        <v>40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</row>
    <row r="675" spans="1:19" ht="13.2">
      <c r="A675" s="3">
        <f t="shared" ca="1" si="16"/>
        <v>45263</v>
      </c>
      <c r="B675" s="2" t="s">
        <v>50</v>
      </c>
      <c r="C675" s="2" t="s">
        <v>53</v>
      </c>
      <c r="D675" s="2" t="s">
        <v>115</v>
      </c>
      <c r="E675" s="2" t="s">
        <v>40</v>
      </c>
      <c r="F675" s="2">
        <v>1684</v>
      </c>
      <c r="G675" s="2">
        <v>2463</v>
      </c>
      <c r="H675" s="2">
        <v>1.4625889999999999</v>
      </c>
      <c r="I675" s="2">
        <v>160401</v>
      </c>
      <c r="J675" s="2">
        <v>0.56841299999999995</v>
      </c>
      <c r="K675" s="2">
        <v>802.005</v>
      </c>
      <c r="L675" s="2">
        <v>65124.238732999998</v>
      </c>
      <c r="M675" s="2">
        <v>95250</v>
      </c>
      <c r="N675" s="2">
        <v>0</v>
      </c>
      <c r="O675" s="2">
        <v>0</v>
      </c>
      <c r="P675" s="2">
        <v>0</v>
      </c>
      <c r="Q675" s="2">
        <v>0</v>
      </c>
      <c r="R675" s="2">
        <v>14</v>
      </c>
      <c r="S675" s="2">
        <v>3</v>
      </c>
    </row>
    <row r="676" spans="1:19" ht="13.2">
      <c r="A676" s="3">
        <f t="shared" ca="1" si="16"/>
        <v>45263</v>
      </c>
      <c r="B676" s="2" t="s">
        <v>50</v>
      </c>
      <c r="C676" s="2" t="s">
        <v>55</v>
      </c>
      <c r="D676" s="2" t="s">
        <v>115</v>
      </c>
      <c r="E676" s="2" t="s">
        <v>40</v>
      </c>
      <c r="F676" s="2">
        <v>763</v>
      </c>
      <c r="G676" s="2">
        <v>965</v>
      </c>
      <c r="H676" s="2">
        <v>1.2647440000000001</v>
      </c>
      <c r="I676" s="2">
        <v>32016</v>
      </c>
      <c r="J676" s="2">
        <v>1.139896</v>
      </c>
      <c r="K676" s="2">
        <v>372.27906999999999</v>
      </c>
      <c r="L676" s="2">
        <v>33177.202073</v>
      </c>
      <c r="M676" s="2">
        <v>41960.681519999998</v>
      </c>
      <c r="N676" s="2">
        <v>0</v>
      </c>
      <c r="O676" s="2">
        <v>0</v>
      </c>
      <c r="P676" s="2">
        <v>0</v>
      </c>
      <c r="Q676" s="2">
        <v>0</v>
      </c>
      <c r="R676" s="2">
        <v>11</v>
      </c>
      <c r="S676" s="2">
        <v>1</v>
      </c>
    </row>
    <row r="677" spans="1:19" ht="13.2">
      <c r="A677" s="3">
        <f t="shared" ca="1" si="16"/>
        <v>45263</v>
      </c>
      <c r="B677" s="2" t="s">
        <v>46</v>
      </c>
      <c r="C677" s="2" t="s">
        <v>77</v>
      </c>
      <c r="D677" s="2" t="s">
        <v>54</v>
      </c>
      <c r="E677" s="2" t="s">
        <v>40</v>
      </c>
      <c r="F677" s="2">
        <v>1330</v>
      </c>
      <c r="G677" s="2">
        <v>1557</v>
      </c>
      <c r="H677" s="2">
        <v>1.170677</v>
      </c>
      <c r="I677" s="2">
        <v>31322</v>
      </c>
      <c r="J677" s="2">
        <v>1.669878</v>
      </c>
      <c r="K677" s="2">
        <v>139.208889</v>
      </c>
      <c r="L677" s="2">
        <v>20116.891457999998</v>
      </c>
      <c r="M677" s="2">
        <v>23550.375940000002</v>
      </c>
      <c r="N677" s="2">
        <v>0</v>
      </c>
      <c r="O677" s="2">
        <v>0</v>
      </c>
      <c r="P677" s="2">
        <v>0</v>
      </c>
      <c r="Q677" s="2">
        <v>0</v>
      </c>
      <c r="R677" s="2">
        <v>26</v>
      </c>
      <c r="S677" s="2">
        <v>0</v>
      </c>
    </row>
    <row r="678" spans="1:19" ht="13.2">
      <c r="A678" s="3">
        <f t="shared" ca="1" si="16"/>
        <v>45263</v>
      </c>
      <c r="B678" s="2" t="s">
        <v>50</v>
      </c>
      <c r="C678" s="2" t="s">
        <v>55</v>
      </c>
      <c r="D678" s="2" t="s">
        <v>56</v>
      </c>
      <c r="E678" s="2" t="s">
        <v>40</v>
      </c>
      <c r="F678" s="2">
        <v>646</v>
      </c>
      <c r="G678" s="2">
        <v>779</v>
      </c>
      <c r="H678" s="2">
        <v>1.2058819999999999</v>
      </c>
      <c r="I678" s="2">
        <v>41274</v>
      </c>
      <c r="J678" s="2">
        <v>0.51347900000000002</v>
      </c>
      <c r="K678" s="2">
        <v>724.10526300000004</v>
      </c>
      <c r="L678" s="2">
        <v>52983.311937999999</v>
      </c>
      <c r="M678" s="2">
        <v>63891.640867000002</v>
      </c>
      <c r="N678" s="2">
        <v>0</v>
      </c>
      <c r="O678" s="2">
        <v>0</v>
      </c>
      <c r="P678" s="2">
        <v>0</v>
      </c>
      <c r="Q678" s="2">
        <v>0</v>
      </c>
      <c r="R678" s="2">
        <v>4</v>
      </c>
      <c r="S678" s="2">
        <v>2</v>
      </c>
    </row>
    <row r="679" spans="1:19" ht="13.2">
      <c r="A679" s="3">
        <f t="shared" ca="1" si="16"/>
        <v>45263</v>
      </c>
      <c r="B679" s="2" t="s">
        <v>35</v>
      </c>
      <c r="C679" s="2" t="s">
        <v>64</v>
      </c>
      <c r="D679" s="2">
        <v>457062573107125</v>
      </c>
      <c r="E679" s="2" t="s">
        <v>22</v>
      </c>
      <c r="F679" s="2">
        <v>1031</v>
      </c>
      <c r="G679" s="2">
        <v>1470</v>
      </c>
      <c r="H679" s="2">
        <v>1.4258</v>
      </c>
      <c r="I679" s="2">
        <v>105371</v>
      </c>
      <c r="J679" s="2">
        <v>0.54421799999999998</v>
      </c>
      <c r="K679" s="2">
        <v>1023.019417</v>
      </c>
      <c r="L679" s="2">
        <v>71680.952380999996</v>
      </c>
      <c r="M679" s="2">
        <v>102202.71580999999</v>
      </c>
      <c r="N679" s="2">
        <v>0</v>
      </c>
      <c r="O679" s="2">
        <v>0</v>
      </c>
      <c r="P679" s="2">
        <v>0</v>
      </c>
      <c r="Q679" s="2">
        <v>1</v>
      </c>
      <c r="R679" s="2">
        <v>8</v>
      </c>
      <c r="S679" s="2">
        <v>5</v>
      </c>
    </row>
    <row r="680" spans="1:19" ht="13.2">
      <c r="A680" s="3">
        <f t="shared" ca="1" si="16"/>
        <v>45263</v>
      </c>
      <c r="B680" s="2" t="s">
        <v>60</v>
      </c>
      <c r="C680" s="2" t="s">
        <v>61</v>
      </c>
      <c r="D680" s="2">
        <v>465808715565844</v>
      </c>
      <c r="E680" s="2" t="s">
        <v>40</v>
      </c>
      <c r="F680" s="2">
        <v>964</v>
      </c>
      <c r="G680" s="2">
        <v>1034</v>
      </c>
      <c r="H680" s="2">
        <v>1.072614</v>
      </c>
      <c r="I680" s="2">
        <v>26722</v>
      </c>
      <c r="J680" s="2">
        <v>0.386847</v>
      </c>
      <c r="K680" s="2">
        <v>287.33333299999998</v>
      </c>
      <c r="L680" s="2">
        <v>25843.326885999999</v>
      </c>
      <c r="M680" s="2">
        <v>27719.917012000002</v>
      </c>
      <c r="N680" s="2">
        <v>0</v>
      </c>
      <c r="O680" s="2">
        <v>0</v>
      </c>
      <c r="P680" s="2">
        <v>0</v>
      </c>
      <c r="Q680" s="2">
        <v>0</v>
      </c>
      <c r="R680" s="2">
        <v>4</v>
      </c>
      <c r="S680" s="2">
        <v>0</v>
      </c>
    </row>
    <row r="681" spans="1:19" ht="13.2">
      <c r="A681" s="3">
        <f t="shared" ca="1" si="16"/>
        <v>45263</v>
      </c>
      <c r="B681" s="2" t="s">
        <v>23</v>
      </c>
      <c r="C681" s="2" t="s">
        <v>62</v>
      </c>
      <c r="D681" s="2" t="s">
        <v>85</v>
      </c>
      <c r="E681" s="2" t="s">
        <v>22</v>
      </c>
      <c r="F681" s="2">
        <v>892</v>
      </c>
      <c r="G681" s="2">
        <v>1046</v>
      </c>
      <c r="H681" s="2">
        <v>1.1726460000000001</v>
      </c>
      <c r="I681" s="2">
        <v>52522</v>
      </c>
      <c r="J681" s="2">
        <v>0.764818</v>
      </c>
      <c r="K681" s="2">
        <v>590.13483099999996</v>
      </c>
      <c r="L681" s="2">
        <v>50212.237093999996</v>
      </c>
      <c r="M681" s="2">
        <v>58881.165918999999</v>
      </c>
      <c r="N681" s="2">
        <v>0</v>
      </c>
      <c r="O681" s="2">
        <v>0</v>
      </c>
      <c r="P681" s="2">
        <v>0</v>
      </c>
      <c r="Q681" s="2">
        <v>0</v>
      </c>
      <c r="R681" s="2">
        <v>8</v>
      </c>
      <c r="S681" s="2">
        <v>2</v>
      </c>
    </row>
    <row r="682" spans="1:19" ht="13.2">
      <c r="A682" s="3">
        <f t="shared" ca="1" si="16"/>
        <v>45263</v>
      </c>
      <c r="B682" s="2" t="s">
        <v>35</v>
      </c>
      <c r="C682" s="2" t="s">
        <v>64</v>
      </c>
      <c r="D682" s="2">
        <v>465808715565844</v>
      </c>
      <c r="E682" s="2" t="s">
        <v>22</v>
      </c>
      <c r="F682" s="2">
        <v>186</v>
      </c>
      <c r="G682" s="2">
        <v>234</v>
      </c>
      <c r="H682" s="2">
        <v>1.258065</v>
      </c>
      <c r="I682" s="2">
        <v>20701</v>
      </c>
      <c r="J682" s="2">
        <v>2.136752</v>
      </c>
      <c r="K682" s="2">
        <v>796.19230800000003</v>
      </c>
      <c r="L682" s="2">
        <v>88465.811965999994</v>
      </c>
      <c r="M682" s="2">
        <v>111295.698925</v>
      </c>
      <c r="N682" s="2">
        <v>0</v>
      </c>
      <c r="O682" s="2">
        <v>0</v>
      </c>
      <c r="P682" s="2">
        <v>0</v>
      </c>
      <c r="Q682" s="2">
        <v>0</v>
      </c>
      <c r="R682" s="2">
        <v>5</v>
      </c>
      <c r="S682" s="2">
        <v>0</v>
      </c>
    </row>
    <row r="683" spans="1:19" ht="13.2">
      <c r="A683" s="3">
        <f t="shared" ca="1" si="16"/>
        <v>45263</v>
      </c>
      <c r="B683" s="2" t="s">
        <v>72</v>
      </c>
      <c r="C683" s="2" t="s">
        <v>80</v>
      </c>
      <c r="D683" s="2">
        <v>443021894376937</v>
      </c>
      <c r="E683" s="2" t="s">
        <v>22</v>
      </c>
      <c r="F683" s="2">
        <v>4940</v>
      </c>
      <c r="G683" s="2">
        <v>5378</v>
      </c>
      <c r="H683" s="2">
        <v>1.0886640000000001</v>
      </c>
      <c r="I683" s="2">
        <v>241705</v>
      </c>
      <c r="J683" s="2">
        <v>2.0825589999999998</v>
      </c>
      <c r="K683" s="2">
        <v>413.87842499999999</v>
      </c>
      <c r="L683" s="2">
        <v>44943.287467000002</v>
      </c>
      <c r="M683" s="2">
        <v>48928.137651999998</v>
      </c>
      <c r="N683" s="2">
        <v>0</v>
      </c>
      <c r="O683" s="2">
        <v>0</v>
      </c>
      <c r="P683" s="2">
        <v>0</v>
      </c>
      <c r="Q683" s="2">
        <v>4</v>
      </c>
      <c r="R683" s="2">
        <v>112</v>
      </c>
      <c r="S683" s="2">
        <v>16</v>
      </c>
    </row>
    <row r="684" spans="1:19" ht="13.2">
      <c r="A684" s="3">
        <f t="shared" ca="1" si="16"/>
        <v>45263</v>
      </c>
      <c r="B684" s="2" t="s">
        <v>19</v>
      </c>
      <c r="C684" s="2" t="s">
        <v>48</v>
      </c>
      <c r="D684" s="2" t="s">
        <v>67</v>
      </c>
      <c r="E684" s="2" t="s">
        <v>22</v>
      </c>
      <c r="F684" s="2">
        <v>795</v>
      </c>
      <c r="G684" s="2">
        <v>982</v>
      </c>
      <c r="H684" s="2">
        <v>1.23522</v>
      </c>
      <c r="I684" s="2">
        <v>48098</v>
      </c>
      <c r="J684" s="2">
        <v>0.91649700000000001</v>
      </c>
      <c r="K684" s="2">
        <v>522.804348</v>
      </c>
      <c r="L684" s="2">
        <v>48979.633400999999</v>
      </c>
      <c r="M684" s="2">
        <v>60500.628930999999</v>
      </c>
      <c r="N684" s="2">
        <v>0</v>
      </c>
      <c r="O684" s="2">
        <v>0</v>
      </c>
      <c r="P684" s="2">
        <v>0</v>
      </c>
      <c r="Q684" s="2">
        <v>0</v>
      </c>
      <c r="R684" s="2">
        <v>9</v>
      </c>
      <c r="S684" s="2">
        <v>4</v>
      </c>
    </row>
    <row r="685" spans="1:19" ht="13.2">
      <c r="A685" s="3">
        <f t="shared" ca="1" si="16"/>
        <v>45263</v>
      </c>
      <c r="B685" s="2" t="s">
        <v>58</v>
      </c>
      <c r="C685" s="2" t="s">
        <v>86</v>
      </c>
      <c r="D685" s="2">
        <v>846255976289914</v>
      </c>
      <c r="E685" s="2" t="s">
        <v>22</v>
      </c>
      <c r="F685" s="2">
        <v>711</v>
      </c>
      <c r="G685" s="2">
        <v>845</v>
      </c>
      <c r="H685" s="2">
        <v>1.1884669999999999</v>
      </c>
      <c r="I685" s="2">
        <v>76820</v>
      </c>
      <c r="J685" s="2">
        <v>0.35503000000000001</v>
      </c>
      <c r="K685" s="2">
        <v>872.95454500000005</v>
      </c>
      <c r="L685" s="2">
        <v>90911.242603999999</v>
      </c>
      <c r="M685" s="2">
        <v>108045.00703199999</v>
      </c>
      <c r="N685" s="2">
        <v>0</v>
      </c>
      <c r="O685" s="2">
        <v>0</v>
      </c>
      <c r="P685" s="2">
        <v>0</v>
      </c>
      <c r="Q685" s="2">
        <v>0</v>
      </c>
      <c r="R685" s="2">
        <v>3</v>
      </c>
      <c r="S685" s="2">
        <v>3</v>
      </c>
    </row>
    <row r="686" spans="1:19" ht="13.2">
      <c r="A686" s="3">
        <f t="shared" ca="1" si="16"/>
        <v>45263</v>
      </c>
      <c r="B686" s="2" t="s">
        <v>58</v>
      </c>
      <c r="C686" s="2" t="s">
        <v>86</v>
      </c>
      <c r="D686" s="2" t="s">
        <v>67</v>
      </c>
      <c r="E686" s="2" t="s">
        <v>22</v>
      </c>
      <c r="F686" s="2">
        <v>163</v>
      </c>
      <c r="G686" s="2">
        <v>213</v>
      </c>
      <c r="H686" s="2">
        <v>1.306748</v>
      </c>
      <c r="I686" s="2">
        <v>12314</v>
      </c>
      <c r="J686" s="2">
        <v>0</v>
      </c>
      <c r="K686" s="2">
        <v>769.625</v>
      </c>
      <c r="L686" s="2">
        <v>57812.206573000003</v>
      </c>
      <c r="M686" s="2">
        <v>75546.012270000007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</row>
    <row r="687" spans="1:19" ht="13.2">
      <c r="A687" s="3">
        <f t="shared" ca="1" si="16"/>
        <v>45263</v>
      </c>
      <c r="B687" s="2" t="s">
        <v>72</v>
      </c>
      <c r="C687" s="2" t="s">
        <v>101</v>
      </c>
      <c r="D687" s="2" t="s">
        <v>67</v>
      </c>
      <c r="E687" s="2" t="s">
        <v>22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</row>
    <row r="688" spans="1:19" ht="13.2">
      <c r="A688" s="3">
        <f t="shared" ca="1" si="16"/>
        <v>45263</v>
      </c>
      <c r="B688" s="2" t="s">
        <v>50</v>
      </c>
      <c r="C688" s="2" t="s">
        <v>53</v>
      </c>
      <c r="D688" s="2" t="s">
        <v>158</v>
      </c>
      <c r="E688" s="2" t="s">
        <v>40</v>
      </c>
      <c r="F688" s="2">
        <v>2</v>
      </c>
      <c r="G688" s="2">
        <v>2</v>
      </c>
      <c r="H688" s="2">
        <v>1</v>
      </c>
      <c r="I688" s="2">
        <v>71</v>
      </c>
      <c r="J688" s="2">
        <v>0</v>
      </c>
      <c r="K688" s="2">
        <v>0</v>
      </c>
      <c r="L688" s="2">
        <v>35500</v>
      </c>
      <c r="M688" s="2">
        <v>35500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</row>
    <row r="689" spans="1:19" ht="13.2">
      <c r="A689" s="3">
        <f t="shared" ref="A689:A739" ca="1" si="17">$A$688-1</f>
        <v>45262</v>
      </c>
      <c r="B689" s="2" t="s">
        <v>19</v>
      </c>
      <c r="C689" s="2" t="s">
        <v>25</v>
      </c>
      <c r="D689" s="2">
        <v>846255976289914</v>
      </c>
      <c r="E689" s="2" t="s">
        <v>22</v>
      </c>
      <c r="F689" s="2">
        <v>343</v>
      </c>
      <c r="G689" s="2">
        <v>360</v>
      </c>
      <c r="H689" s="2">
        <v>1.049563</v>
      </c>
      <c r="I689" s="2">
        <v>36246</v>
      </c>
      <c r="J689" s="2">
        <v>0.83333299999999999</v>
      </c>
      <c r="K689" s="2">
        <v>1098.363636</v>
      </c>
      <c r="L689" s="2">
        <v>100683.333333</v>
      </c>
      <c r="M689" s="2">
        <v>105673.469388</v>
      </c>
      <c r="N689" s="2">
        <v>0</v>
      </c>
      <c r="O689" s="2">
        <v>0</v>
      </c>
      <c r="P689" s="2">
        <v>0</v>
      </c>
      <c r="Q689" s="2">
        <v>0</v>
      </c>
      <c r="R689" s="2">
        <v>3</v>
      </c>
      <c r="S689" s="2">
        <v>2</v>
      </c>
    </row>
    <row r="690" spans="1:19" ht="13.2">
      <c r="A690" s="3">
        <f t="shared" ca="1" si="17"/>
        <v>45262</v>
      </c>
      <c r="B690" s="2" t="s">
        <v>72</v>
      </c>
      <c r="C690" s="2" t="s">
        <v>101</v>
      </c>
      <c r="D690" s="2">
        <v>846255976289914</v>
      </c>
      <c r="E690" s="2" t="s">
        <v>22</v>
      </c>
      <c r="F690" s="2">
        <v>722</v>
      </c>
      <c r="G690" s="2">
        <v>773</v>
      </c>
      <c r="H690" s="2">
        <v>1.0706370000000001</v>
      </c>
      <c r="I690" s="2">
        <v>87470</v>
      </c>
      <c r="J690" s="2">
        <v>0.90556300000000001</v>
      </c>
      <c r="K690" s="2">
        <v>1107.2151899999999</v>
      </c>
      <c r="L690" s="2">
        <v>113156.53298800001</v>
      </c>
      <c r="M690" s="2">
        <v>121149.58448799999</v>
      </c>
      <c r="N690" s="2">
        <v>0</v>
      </c>
      <c r="O690" s="2">
        <v>0</v>
      </c>
      <c r="P690" s="2">
        <v>0</v>
      </c>
      <c r="Q690" s="2">
        <v>0</v>
      </c>
      <c r="R690" s="2">
        <v>7</v>
      </c>
      <c r="S690" s="2">
        <v>3</v>
      </c>
    </row>
    <row r="691" spans="1:19" ht="13.2">
      <c r="A691" s="3">
        <f t="shared" ca="1" si="17"/>
        <v>45262</v>
      </c>
      <c r="B691" s="2" t="s">
        <v>19</v>
      </c>
      <c r="C691" s="2" t="s">
        <v>25</v>
      </c>
      <c r="D691" s="2" t="s">
        <v>43</v>
      </c>
      <c r="E691" s="2" t="s">
        <v>22</v>
      </c>
      <c r="F691" s="2">
        <v>8</v>
      </c>
      <c r="G691" s="2">
        <v>8</v>
      </c>
      <c r="H691" s="2">
        <v>1</v>
      </c>
      <c r="I691" s="2">
        <v>334</v>
      </c>
      <c r="J691" s="2">
        <v>0</v>
      </c>
      <c r="K691" s="2">
        <v>0</v>
      </c>
      <c r="L691" s="2">
        <v>41750</v>
      </c>
      <c r="M691" s="2">
        <v>41750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 ht="13.2">
      <c r="A692" s="3">
        <f t="shared" ca="1" si="17"/>
        <v>45262</v>
      </c>
      <c r="B692" s="2" t="s">
        <v>19</v>
      </c>
      <c r="C692" s="2" t="s">
        <v>160</v>
      </c>
      <c r="D692" s="2">
        <v>846255976289914</v>
      </c>
      <c r="E692" s="2" t="s">
        <v>22</v>
      </c>
      <c r="F692" s="2">
        <v>409</v>
      </c>
      <c r="G692" s="2">
        <v>429</v>
      </c>
      <c r="H692" s="2">
        <v>1.0488999999999999</v>
      </c>
      <c r="I692" s="2">
        <v>40119</v>
      </c>
      <c r="J692" s="2">
        <v>1.1655009999999999</v>
      </c>
      <c r="K692" s="2">
        <v>933</v>
      </c>
      <c r="L692" s="2">
        <v>93517.482516999997</v>
      </c>
      <c r="M692" s="2">
        <v>98090.464548000004</v>
      </c>
      <c r="N692" s="2">
        <v>0</v>
      </c>
      <c r="O692" s="2">
        <v>0</v>
      </c>
      <c r="P692" s="2">
        <v>0</v>
      </c>
      <c r="Q692" s="2">
        <v>0</v>
      </c>
      <c r="R692" s="2">
        <v>5</v>
      </c>
      <c r="S692" s="2">
        <v>2</v>
      </c>
    </row>
    <row r="693" spans="1:19" ht="13.2">
      <c r="A693" s="3">
        <f t="shared" ca="1" si="17"/>
        <v>45262</v>
      </c>
      <c r="B693" s="2" t="s">
        <v>32</v>
      </c>
      <c r="C693" s="2" t="s">
        <v>109</v>
      </c>
      <c r="D693" s="2">
        <v>764478117801034</v>
      </c>
      <c r="E693" s="2" t="s">
        <v>22</v>
      </c>
      <c r="F693" s="2">
        <v>1816</v>
      </c>
      <c r="G693" s="2">
        <v>1972</v>
      </c>
      <c r="H693" s="2">
        <v>1.0859030000000001</v>
      </c>
      <c r="I693" s="2">
        <v>78157</v>
      </c>
      <c r="J693" s="2">
        <v>0.65922899999999995</v>
      </c>
      <c r="K693" s="2">
        <v>789.46464600000002</v>
      </c>
      <c r="L693" s="2">
        <v>39633.367140000002</v>
      </c>
      <c r="M693" s="2">
        <v>43037.995595</v>
      </c>
      <c r="N693" s="2">
        <v>0</v>
      </c>
      <c r="O693" s="2">
        <v>0</v>
      </c>
      <c r="P693" s="2">
        <v>0</v>
      </c>
      <c r="Q693" s="2">
        <v>0</v>
      </c>
      <c r="R693" s="2">
        <v>13</v>
      </c>
      <c r="S693" s="2">
        <v>6</v>
      </c>
    </row>
    <row r="694" spans="1:19" ht="13.2">
      <c r="A694" s="3">
        <f t="shared" ca="1" si="17"/>
        <v>45262</v>
      </c>
      <c r="B694" s="2" t="s">
        <v>19</v>
      </c>
      <c r="C694" s="2" t="s">
        <v>160</v>
      </c>
      <c r="D694" s="2" t="s">
        <v>43</v>
      </c>
      <c r="E694" s="2" t="s">
        <v>22</v>
      </c>
      <c r="F694" s="2">
        <v>33</v>
      </c>
      <c r="G694" s="2">
        <v>37</v>
      </c>
      <c r="H694" s="2">
        <v>1.1212120000000001</v>
      </c>
      <c r="I694" s="2">
        <v>3501</v>
      </c>
      <c r="J694" s="2">
        <v>0</v>
      </c>
      <c r="K694" s="2">
        <v>1750.5</v>
      </c>
      <c r="L694" s="2">
        <v>94621.621622000006</v>
      </c>
      <c r="M694" s="2">
        <v>106090.90909099999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</row>
    <row r="695" spans="1:19" ht="13.2">
      <c r="A695" s="3">
        <f t="shared" ca="1" si="17"/>
        <v>45262</v>
      </c>
      <c r="B695" s="2" t="s">
        <v>19</v>
      </c>
      <c r="C695" s="2" t="s">
        <v>48</v>
      </c>
      <c r="D695" s="2">
        <v>846255976289914</v>
      </c>
      <c r="E695" s="2" t="s">
        <v>22</v>
      </c>
      <c r="F695" s="2">
        <v>866</v>
      </c>
      <c r="G695" s="2">
        <v>983</v>
      </c>
      <c r="H695" s="2">
        <v>1.1351039999999999</v>
      </c>
      <c r="I695" s="2">
        <v>56975</v>
      </c>
      <c r="J695" s="2">
        <v>0.30518800000000001</v>
      </c>
      <c r="K695" s="2">
        <v>791.31944399999998</v>
      </c>
      <c r="L695" s="2">
        <v>57960.325534000003</v>
      </c>
      <c r="M695" s="2">
        <v>65790.993071999997</v>
      </c>
      <c r="N695" s="2">
        <v>0</v>
      </c>
      <c r="O695" s="2">
        <v>0</v>
      </c>
      <c r="P695" s="2">
        <v>0</v>
      </c>
      <c r="Q695" s="2">
        <v>0</v>
      </c>
      <c r="R695" s="2">
        <v>3</v>
      </c>
      <c r="S695" s="2">
        <v>4</v>
      </c>
    </row>
    <row r="696" spans="1:19" ht="13.2">
      <c r="A696" s="3">
        <f t="shared" ca="1" si="17"/>
        <v>45262</v>
      </c>
      <c r="B696" s="2" t="s">
        <v>32</v>
      </c>
      <c r="C696" s="2" t="s">
        <v>118</v>
      </c>
      <c r="D696" s="2">
        <v>1076451159937060</v>
      </c>
      <c r="E696" s="2" t="s">
        <v>22</v>
      </c>
      <c r="F696" s="2">
        <v>260</v>
      </c>
      <c r="G696" s="2">
        <v>271</v>
      </c>
      <c r="H696" s="2">
        <v>1.042308</v>
      </c>
      <c r="I696" s="2">
        <v>13208</v>
      </c>
      <c r="J696" s="2">
        <v>1.107011</v>
      </c>
      <c r="K696" s="2">
        <v>574.26086999999995</v>
      </c>
      <c r="L696" s="2">
        <v>48738.007380000003</v>
      </c>
      <c r="M696" s="2">
        <v>50800</v>
      </c>
      <c r="N696" s="2">
        <v>0</v>
      </c>
      <c r="O696" s="2">
        <v>0</v>
      </c>
      <c r="P696" s="2">
        <v>0</v>
      </c>
      <c r="Q696" s="2">
        <v>0</v>
      </c>
      <c r="R696" s="2">
        <v>3</v>
      </c>
      <c r="S696" s="2">
        <v>0</v>
      </c>
    </row>
    <row r="697" spans="1:19" ht="13.2">
      <c r="A697" s="3">
        <f t="shared" ca="1" si="17"/>
        <v>45262</v>
      </c>
      <c r="B697" s="2" t="s">
        <v>50</v>
      </c>
      <c r="C697" s="2" t="s">
        <v>51</v>
      </c>
      <c r="D697" s="2" t="s">
        <v>54</v>
      </c>
      <c r="E697" s="2" t="s">
        <v>40</v>
      </c>
      <c r="F697" s="2">
        <v>312</v>
      </c>
      <c r="G697" s="2">
        <v>413</v>
      </c>
      <c r="H697" s="2">
        <v>1.323718</v>
      </c>
      <c r="I697" s="2">
        <v>34627</v>
      </c>
      <c r="J697" s="2">
        <v>0.24213100000000001</v>
      </c>
      <c r="K697" s="2">
        <v>1648.9047619999999</v>
      </c>
      <c r="L697" s="2">
        <v>83842.615011999995</v>
      </c>
      <c r="M697" s="2">
        <v>110983.974359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</row>
    <row r="698" spans="1:19" ht="13.2">
      <c r="A698" s="3">
        <f t="shared" ca="1" si="17"/>
        <v>45262</v>
      </c>
      <c r="B698" s="2" t="s">
        <v>29</v>
      </c>
      <c r="C698" s="2" t="s">
        <v>34</v>
      </c>
      <c r="D698" s="2">
        <v>992885378293639</v>
      </c>
      <c r="E698" s="2" t="s">
        <v>22</v>
      </c>
      <c r="F698" s="2">
        <v>989</v>
      </c>
      <c r="G698" s="2">
        <v>1143</v>
      </c>
      <c r="H698" s="2">
        <v>1.155713</v>
      </c>
      <c r="I698" s="2">
        <v>51641</v>
      </c>
      <c r="J698" s="2">
        <v>0.96238000000000001</v>
      </c>
      <c r="K698" s="2">
        <v>457</v>
      </c>
      <c r="L698" s="2">
        <v>45180.227471999999</v>
      </c>
      <c r="M698" s="2">
        <v>52215.369059999997</v>
      </c>
      <c r="N698" s="2">
        <v>0</v>
      </c>
      <c r="O698" s="2">
        <v>0</v>
      </c>
      <c r="P698" s="2">
        <v>0</v>
      </c>
      <c r="Q698" s="2">
        <v>1</v>
      </c>
      <c r="R698" s="2">
        <v>11</v>
      </c>
      <c r="S698" s="2">
        <v>3</v>
      </c>
    </row>
    <row r="699" spans="1:19" ht="13.2">
      <c r="A699" s="3">
        <f t="shared" ca="1" si="17"/>
        <v>45262</v>
      </c>
      <c r="B699" s="2" t="s">
        <v>58</v>
      </c>
      <c r="C699" s="2" t="s">
        <v>84</v>
      </c>
      <c r="D699" s="2">
        <v>436995158312944</v>
      </c>
      <c r="E699" s="2" t="s">
        <v>22</v>
      </c>
      <c r="F699" s="2">
        <v>32</v>
      </c>
      <c r="G699" s="2">
        <v>39</v>
      </c>
      <c r="H699" s="2">
        <v>1.21875</v>
      </c>
      <c r="I699" s="2">
        <v>6971</v>
      </c>
      <c r="J699" s="2">
        <v>2.5641029999999998</v>
      </c>
      <c r="K699" s="2">
        <v>995.85714299999995</v>
      </c>
      <c r="L699" s="2">
        <v>178743.589744</v>
      </c>
      <c r="M699" s="2">
        <v>217843.75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</row>
    <row r="700" spans="1:19" ht="13.2">
      <c r="A700" s="3">
        <f t="shared" ca="1" si="17"/>
        <v>45262</v>
      </c>
      <c r="B700" s="2" t="s">
        <v>58</v>
      </c>
      <c r="C700" s="2" t="s">
        <v>84</v>
      </c>
      <c r="D700" s="2">
        <v>443021894376937</v>
      </c>
      <c r="E700" s="2" t="s">
        <v>22</v>
      </c>
      <c r="F700" s="2">
        <v>1591</v>
      </c>
      <c r="G700" s="2">
        <v>1709</v>
      </c>
      <c r="H700" s="2">
        <v>1.0741670000000001</v>
      </c>
      <c r="I700" s="2">
        <v>103404</v>
      </c>
      <c r="J700" s="2">
        <v>1.8139259999999999</v>
      </c>
      <c r="K700" s="2">
        <v>555.93548399999997</v>
      </c>
      <c r="L700" s="2">
        <v>60505.558806000001</v>
      </c>
      <c r="M700" s="2">
        <v>64993.086109000003</v>
      </c>
      <c r="N700" s="2">
        <v>0</v>
      </c>
      <c r="O700" s="2">
        <v>0</v>
      </c>
      <c r="P700" s="2">
        <v>0</v>
      </c>
      <c r="Q700" s="2">
        <v>6</v>
      </c>
      <c r="R700" s="2">
        <v>31</v>
      </c>
      <c r="S700" s="2">
        <v>6</v>
      </c>
    </row>
    <row r="701" spans="1:19" ht="13.2">
      <c r="A701" s="3">
        <f t="shared" ca="1" si="17"/>
        <v>45262</v>
      </c>
      <c r="B701" s="2" t="s">
        <v>32</v>
      </c>
      <c r="C701" s="2" t="s">
        <v>69</v>
      </c>
      <c r="D701" s="2">
        <v>764478117801034</v>
      </c>
      <c r="E701" s="2" t="s">
        <v>22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</row>
    <row r="702" spans="1:19" ht="13.2">
      <c r="A702" s="3">
        <f t="shared" ca="1" si="17"/>
        <v>45262</v>
      </c>
      <c r="B702" s="2" t="s">
        <v>29</v>
      </c>
      <c r="C702" s="2" t="s">
        <v>117</v>
      </c>
      <c r="D702" s="2" t="s">
        <v>114</v>
      </c>
      <c r="E702" s="2" t="s">
        <v>22</v>
      </c>
      <c r="F702" s="2">
        <v>133</v>
      </c>
      <c r="G702" s="2">
        <v>138</v>
      </c>
      <c r="H702" s="2">
        <v>1.0375939999999999</v>
      </c>
      <c r="I702" s="2">
        <v>5193</v>
      </c>
      <c r="J702" s="2">
        <v>1.4492750000000001</v>
      </c>
      <c r="K702" s="2">
        <v>577</v>
      </c>
      <c r="L702" s="2">
        <v>37630.434782999997</v>
      </c>
      <c r="M702" s="2">
        <v>39045.112781999997</v>
      </c>
      <c r="N702" s="2">
        <v>0</v>
      </c>
      <c r="O702" s="2">
        <v>0</v>
      </c>
      <c r="P702" s="2">
        <v>0</v>
      </c>
      <c r="Q702" s="2">
        <v>0</v>
      </c>
      <c r="R702" s="2">
        <v>2</v>
      </c>
      <c r="S702" s="2">
        <v>0</v>
      </c>
    </row>
    <row r="703" spans="1:19" ht="13.2">
      <c r="A703" s="3">
        <f t="shared" ca="1" si="17"/>
        <v>45262</v>
      </c>
      <c r="B703" s="2" t="s">
        <v>72</v>
      </c>
      <c r="C703" s="2" t="s">
        <v>80</v>
      </c>
      <c r="D703" s="2">
        <v>917613185800219</v>
      </c>
      <c r="E703" s="2" t="s">
        <v>22</v>
      </c>
      <c r="F703" s="2">
        <v>91</v>
      </c>
      <c r="G703" s="2">
        <v>124</v>
      </c>
      <c r="H703" s="2">
        <v>1.3626370000000001</v>
      </c>
      <c r="I703" s="2">
        <v>11389</v>
      </c>
      <c r="J703" s="2">
        <v>2.4193549999999999</v>
      </c>
      <c r="K703" s="2">
        <v>711.8125</v>
      </c>
      <c r="L703" s="2">
        <v>91846.774193999998</v>
      </c>
      <c r="M703" s="2">
        <v>125153.846154</v>
      </c>
      <c r="N703" s="2">
        <v>0</v>
      </c>
      <c r="O703" s="2">
        <v>0</v>
      </c>
      <c r="P703" s="2">
        <v>0</v>
      </c>
      <c r="Q703" s="2">
        <v>1</v>
      </c>
      <c r="R703" s="2">
        <v>3</v>
      </c>
      <c r="S703" s="2">
        <v>0</v>
      </c>
    </row>
    <row r="704" spans="1:19" ht="13.2">
      <c r="A704" s="3">
        <f t="shared" ca="1" si="17"/>
        <v>45262</v>
      </c>
      <c r="B704" s="2" t="s">
        <v>29</v>
      </c>
      <c r="C704" s="2" t="s">
        <v>117</v>
      </c>
      <c r="D704" s="2" t="s">
        <v>113</v>
      </c>
      <c r="E704" s="2" t="s">
        <v>22</v>
      </c>
      <c r="F704" s="2">
        <v>619</v>
      </c>
      <c r="G704" s="2">
        <v>660</v>
      </c>
      <c r="H704" s="2">
        <v>1.066236</v>
      </c>
      <c r="I704" s="2">
        <v>19337</v>
      </c>
      <c r="J704" s="2">
        <v>1.212121</v>
      </c>
      <c r="K704" s="2">
        <v>345.30357099999998</v>
      </c>
      <c r="L704" s="2">
        <v>29298.484848</v>
      </c>
      <c r="M704" s="2">
        <v>31239.095314999999</v>
      </c>
      <c r="N704" s="2">
        <v>0</v>
      </c>
      <c r="O704" s="2">
        <v>0</v>
      </c>
      <c r="P704" s="2">
        <v>0</v>
      </c>
      <c r="Q704" s="2">
        <v>0</v>
      </c>
      <c r="R704" s="2">
        <v>8</v>
      </c>
      <c r="S704" s="2">
        <v>0</v>
      </c>
    </row>
    <row r="705" spans="1:19" ht="13.2">
      <c r="A705" s="3">
        <f t="shared" ca="1" si="17"/>
        <v>45262</v>
      </c>
      <c r="B705" s="2" t="s">
        <v>50</v>
      </c>
      <c r="C705" s="2" t="s">
        <v>53</v>
      </c>
      <c r="D705" s="2" t="s">
        <v>115</v>
      </c>
      <c r="E705" s="2" t="s">
        <v>40</v>
      </c>
      <c r="F705" s="2">
        <v>708</v>
      </c>
      <c r="G705" s="2">
        <v>954</v>
      </c>
      <c r="H705" s="2">
        <v>1.347458</v>
      </c>
      <c r="I705" s="2">
        <v>86833</v>
      </c>
      <c r="J705" s="2">
        <v>0.31446499999999999</v>
      </c>
      <c r="K705" s="2">
        <v>1142.5394739999999</v>
      </c>
      <c r="L705" s="2">
        <v>91019.916142999995</v>
      </c>
      <c r="M705" s="2">
        <v>122645.480226</v>
      </c>
      <c r="N705" s="2">
        <v>0</v>
      </c>
      <c r="O705" s="2">
        <v>0</v>
      </c>
      <c r="P705" s="2">
        <v>0</v>
      </c>
      <c r="Q705" s="2">
        <v>0</v>
      </c>
      <c r="R705" s="2">
        <v>3</v>
      </c>
      <c r="S705" s="2">
        <v>3</v>
      </c>
    </row>
    <row r="706" spans="1:19" ht="13.2">
      <c r="A706" s="3">
        <f t="shared" ca="1" si="17"/>
        <v>45262</v>
      </c>
      <c r="B706" s="2" t="s">
        <v>38</v>
      </c>
      <c r="C706" s="2" t="s">
        <v>39</v>
      </c>
      <c r="D706" s="2">
        <v>951467505748120</v>
      </c>
      <c r="E706" s="2" t="s">
        <v>40</v>
      </c>
      <c r="F706" s="2">
        <v>961</v>
      </c>
      <c r="G706" s="2">
        <v>1228</v>
      </c>
      <c r="H706" s="2">
        <v>1.277836</v>
      </c>
      <c r="I706" s="2">
        <v>91313</v>
      </c>
      <c r="J706" s="2">
        <v>0.40716599999999997</v>
      </c>
      <c r="K706" s="2">
        <v>1049.574713</v>
      </c>
      <c r="L706" s="2">
        <v>74359.120521000004</v>
      </c>
      <c r="M706" s="2">
        <v>95018.730488999994</v>
      </c>
      <c r="N706" s="2">
        <v>0</v>
      </c>
      <c r="O706" s="2">
        <v>0</v>
      </c>
      <c r="P706" s="2">
        <v>0</v>
      </c>
      <c r="Q706" s="2">
        <v>0</v>
      </c>
      <c r="R706" s="2">
        <v>5</v>
      </c>
      <c r="S706" s="2">
        <v>0</v>
      </c>
    </row>
    <row r="707" spans="1:19" ht="13.2">
      <c r="A707" s="3">
        <f t="shared" ca="1" si="17"/>
        <v>45262</v>
      </c>
      <c r="B707" s="2" t="s">
        <v>46</v>
      </c>
      <c r="C707" s="2" t="s">
        <v>74</v>
      </c>
      <c r="D707" s="2" t="s">
        <v>63</v>
      </c>
      <c r="E707" s="2" t="s">
        <v>40</v>
      </c>
      <c r="F707" s="2">
        <v>554</v>
      </c>
      <c r="G707" s="2">
        <v>620</v>
      </c>
      <c r="H707" s="2">
        <v>1.1191340000000001</v>
      </c>
      <c r="I707" s="2">
        <v>19121</v>
      </c>
      <c r="J707" s="2">
        <v>1.451613</v>
      </c>
      <c r="K707" s="2">
        <v>335.45614</v>
      </c>
      <c r="L707" s="2">
        <v>30840.322581</v>
      </c>
      <c r="M707" s="2">
        <v>34514.440433000003</v>
      </c>
      <c r="N707" s="2">
        <v>0</v>
      </c>
      <c r="O707" s="2">
        <v>0</v>
      </c>
      <c r="P707" s="2">
        <v>0</v>
      </c>
      <c r="Q707" s="2">
        <v>0</v>
      </c>
      <c r="R707" s="2">
        <v>9</v>
      </c>
      <c r="S707" s="2">
        <v>0</v>
      </c>
    </row>
    <row r="708" spans="1:19" ht="13.2">
      <c r="A708" s="3">
        <f t="shared" ca="1" si="17"/>
        <v>45262</v>
      </c>
      <c r="B708" s="2" t="s">
        <v>44</v>
      </c>
      <c r="C708" s="2" t="s">
        <v>45</v>
      </c>
      <c r="D708" s="2">
        <v>488180569861069</v>
      </c>
      <c r="E708" s="2" t="s">
        <v>40</v>
      </c>
      <c r="F708" s="2">
        <v>897</v>
      </c>
      <c r="G708" s="2">
        <v>1198</v>
      </c>
      <c r="H708" s="2">
        <v>1.3355630000000001</v>
      </c>
      <c r="I708" s="2">
        <v>91072</v>
      </c>
      <c r="J708" s="2">
        <v>0.250417</v>
      </c>
      <c r="K708" s="2">
        <v>771.79660999999999</v>
      </c>
      <c r="L708" s="2">
        <v>76020.033389000004</v>
      </c>
      <c r="M708" s="2">
        <v>101529.542921</v>
      </c>
      <c r="N708" s="2">
        <v>0</v>
      </c>
      <c r="O708" s="2">
        <v>0</v>
      </c>
      <c r="P708" s="2">
        <v>0</v>
      </c>
      <c r="Q708" s="2">
        <v>0</v>
      </c>
      <c r="R708" s="2">
        <v>3</v>
      </c>
      <c r="S708" s="2">
        <v>0</v>
      </c>
    </row>
    <row r="709" spans="1:19" ht="13.2">
      <c r="A709" s="3">
        <f t="shared" ca="1" si="17"/>
        <v>45262</v>
      </c>
      <c r="B709" s="2" t="s">
        <v>46</v>
      </c>
      <c r="C709" s="2" t="s">
        <v>77</v>
      </c>
      <c r="D709" s="2" t="s">
        <v>54</v>
      </c>
      <c r="E709" s="2" t="s">
        <v>40</v>
      </c>
      <c r="F709" s="2">
        <v>817</v>
      </c>
      <c r="G709" s="2">
        <v>950</v>
      </c>
      <c r="H709" s="2">
        <v>1.1627909999999999</v>
      </c>
      <c r="I709" s="2">
        <v>28588</v>
      </c>
      <c r="J709" s="2">
        <v>1.6842109999999999</v>
      </c>
      <c r="K709" s="2">
        <v>159.709497</v>
      </c>
      <c r="L709" s="2">
        <v>30092.631579000001</v>
      </c>
      <c r="M709" s="2">
        <v>34991.432069000002</v>
      </c>
      <c r="N709" s="2">
        <v>0</v>
      </c>
      <c r="O709" s="2">
        <v>0</v>
      </c>
      <c r="P709" s="2">
        <v>0</v>
      </c>
      <c r="Q709" s="2">
        <v>0</v>
      </c>
      <c r="R709" s="2">
        <v>16</v>
      </c>
      <c r="S709" s="2">
        <v>0</v>
      </c>
    </row>
    <row r="710" spans="1:19" ht="13.2">
      <c r="A710" s="3">
        <f t="shared" ca="1" si="17"/>
        <v>45262</v>
      </c>
      <c r="B710" s="2" t="s">
        <v>50</v>
      </c>
      <c r="C710" s="2" t="s">
        <v>51</v>
      </c>
      <c r="D710" s="2" t="s">
        <v>52</v>
      </c>
      <c r="E710" s="2" t="s">
        <v>40</v>
      </c>
      <c r="F710" s="2">
        <v>511</v>
      </c>
      <c r="G710" s="2">
        <v>598</v>
      </c>
      <c r="H710" s="2">
        <v>1.1702539999999999</v>
      </c>
      <c r="I710" s="2">
        <v>43844</v>
      </c>
      <c r="J710" s="2">
        <v>0.66889600000000005</v>
      </c>
      <c r="K710" s="2">
        <v>1124.2051280000001</v>
      </c>
      <c r="L710" s="2">
        <v>73317.725753000006</v>
      </c>
      <c r="M710" s="2">
        <v>85800.391388999997</v>
      </c>
      <c r="N710" s="2">
        <v>0</v>
      </c>
      <c r="O710" s="2">
        <v>0</v>
      </c>
      <c r="P710" s="2">
        <v>0</v>
      </c>
      <c r="Q710" s="2">
        <v>0</v>
      </c>
      <c r="R710" s="2">
        <v>4</v>
      </c>
      <c r="S710" s="2">
        <v>3</v>
      </c>
    </row>
    <row r="711" spans="1:19" ht="13.2">
      <c r="A711" s="3">
        <f t="shared" ca="1" si="17"/>
        <v>45262</v>
      </c>
      <c r="B711" s="2" t="s">
        <v>38</v>
      </c>
      <c r="C711" s="2" t="s">
        <v>39</v>
      </c>
      <c r="D711" s="2">
        <v>939842260243978</v>
      </c>
      <c r="E711" s="2" t="s">
        <v>40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</row>
    <row r="712" spans="1:19" ht="13.2">
      <c r="A712" s="3">
        <f t="shared" ca="1" si="17"/>
        <v>45262</v>
      </c>
      <c r="B712" s="2" t="s">
        <v>19</v>
      </c>
      <c r="C712" s="2" t="s">
        <v>122</v>
      </c>
      <c r="D712" s="2" t="s">
        <v>123</v>
      </c>
      <c r="E712" s="2" t="s">
        <v>22</v>
      </c>
      <c r="F712" s="2">
        <v>162</v>
      </c>
      <c r="G712" s="2">
        <v>170</v>
      </c>
      <c r="H712" s="2">
        <v>1.049383</v>
      </c>
      <c r="I712" s="2">
        <v>19090</v>
      </c>
      <c r="J712" s="2">
        <v>0.58823499999999995</v>
      </c>
      <c r="K712" s="2">
        <v>1060.555556</v>
      </c>
      <c r="L712" s="2">
        <v>112294.11764700001</v>
      </c>
      <c r="M712" s="2">
        <v>117839.506173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</row>
    <row r="713" spans="1:19" ht="13.2">
      <c r="A713" s="3">
        <f t="shared" ca="1" si="17"/>
        <v>45262</v>
      </c>
      <c r="B713" s="2" t="s">
        <v>35</v>
      </c>
      <c r="C713" s="2" t="s">
        <v>68</v>
      </c>
      <c r="D713" s="2">
        <v>458377006309015</v>
      </c>
      <c r="E713" s="2" t="s">
        <v>22</v>
      </c>
      <c r="F713" s="2">
        <v>261</v>
      </c>
      <c r="G713" s="2">
        <v>311</v>
      </c>
      <c r="H713" s="2">
        <v>1.1915709999999999</v>
      </c>
      <c r="I713" s="2">
        <v>31233</v>
      </c>
      <c r="J713" s="2">
        <v>0.64308699999999996</v>
      </c>
      <c r="K713" s="2">
        <v>1249.32</v>
      </c>
      <c r="L713" s="2">
        <v>100427.652733</v>
      </c>
      <c r="M713" s="2">
        <v>119666.666667</v>
      </c>
      <c r="N713" s="2">
        <v>0</v>
      </c>
      <c r="O713" s="2">
        <v>0</v>
      </c>
      <c r="P713" s="2">
        <v>0</v>
      </c>
      <c r="Q713" s="2">
        <v>0</v>
      </c>
      <c r="R713" s="2">
        <v>2</v>
      </c>
      <c r="S713" s="2">
        <v>0</v>
      </c>
    </row>
    <row r="714" spans="1:19" ht="13.2">
      <c r="A714" s="3">
        <f t="shared" ca="1" si="17"/>
        <v>45262</v>
      </c>
      <c r="B714" s="2" t="s">
        <v>50</v>
      </c>
      <c r="C714" s="2" t="s">
        <v>53</v>
      </c>
      <c r="D714" s="2" t="s">
        <v>87</v>
      </c>
      <c r="E714" s="2" t="s">
        <v>40</v>
      </c>
      <c r="F714" s="2">
        <v>361</v>
      </c>
      <c r="G714" s="2">
        <v>385</v>
      </c>
      <c r="H714" s="2">
        <v>1.0664819999999999</v>
      </c>
      <c r="I714" s="2">
        <v>20284</v>
      </c>
      <c r="J714" s="2">
        <v>0.25974000000000003</v>
      </c>
      <c r="K714" s="2">
        <v>965.90476200000001</v>
      </c>
      <c r="L714" s="2">
        <v>52685.714286000002</v>
      </c>
      <c r="M714" s="2">
        <v>56188.365651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0</v>
      </c>
    </row>
    <row r="715" spans="1:19" ht="13.2">
      <c r="A715" s="3">
        <f t="shared" ca="1" si="17"/>
        <v>45262</v>
      </c>
      <c r="B715" s="2" t="s">
        <v>35</v>
      </c>
      <c r="C715" s="2" t="s">
        <v>64</v>
      </c>
      <c r="D715" s="2">
        <v>457062573107125</v>
      </c>
      <c r="E715" s="2" t="s">
        <v>22</v>
      </c>
      <c r="F715" s="2">
        <v>1029</v>
      </c>
      <c r="G715" s="2">
        <v>1157</v>
      </c>
      <c r="H715" s="2">
        <v>1.124393</v>
      </c>
      <c r="I715" s="2">
        <v>77294</v>
      </c>
      <c r="J715" s="2">
        <v>1.0371649999999999</v>
      </c>
      <c r="K715" s="2">
        <v>684.01769899999999</v>
      </c>
      <c r="L715" s="2">
        <v>66805.531547000006</v>
      </c>
      <c r="M715" s="2">
        <v>75115.646259000001</v>
      </c>
      <c r="N715" s="2">
        <v>0</v>
      </c>
      <c r="O715" s="2">
        <v>0</v>
      </c>
      <c r="P715" s="2">
        <v>0</v>
      </c>
      <c r="Q715" s="2">
        <v>0</v>
      </c>
      <c r="R715" s="2">
        <v>12</v>
      </c>
      <c r="S715" s="2">
        <v>1</v>
      </c>
    </row>
    <row r="716" spans="1:19" ht="13.2">
      <c r="A716" s="3">
        <f t="shared" ca="1" si="17"/>
        <v>45262</v>
      </c>
      <c r="B716" s="2" t="s">
        <v>32</v>
      </c>
      <c r="C716" s="2" t="s">
        <v>69</v>
      </c>
      <c r="D716" s="2" t="s">
        <v>161</v>
      </c>
      <c r="E716" s="2" t="s">
        <v>22</v>
      </c>
      <c r="F716" s="2">
        <v>249</v>
      </c>
      <c r="G716" s="2">
        <v>279</v>
      </c>
      <c r="H716" s="2">
        <v>1.120482</v>
      </c>
      <c r="I716" s="2">
        <v>18290</v>
      </c>
      <c r="J716" s="2">
        <v>0</v>
      </c>
      <c r="K716" s="2">
        <v>1075.882353</v>
      </c>
      <c r="L716" s="2">
        <v>65555.555556000007</v>
      </c>
      <c r="M716" s="2">
        <v>73453.815260999996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 ht="13.2">
      <c r="A717" s="3">
        <f t="shared" ca="1" si="17"/>
        <v>45262</v>
      </c>
      <c r="B717" s="2" t="s">
        <v>23</v>
      </c>
      <c r="C717" s="2" t="s">
        <v>62</v>
      </c>
      <c r="D717" s="2" t="s">
        <v>85</v>
      </c>
      <c r="E717" s="2" t="s">
        <v>22</v>
      </c>
      <c r="F717" s="2">
        <v>858</v>
      </c>
      <c r="G717" s="2">
        <v>983</v>
      </c>
      <c r="H717" s="2">
        <v>1.145688</v>
      </c>
      <c r="I717" s="2">
        <v>44878</v>
      </c>
      <c r="J717" s="2">
        <v>0.71210600000000002</v>
      </c>
      <c r="K717" s="2">
        <v>598.373333</v>
      </c>
      <c r="L717" s="2">
        <v>45654.120041000002</v>
      </c>
      <c r="M717" s="2">
        <v>52305.361304999999</v>
      </c>
      <c r="N717" s="2">
        <v>0</v>
      </c>
      <c r="O717" s="2">
        <v>0</v>
      </c>
      <c r="P717" s="2">
        <v>0</v>
      </c>
      <c r="Q717" s="2">
        <v>0</v>
      </c>
      <c r="R717" s="2">
        <v>7</v>
      </c>
      <c r="S717" s="2">
        <v>2</v>
      </c>
    </row>
    <row r="718" spans="1:19" ht="13.2">
      <c r="A718" s="3">
        <f t="shared" ca="1" si="17"/>
        <v>45262</v>
      </c>
      <c r="B718" s="2" t="s">
        <v>50</v>
      </c>
      <c r="C718" s="2" t="s">
        <v>55</v>
      </c>
      <c r="D718" s="2" t="s">
        <v>115</v>
      </c>
      <c r="E718" s="2" t="s">
        <v>40</v>
      </c>
      <c r="F718" s="2">
        <v>843</v>
      </c>
      <c r="G718" s="2">
        <v>1092</v>
      </c>
      <c r="H718" s="2">
        <v>1.295374</v>
      </c>
      <c r="I718" s="2">
        <v>60067</v>
      </c>
      <c r="J718" s="2">
        <v>0.274725</v>
      </c>
      <c r="K718" s="2">
        <v>612.92857100000003</v>
      </c>
      <c r="L718" s="2">
        <v>55006.410256000003</v>
      </c>
      <c r="M718" s="2">
        <v>71253.855278999996</v>
      </c>
      <c r="N718" s="2">
        <v>0</v>
      </c>
      <c r="O718" s="2">
        <v>0</v>
      </c>
      <c r="P718" s="2">
        <v>0</v>
      </c>
      <c r="Q718" s="2">
        <v>0</v>
      </c>
      <c r="R718" s="2">
        <v>3</v>
      </c>
      <c r="S718" s="2">
        <v>1</v>
      </c>
    </row>
    <row r="719" spans="1:19" ht="13.2">
      <c r="A719" s="3">
        <f t="shared" ca="1" si="17"/>
        <v>45262</v>
      </c>
      <c r="B719" s="2" t="s">
        <v>72</v>
      </c>
      <c r="C719" s="2" t="s">
        <v>80</v>
      </c>
      <c r="D719" s="2">
        <v>443021894376937</v>
      </c>
      <c r="E719" s="2" t="s">
        <v>22</v>
      </c>
      <c r="F719" s="2">
        <v>4698</v>
      </c>
      <c r="G719" s="2">
        <v>5005</v>
      </c>
      <c r="H719" s="2">
        <v>1.065347</v>
      </c>
      <c r="I719" s="2">
        <v>170905</v>
      </c>
      <c r="J719" s="2">
        <v>2.1178819999999998</v>
      </c>
      <c r="K719" s="2">
        <v>320.64728000000002</v>
      </c>
      <c r="L719" s="2">
        <v>34146.853147000002</v>
      </c>
      <c r="M719" s="2">
        <v>36378.246061999998</v>
      </c>
      <c r="N719" s="2">
        <v>0</v>
      </c>
      <c r="O719" s="2">
        <v>0</v>
      </c>
      <c r="P719" s="2">
        <v>0</v>
      </c>
      <c r="Q719" s="2">
        <v>3</v>
      </c>
      <c r="R719" s="2">
        <v>106</v>
      </c>
      <c r="S719" s="2">
        <v>17</v>
      </c>
    </row>
    <row r="720" spans="1:19" ht="13.2">
      <c r="A720" s="3">
        <f t="shared" ca="1" si="17"/>
        <v>45262</v>
      </c>
      <c r="B720" s="2" t="s">
        <v>19</v>
      </c>
      <c r="C720" s="2" t="s">
        <v>151</v>
      </c>
      <c r="D720" s="2" t="s">
        <v>43</v>
      </c>
      <c r="E720" s="2" t="s">
        <v>22</v>
      </c>
      <c r="F720" s="2">
        <v>35</v>
      </c>
      <c r="G720" s="2">
        <v>36</v>
      </c>
      <c r="H720" s="2">
        <v>1.0285709999999999</v>
      </c>
      <c r="I720" s="2">
        <v>1858</v>
      </c>
      <c r="J720" s="2">
        <v>0</v>
      </c>
      <c r="K720" s="2">
        <v>0</v>
      </c>
      <c r="L720" s="2">
        <v>51611.111110999998</v>
      </c>
      <c r="M720" s="2">
        <v>53085.714286000002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</row>
    <row r="721" spans="1:19" ht="13.2">
      <c r="A721" s="3">
        <f t="shared" ca="1" si="17"/>
        <v>45262</v>
      </c>
      <c r="B721" s="2" t="s">
        <v>58</v>
      </c>
      <c r="C721" s="2" t="s">
        <v>86</v>
      </c>
      <c r="D721" s="2">
        <v>846255976289914</v>
      </c>
      <c r="E721" s="2" t="s">
        <v>22</v>
      </c>
      <c r="F721" s="2">
        <v>701</v>
      </c>
      <c r="G721" s="2">
        <v>799</v>
      </c>
      <c r="H721" s="2">
        <v>1.1397999999999999</v>
      </c>
      <c r="I721" s="2">
        <v>54842</v>
      </c>
      <c r="J721" s="2">
        <v>0.50062600000000002</v>
      </c>
      <c r="K721" s="2">
        <v>685.52499999999998</v>
      </c>
      <c r="L721" s="2">
        <v>68638.297871999996</v>
      </c>
      <c r="M721" s="2">
        <v>78233.951497999995</v>
      </c>
      <c r="N721" s="2">
        <v>0</v>
      </c>
      <c r="O721" s="2">
        <v>0</v>
      </c>
      <c r="P721" s="2">
        <v>0</v>
      </c>
      <c r="Q721" s="2">
        <v>1</v>
      </c>
      <c r="R721" s="2">
        <v>4</v>
      </c>
      <c r="S721" s="2">
        <v>3</v>
      </c>
    </row>
    <row r="722" spans="1:19" ht="13.2">
      <c r="A722" s="3">
        <f t="shared" ca="1" si="17"/>
        <v>45262</v>
      </c>
      <c r="B722" s="2" t="s">
        <v>19</v>
      </c>
      <c r="C722" s="2" t="s">
        <v>151</v>
      </c>
      <c r="D722" s="2">
        <v>846255976289914</v>
      </c>
      <c r="E722" s="2" t="s">
        <v>22</v>
      </c>
      <c r="F722" s="2">
        <v>86</v>
      </c>
      <c r="G722" s="2">
        <v>86</v>
      </c>
      <c r="H722" s="2">
        <v>1</v>
      </c>
      <c r="I722" s="2">
        <v>6015</v>
      </c>
      <c r="J722" s="2">
        <v>0</v>
      </c>
      <c r="K722" s="2">
        <v>0</v>
      </c>
      <c r="L722" s="2">
        <v>69941.860465000005</v>
      </c>
      <c r="M722" s="2">
        <v>69941.860465000005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</row>
    <row r="723" spans="1:19" ht="13.2">
      <c r="A723" s="3">
        <f t="shared" ca="1" si="17"/>
        <v>45262</v>
      </c>
      <c r="B723" s="2" t="s">
        <v>50</v>
      </c>
      <c r="C723" s="2" t="s">
        <v>129</v>
      </c>
      <c r="D723" s="2" t="s">
        <v>130</v>
      </c>
      <c r="E723" s="2" t="s">
        <v>40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</row>
    <row r="724" spans="1:19" ht="13.2">
      <c r="A724" s="3">
        <f t="shared" ca="1" si="17"/>
        <v>45262</v>
      </c>
      <c r="B724" s="2" t="s">
        <v>50</v>
      </c>
      <c r="C724" s="2" t="s">
        <v>55</v>
      </c>
      <c r="D724" s="2" t="s">
        <v>56</v>
      </c>
      <c r="E724" s="2" t="s">
        <v>40</v>
      </c>
      <c r="F724" s="2">
        <v>61</v>
      </c>
      <c r="G724" s="2">
        <v>63</v>
      </c>
      <c r="H724" s="2">
        <v>1.0327869999999999</v>
      </c>
      <c r="I724" s="2">
        <v>3417</v>
      </c>
      <c r="J724" s="2">
        <v>0</v>
      </c>
      <c r="K724" s="2">
        <v>569.5</v>
      </c>
      <c r="L724" s="2">
        <v>54238.095238000002</v>
      </c>
      <c r="M724" s="2">
        <v>56016.393443000001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</row>
    <row r="725" spans="1:19" ht="13.2">
      <c r="A725" s="3">
        <f t="shared" ca="1" si="17"/>
        <v>45262</v>
      </c>
      <c r="B725" s="2" t="s">
        <v>50</v>
      </c>
      <c r="C725" s="2" t="s">
        <v>140</v>
      </c>
      <c r="D725" s="2" t="s">
        <v>130</v>
      </c>
      <c r="E725" s="2" t="s">
        <v>40</v>
      </c>
      <c r="F725" s="2">
        <v>614</v>
      </c>
      <c r="G725" s="2">
        <v>725</v>
      </c>
      <c r="H725" s="2">
        <v>1.180782</v>
      </c>
      <c r="I725" s="2">
        <v>30475</v>
      </c>
      <c r="J725" s="2">
        <v>0.41379300000000002</v>
      </c>
      <c r="K725" s="2">
        <v>1015.833333</v>
      </c>
      <c r="L725" s="2">
        <v>42034.482758999999</v>
      </c>
      <c r="M725" s="2">
        <v>49633.550489000001</v>
      </c>
      <c r="N725" s="2">
        <v>0</v>
      </c>
      <c r="O725" s="2">
        <v>0</v>
      </c>
      <c r="P725" s="2">
        <v>0</v>
      </c>
      <c r="Q725" s="2">
        <v>0</v>
      </c>
      <c r="R725" s="2">
        <v>3</v>
      </c>
      <c r="S725" s="2">
        <v>2</v>
      </c>
    </row>
    <row r="726" spans="1:19" ht="13.2">
      <c r="A726" s="3">
        <f t="shared" ca="1" si="17"/>
        <v>45262</v>
      </c>
      <c r="B726" s="2" t="s">
        <v>35</v>
      </c>
      <c r="C726" s="2" t="s">
        <v>70</v>
      </c>
      <c r="D726" s="2">
        <v>457062573107125</v>
      </c>
      <c r="E726" s="2" t="s">
        <v>22</v>
      </c>
      <c r="F726" s="2">
        <v>170</v>
      </c>
      <c r="G726" s="2">
        <v>174</v>
      </c>
      <c r="H726" s="2">
        <v>1.0235289999999999</v>
      </c>
      <c r="I726" s="2">
        <v>14217</v>
      </c>
      <c r="J726" s="2">
        <v>1.1494249999999999</v>
      </c>
      <c r="K726" s="2">
        <v>1184.75</v>
      </c>
      <c r="L726" s="2">
        <v>81706.896552000006</v>
      </c>
      <c r="M726" s="2">
        <v>83629.411764999997</v>
      </c>
      <c r="N726" s="2">
        <v>0</v>
      </c>
      <c r="O726" s="2">
        <v>0</v>
      </c>
      <c r="P726" s="2">
        <v>0</v>
      </c>
      <c r="Q726" s="2">
        <v>0</v>
      </c>
      <c r="R726" s="2">
        <v>2</v>
      </c>
      <c r="S726" s="2">
        <v>0</v>
      </c>
    </row>
    <row r="727" spans="1:19" ht="13.2">
      <c r="A727" s="3">
        <f t="shared" ca="1" si="17"/>
        <v>45262</v>
      </c>
      <c r="B727" s="2" t="s">
        <v>23</v>
      </c>
      <c r="C727" s="2" t="s">
        <v>119</v>
      </c>
      <c r="D727" s="2" t="s">
        <v>124</v>
      </c>
      <c r="E727" s="2" t="s">
        <v>22</v>
      </c>
      <c r="F727" s="2">
        <v>111</v>
      </c>
      <c r="G727" s="2">
        <v>126</v>
      </c>
      <c r="H727" s="2">
        <v>1.135135</v>
      </c>
      <c r="I727" s="2">
        <v>15881</v>
      </c>
      <c r="J727" s="2">
        <v>0</v>
      </c>
      <c r="K727" s="2">
        <v>15881</v>
      </c>
      <c r="L727" s="2">
        <v>126039.68253999999</v>
      </c>
      <c r="M727" s="2">
        <v>143072.07207200001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</row>
    <row r="728" spans="1:19" ht="13.2">
      <c r="A728" s="3">
        <f t="shared" ca="1" si="17"/>
        <v>45262</v>
      </c>
      <c r="B728" s="2" t="s">
        <v>60</v>
      </c>
      <c r="C728" s="2" t="s">
        <v>61</v>
      </c>
      <c r="D728" s="2">
        <v>465808715565844</v>
      </c>
      <c r="E728" s="2" t="s">
        <v>40</v>
      </c>
      <c r="F728" s="2">
        <v>935</v>
      </c>
      <c r="G728" s="2">
        <v>1022</v>
      </c>
      <c r="H728" s="2">
        <v>1.093048</v>
      </c>
      <c r="I728" s="2">
        <v>23352</v>
      </c>
      <c r="J728" s="2">
        <v>0.782779</v>
      </c>
      <c r="K728" s="2">
        <v>243.25</v>
      </c>
      <c r="L728" s="2">
        <v>22849.315068</v>
      </c>
      <c r="M728" s="2">
        <v>24975.40107</v>
      </c>
      <c r="N728" s="2">
        <v>0</v>
      </c>
      <c r="O728" s="2">
        <v>0</v>
      </c>
      <c r="P728" s="2">
        <v>0</v>
      </c>
      <c r="Q728" s="2">
        <v>0</v>
      </c>
      <c r="R728" s="2">
        <v>8</v>
      </c>
      <c r="S728" s="2">
        <v>0</v>
      </c>
    </row>
    <row r="729" spans="1:19" ht="13.2">
      <c r="A729" s="3">
        <f t="shared" ca="1" si="17"/>
        <v>45262</v>
      </c>
      <c r="B729" s="2" t="s">
        <v>50</v>
      </c>
      <c r="C729" s="2" t="s">
        <v>155</v>
      </c>
      <c r="D729" s="2" t="s">
        <v>162</v>
      </c>
      <c r="E729" s="2" t="s">
        <v>40</v>
      </c>
      <c r="F729" s="2">
        <v>203</v>
      </c>
      <c r="G729" s="2">
        <v>218</v>
      </c>
      <c r="H729" s="2">
        <v>1.0738920000000001</v>
      </c>
      <c r="I729" s="2">
        <v>13622</v>
      </c>
      <c r="J729" s="2">
        <v>0.917431</v>
      </c>
      <c r="K729" s="2">
        <v>716.94736799999998</v>
      </c>
      <c r="L729" s="2">
        <v>62486.238532000003</v>
      </c>
      <c r="M729" s="2">
        <v>67103.448275999996</v>
      </c>
      <c r="N729" s="2">
        <v>0</v>
      </c>
      <c r="O729" s="2">
        <v>0</v>
      </c>
      <c r="P729" s="2">
        <v>0</v>
      </c>
      <c r="Q729" s="2">
        <v>0</v>
      </c>
      <c r="R729" s="2">
        <v>2</v>
      </c>
      <c r="S729" s="2">
        <v>0</v>
      </c>
    </row>
    <row r="730" spans="1:19" ht="13.2">
      <c r="A730" s="3">
        <f t="shared" ca="1" si="17"/>
        <v>45262</v>
      </c>
      <c r="B730" s="2" t="s">
        <v>35</v>
      </c>
      <c r="C730" s="2" t="s">
        <v>83</v>
      </c>
      <c r="D730" s="2">
        <v>458377006309015</v>
      </c>
      <c r="E730" s="2" t="s">
        <v>22</v>
      </c>
      <c r="F730" s="2">
        <v>330</v>
      </c>
      <c r="G730" s="2">
        <v>367</v>
      </c>
      <c r="H730" s="2">
        <v>1.1121209999999999</v>
      </c>
      <c r="I730" s="2">
        <v>42591</v>
      </c>
      <c r="J730" s="2">
        <v>0.27248</v>
      </c>
      <c r="K730" s="2">
        <v>2129.5500000000002</v>
      </c>
      <c r="L730" s="2">
        <v>116051.771117</v>
      </c>
      <c r="M730" s="2">
        <v>129063.63636400001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</row>
    <row r="731" spans="1:19" ht="13.2">
      <c r="A731" s="3">
        <f t="shared" ca="1" si="17"/>
        <v>45262</v>
      </c>
      <c r="B731" s="2" t="s">
        <v>35</v>
      </c>
      <c r="C731" s="2" t="s">
        <v>64</v>
      </c>
      <c r="D731" s="2">
        <v>465808715565844</v>
      </c>
      <c r="E731" s="2" t="s">
        <v>22</v>
      </c>
      <c r="F731" s="2">
        <v>268</v>
      </c>
      <c r="G731" s="2">
        <v>303</v>
      </c>
      <c r="H731" s="2">
        <v>1.1305970000000001</v>
      </c>
      <c r="I731" s="2">
        <v>28284</v>
      </c>
      <c r="J731" s="2">
        <v>0.66006600000000004</v>
      </c>
      <c r="K731" s="2">
        <v>1087.8461540000001</v>
      </c>
      <c r="L731" s="2">
        <v>93346.534652999995</v>
      </c>
      <c r="M731" s="2">
        <v>105537.313433</v>
      </c>
      <c r="N731" s="2">
        <v>0</v>
      </c>
      <c r="O731" s="2">
        <v>0</v>
      </c>
      <c r="P731" s="2">
        <v>0</v>
      </c>
      <c r="Q731" s="2">
        <v>0</v>
      </c>
      <c r="R731" s="2">
        <v>2</v>
      </c>
      <c r="S731" s="2">
        <v>1</v>
      </c>
    </row>
    <row r="732" spans="1:19" ht="13.2">
      <c r="A732" s="3">
        <f t="shared" ca="1" si="17"/>
        <v>45262</v>
      </c>
      <c r="B732" s="2" t="s">
        <v>19</v>
      </c>
      <c r="C732" s="2" t="s">
        <v>151</v>
      </c>
      <c r="D732" s="2" t="s">
        <v>163</v>
      </c>
      <c r="E732" s="2" t="s">
        <v>22</v>
      </c>
      <c r="F732" s="2">
        <v>160</v>
      </c>
      <c r="G732" s="2">
        <v>176</v>
      </c>
      <c r="H732" s="2">
        <v>1.1000000000000001</v>
      </c>
      <c r="I732" s="2">
        <v>6270</v>
      </c>
      <c r="J732" s="2">
        <v>0</v>
      </c>
      <c r="K732" s="2">
        <v>1045</v>
      </c>
      <c r="L732" s="2">
        <v>35625</v>
      </c>
      <c r="M732" s="2">
        <v>39187.5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</row>
    <row r="733" spans="1:19" ht="13.2">
      <c r="A733" s="3">
        <f t="shared" ca="1" si="17"/>
        <v>45262</v>
      </c>
      <c r="B733" s="2" t="s">
        <v>19</v>
      </c>
      <c r="C733" s="2" t="s">
        <v>48</v>
      </c>
      <c r="D733" s="2" t="s">
        <v>67</v>
      </c>
      <c r="E733" s="2" t="s">
        <v>22</v>
      </c>
      <c r="F733" s="2">
        <v>370</v>
      </c>
      <c r="G733" s="2">
        <v>465</v>
      </c>
      <c r="H733" s="2">
        <v>1.2567569999999999</v>
      </c>
      <c r="I733" s="2">
        <v>22786</v>
      </c>
      <c r="J733" s="2">
        <v>0.43010799999999999</v>
      </c>
      <c r="K733" s="2">
        <v>484.80851100000001</v>
      </c>
      <c r="L733" s="2">
        <v>49002.150538000002</v>
      </c>
      <c r="M733" s="2">
        <v>61583.783783999999</v>
      </c>
      <c r="N733" s="2">
        <v>0</v>
      </c>
      <c r="O733" s="2">
        <v>0</v>
      </c>
      <c r="P733" s="2">
        <v>0</v>
      </c>
      <c r="Q733" s="2">
        <v>0</v>
      </c>
      <c r="R733" s="2">
        <v>2</v>
      </c>
      <c r="S733" s="2">
        <v>1</v>
      </c>
    </row>
    <row r="734" spans="1:19" ht="13.2">
      <c r="A734" s="3">
        <f t="shared" ca="1" si="17"/>
        <v>45262</v>
      </c>
      <c r="B734" s="2" t="s">
        <v>19</v>
      </c>
      <c r="C734" s="2" t="s">
        <v>151</v>
      </c>
      <c r="D734" s="2" t="s">
        <v>67</v>
      </c>
      <c r="E734" s="2" t="s">
        <v>22</v>
      </c>
      <c r="F734" s="2">
        <v>25</v>
      </c>
      <c r="G734" s="2">
        <v>28</v>
      </c>
      <c r="H734" s="2">
        <v>1.1200000000000001</v>
      </c>
      <c r="I734" s="2">
        <v>3931</v>
      </c>
      <c r="J734" s="2">
        <v>0</v>
      </c>
      <c r="K734" s="2">
        <v>3931</v>
      </c>
      <c r="L734" s="2">
        <v>140392.857143</v>
      </c>
      <c r="M734" s="2">
        <v>157240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</row>
    <row r="735" spans="1:19" ht="13.2">
      <c r="A735" s="3">
        <f t="shared" ca="1" si="17"/>
        <v>45262</v>
      </c>
      <c r="B735" s="2" t="s">
        <v>19</v>
      </c>
      <c r="C735" s="2" t="s">
        <v>160</v>
      </c>
      <c r="D735" s="2" t="s">
        <v>67</v>
      </c>
      <c r="E735" s="2" t="s">
        <v>22</v>
      </c>
      <c r="F735" s="2">
        <v>179</v>
      </c>
      <c r="G735" s="2">
        <v>195</v>
      </c>
      <c r="H735" s="2">
        <v>1.089385</v>
      </c>
      <c r="I735" s="2">
        <v>19098</v>
      </c>
      <c r="J735" s="2">
        <v>1.025641</v>
      </c>
      <c r="K735" s="2">
        <v>954.9</v>
      </c>
      <c r="L735" s="2">
        <v>97938.461538000003</v>
      </c>
      <c r="M735" s="2">
        <v>106692.73742999999</v>
      </c>
      <c r="N735" s="2">
        <v>0</v>
      </c>
      <c r="O735" s="2">
        <v>0</v>
      </c>
      <c r="P735" s="2">
        <v>0</v>
      </c>
      <c r="Q735" s="2">
        <v>0</v>
      </c>
      <c r="R735" s="2">
        <v>2</v>
      </c>
      <c r="S735" s="2">
        <v>0</v>
      </c>
    </row>
    <row r="736" spans="1:19" ht="13.2">
      <c r="A736" s="3">
        <f t="shared" ca="1" si="17"/>
        <v>45262</v>
      </c>
      <c r="B736" s="2" t="s">
        <v>58</v>
      </c>
      <c r="C736" s="2" t="s">
        <v>86</v>
      </c>
      <c r="D736" s="2" t="s">
        <v>67</v>
      </c>
      <c r="E736" s="2" t="s">
        <v>22</v>
      </c>
      <c r="F736" s="2">
        <v>166</v>
      </c>
      <c r="G736" s="2">
        <v>207</v>
      </c>
      <c r="H736" s="2">
        <v>1.246988</v>
      </c>
      <c r="I736" s="2">
        <v>12208</v>
      </c>
      <c r="J736" s="2">
        <v>1.4492750000000001</v>
      </c>
      <c r="K736" s="2">
        <v>678.22222199999999</v>
      </c>
      <c r="L736" s="2">
        <v>58975.845411000002</v>
      </c>
      <c r="M736" s="2">
        <v>73542.168674999994</v>
      </c>
      <c r="N736" s="2">
        <v>0</v>
      </c>
      <c r="O736" s="2">
        <v>0</v>
      </c>
      <c r="P736" s="2">
        <v>0</v>
      </c>
      <c r="Q736" s="2">
        <v>0</v>
      </c>
      <c r="R736" s="2">
        <v>3</v>
      </c>
      <c r="S736" s="2">
        <v>1</v>
      </c>
    </row>
    <row r="737" spans="1:19" ht="13.2">
      <c r="A737" s="3">
        <f t="shared" ca="1" si="17"/>
        <v>45262</v>
      </c>
      <c r="B737" s="2" t="s">
        <v>72</v>
      </c>
      <c r="C737" s="2" t="s">
        <v>101</v>
      </c>
      <c r="D737" s="2" t="s">
        <v>67</v>
      </c>
      <c r="E737" s="2" t="s">
        <v>22</v>
      </c>
      <c r="F737" s="2">
        <v>173</v>
      </c>
      <c r="G737" s="2">
        <v>182</v>
      </c>
      <c r="H737" s="2">
        <v>1.0520229999999999</v>
      </c>
      <c r="I737" s="2">
        <v>15220</v>
      </c>
      <c r="J737" s="2">
        <v>0.54945100000000002</v>
      </c>
      <c r="K737" s="2">
        <v>895.29411800000003</v>
      </c>
      <c r="L737" s="2">
        <v>83626.373626000001</v>
      </c>
      <c r="M737" s="2">
        <v>87976.878612999993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</row>
    <row r="738" spans="1:19" ht="13.2">
      <c r="A738" s="3">
        <f t="shared" ca="1" si="17"/>
        <v>45262</v>
      </c>
      <c r="B738" s="2" t="s">
        <v>35</v>
      </c>
      <c r="C738" s="2" t="s">
        <v>70</v>
      </c>
      <c r="D738" s="2">
        <v>465808715565844</v>
      </c>
      <c r="E738" s="2" t="s">
        <v>22</v>
      </c>
      <c r="F738" s="2">
        <v>123</v>
      </c>
      <c r="G738" s="2">
        <v>125</v>
      </c>
      <c r="H738" s="2">
        <v>1.0162599999999999</v>
      </c>
      <c r="I738" s="2">
        <v>9513</v>
      </c>
      <c r="J738" s="2">
        <v>0</v>
      </c>
      <c r="K738" s="2">
        <v>2378.25</v>
      </c>
      <c r="L738" s="2">
        <v>76104</v>
      </c>
      <c r="M738" s="2">
        <v>77341.463415000006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</row>
    <row r="739" spans="1:19" ht="13.2">
      <c r="A739" s="3">
        <f t="shared" ca="1" si="17"/>
        <v>45262</v>
      </c>
      <c r="B739" s="2" t="s">
        <v>19</v>
      </c>
      <c r="C739" s="2" t="s">
        <v>122</v>
      </c>
      <c r="D739" s="2">
        <v>1204796447102530</v>
      </c>
      <c r="E739" s="2" t="s">
        <v>22</v>
      </c>
      <c r="F739" s="2">
        <v>91</v>
      </c>
      <c r="G739" s="2">
        <v>93</v>
      </c>
      <c r="H739" s="2">
        <v>1.0219780000000001</v>
      </c>
      <c r="I739" s="2">
        <v>10144</v>
      </c>
      <c r="J739" s="2">
        <v>0</v>
      </c>
      <c r="K739" s="2">
        <v>10144</v>
      </c>
      <c r="L739" s="2">
        <v>109075.268817</v>
      </c>
      <c r="M739" s="2">
        <v>111472.52747299999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</row>
    <row r="740" spans="1:19" ht="13.2">
      <c r="A740" s="3">
        <f t="shared" ref="A740:A793" ca="1" si="18">$A$739-1</f>
        <v>45261</v>
      </c>
      <c r="B740" s="2" t="s">
        <v>32</v>
      </c>
      <c r="C740" s="2" t="s">
        <v>146</v>
      </c>
      <c r="D740" s="2">
        <v>764478117801034</v>
      </c>
      <c r="E740" s="2" t="s">
        <v>22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</row>
    <row r="741" spans="1:19" ht="13.2">
      <c r="A741" s="3">
        <f t="shared" ca="1" si="18"/>
        <v>45261</v>
      </c>
      <c r="B741" s="2" t="s">
        <v>29</v>
      </c>
      <c r="C741" s="2" t="s">
        <v>34</v>
      </c>
      <c r="D741" s="2">
        <v>992885378293639</v>
      </c>
      <c r="E741" s="2" t="s">
        <v>22</v>
      </c>
      <c r="F741" s="2">
        <v>676</v>
      </c>
      <c r="G741" s="2">
        <v>737</v>
      </c>
      <c r="H741" s="2">
        <v>1.0902369999999999</v>
      </c>
      <c r="I741" s="2">
        <v>43296</v>
      </c>
      <c r="J741" s="2">
        <v>1.3568519999999999</v>
      </c>
      <c r="K741" s="2">
        <v>577.28</v>
      </c>
      <c r="L741" s="2">
        <v>58746.268657000001</v>
      </c>
      <c r="M741" s="2">
        <v>64047.337277999999</v>
      </c>
      <c r="N741" s="2">
        <v>0</v>
      </c>
      <c r="O741" s="2">
        <v>0</v>
      </c>
      <c r="P741" s="2">
        <v>0</v>
      </c>
      <c r="Q741" s="2">
        <v>1</v>
      </c>
      <c r="R741" s="2">
        <v>10</v>
      </c>
      <c r="S741" s="2">
        <v>1</v>
      </c>
    </row>
    <row r="742" spans="1:19" ht="13.2">
      <c r="A742" s="3">
        <f t="shared" ca="1" si="18"/>
        <v>45261</v>
      </c>
      <c r="B742" s="2" t="s">
        <v>29</v>
      </c>
      <c r="C742" s="2" t="s">
        <v>121</v>
      </c>
      <c r="D742" s="2">
        <v>1037064997209010</v>
      </c>
      <c r="E742" s="2" t="s">
        <v>22</v>
      </c>
      <c r="F742" s="2">
        <v>247</v>
      </c>
      <c r="G742" s="2">
        <v>261</v>
      </c>
      <c r="H742" s="2">
        <v>1.0566800000000001</v>
      </c>
      <c r="I742" s="2">
        <v>9345</v>
      </c>
      <c r="J742" s="2">
        <v>0</v>
      </c>
      <c r="K742" s="2">
        <v>519.16666699999996</v>
      </c>
      <c r="L742" s="2">
        <v>35804.597700999999</v>
      </c>
      <c r="M742" s="2">
        <v>37834.008096999998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</row>
    <row r="743" spans="1:19" ht="13.2">
      <c r="A743" s="3">
        <f t="shared" ca="1" si="18"/>
        <v>45261</v>
      </c>
      <c r="B743" s="2" t="s">
        <v>35</v>
      </c>
      <c r="C743" s="2" t="s">
        <v>104</v>
      </c>
      <c r="D743" s="2">
        <v>3295898630699920</v>
      </c>
      <c r="E743" s="2" t="s">
        <v>22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</row>
    <row r="744" spans="1:19" ht="13.2">
      <c r="A744" s="3">
        <f t="shared" ca="1" si="18"/>
        <v>45261</v>
      </c>
      <c r="B744" s="2" t="s">
        <v>19</v>
      </c>
      <c r="C744" s="2" t="s">
        <v>48</v>
      </c>
      <c r="D744" s="2">
        <v>846255976289914</v>
      </c>
      <c r="E744" s="2" t="s">
        <v>22</v>
      </c>
      <c r="F744" s="2">
        <v>1230</v>
      </c>
      <c r="G744" s="2">
        <v>1432</v>
      </c>
      <c r="H744" s="2">
        <v>1.164228</v>
      </c>
      <c r="I744" s="2">
        <v>92181</v>
      </c>
      <c r="J744" s="2">
        <v>0.69832399999999994</v>
      </c>
      <c r="K744" s="2">
        <v>1001.967391</v>
      </c>
      <c r="L744" s="2">
        <v>64372.206703999997</v>
      </c>
      <c r="M744" s="2">
        <v>74943.902438999998</v>
      </c>
      <c r="N744" s="2">
        <v>0</v>
      </c>
      <c r="O744" s="2">
        <v>0</v>
      </c>
      <c r="P744" s="2">
        <v>0</v>
      </c>
      <c r="Q744" s="2">
        <v>0</v>
      </c>
      <c r="R744" s="2">
        <v>10</v>
      </c>
      <c r="S744" s="2">
        <v>3</v>
      </c>
    </row>
    <row r="745" spans="1:19" ht="13.2">
      <c r="A745" s="3">
        <f t="shared" ca="1" si="18"/>
        <v>45261</v>
      </c>
      <c r="B745" s="2" t="s">
        <v>58</v>
      </c>
      <c r="C745" s="2" t="s">
        <v>84</v>
      </c>
      <c r="D745" s="2">
        <v>443021894376937</v>
      </c>
      <c r="E745" s="2" t="s">
        <v>22</v>
      </c>
      <c r="F745" s="2">
        <v>1629</v>
      </c>
      <c r="G745" s="2">
        <v>1757</v>
      </c>
      <c r="H745" s="2">
        <v>1.078576</v>
      </c>
      <c r="I745" s="2">
        <v>111416</v>
      </c>
      <c r="J745" s="2">
        <v>2.333523</v>
      </c>
      <c r="K745" s="2">
        <v>557.08000000000004</v>
      </c>
      <c r="L745" s="2">
        <v>63412.635174000003</v>
      </c>
      <c r="M745" s="2">
        <v>68395.334560999996</v>
      </c>
      <c r="N745" s="2">
        <v>0</v>
      </c>
      <c r="O745" s="2">
        <v>0</v>
      </c>
      <c r="P745" s="2">
        <v>0</v>
      </c>
      <c r="Q745" s="2">
        <v>1</v>
      </c>
      <c r="R745" s="2">
        <v>41</v>
      </c>
      <c r="S745" s="2">
        <v>7</v>
      </c>
    </row>
    <row r="746" spans="1:19" ht="13.2">
      <c r="A746" s="3">
        <f t="shared" ca="1" si="18"/>
        <v>45261</v>
      </c>
      <c r="B746" s="2" t="s">
        <v>50</v>
      </c>
      <c r="C746" s="2" t="s">
        <v>51</v>
      </c>
      <c r="D746" s="2" t="s">
        <v>54</v>
      </c>
      <c r="E746" s="2" t="s">
        <v>40</v>
      </c>
      <c r="F746" s="2">
        <v>310</v>
      </c>
      <c r="G746" s="2">
        <v>501</v>
      </c>
      <c r="H746" s="2">
        <v>1.6161289999999999</v>
      </c>
      <c r="I746" s="2">
        <v>49575</v>
      </c>
      <c r="J746" s="2">
        <v>0.79840299999999997</v>
      </c>
      <c r="K746" s="2">
        <v>1180.357143</v>
      </c>
      <c r="L746" s="2">
        <v>98952.095807999998</v>
      </c>
      <c r="M746" s="2">
        <v>159919.35483900001</v>
      </c>
      <c r="N746" s="2">
        <v>0</v>
      </c>
      <c r="O746" s="2">
        <v>0</v>
      </c>
      <c r="P746" s="2">
        <v>0</v>
      </c>
      <c r="Q746" s="2">
        <v>0</v>
      </c>
      <c r="R746" s="2">
        <v>4</v>
      </c>
      <c r="S746" s="2">
        <v>1</v>
      </c>
    </row>
    <row r="747" spans="1:19" ht="13.2">
      <c r="A747" s="3">
        <f t="shared" ca="1" si="18"/>
        <v>45261</v>
      </c>
      <c r="B747" s="2" t="s">
        <v>29</v>
      </c>
      <c r="C747" s="2" t="s">
        <v>117</v>
      </c>
      <c r="D747" s="2" t="s">
        <v>114</v>
      </c>
      <c r="E747" s="2" t="s">
        <v>22</v>
      </c>
      <c r="F747" s="2">
        <v>405</v>
      </c>
      <c r="G747" s="2">
        <v>439</v>
      </c>
      <c r="H747" s="2">
        <v>1.0839510000000001</v>
      </c>
      <c r="I747" s="2">
        <v>18309</v>
      </c>
      <c r="J747" s="2">
        <v>0.22778999999999999</v>
      </c>
      <c r="K747" s="2">
        <v>678.11111100000005</v>
      </c>
      <c r="L747" s="2">
        <v>41706.150342000001</v>
      </c>
      <c r="M747" s="2">
        <v>45207.407406999999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2</v>
      </c>
    </row>
    <row r="748" spans="1:19" ht="13.2">
      <c r="A748" s="3">
        <f t="shared" ca="1" si="18"/>
        <v>45261</v>
      </c>
      <c r="B748" s="2" t="s">
        <v>44</v>
      </c>
      <c r="C748" s="2" t="s">
        <v>45</v>
      </c>
      <c r="D748" s="2">
        <v>487538943258565</v>
      </c>
      <c r="E748" s="2" t="s">
        <v>40</v>
      </c>
      <c r="F748" s="2">
        <v>158</v>
      </c>
      <c r="G748" s="2">
        <v>161</v>
      </c>
      <c r="H748" s="2">
        <v>1.0189870000000001</v>
      </c>
      <c r="I748" s="2">
        <v>17880</v>
      </c>
      <c r="J748" s="2">
        <v>0.62111799999999995</v>
      </c>
      <c r="K748" s="2">
        <v>2554.2857140000001</v>
      </c>
      <c r="L748" s="2">
        <v>111055.90062099999</v>
      </c>
      <c r="M748" s="2">
        <v>113164.556962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</row>
    <row r="749" spans="1:19" ht="13.2">
      <c r="A749" s="3">
        <f t="shared" ca="1" si="18"/>
        <v>45261</v>
      </c>
      <c r="B749" s="2" t="s">
        <v>29</v>
      </c>
      <c r="C749" s="2" t="s">
        <v>117</v>
      </c>
      <c r="D749" s="2" t="s">
        <v>113</v>
      </c>
      <c r="E749" s="2" t="s">
        <v>22</v>
      </c>
      <c r="F749" s="2">
        <v>1093</v>
      </c>
      <c r="G749" s="2">
        <v>1203</v>
      </c>
      <c r="H749" s="2">
        <v>1.1006400000000001</v>
      </c>
      <c r="I749" s="2">
        <v>40812</v>
      </c>
      <c r="J749" s="2">
        <v>0.74812999999999996</v>
      </c>
      <c r="K749" s="2">
        <v>497.70731699999999</v>
      </c>
      <c r="L749" s="2">
        <v>33925.187032000002</v>
      </c>
      <c r="M749" s="2">
        <v>37339.432754000001</v>
      </c>
      <c r="N749" s="2">
        <v>0</v>
      </c>
      <c r="O749" s="2">
        <v>0</v>
      </c>
      <c r="P749" s="2">
        <v>0</v>
      </c>
      <c r="Q749" s="2">
        <v>2</v>
      </c>
      <c r="R749" s="2">
        <v>9</v>
      </c>
      <c r="S749" s="2">
        <v>0</v>
      </c>
    </row>
    <row r="750" spans="1:19" ht="13.2">
      <c r="A750" s="3">
        <f t="shared" ca="1" si="18"/>
        <v>45261</v>
      </c>
      <c r="B750" s="2" t="s">
        <v>32</v>
      </c>
      <c r="C750" s="2" t="s">
        <v>154</v>
      </c>
      <c r="D750" s="2">
        <v>834069410841904</v>
      </c>
      <c r="E750" s="2" t="s">
        <v>22</v>
      </c>
      <c r="F750" s="2">
        <v>257</v>
      </c>
      <c r="G750" s="2">
        <v>277</v>
      </c>
      <c r="H750" s="2">
        <v>1.0778209999999999</v>
      </c>
      <c r="I750" s="2">
        <v>9558</v>
      </c>
      <c r="J750" s="2">
        <v>0.36101100000000003</v>
      </c>
      <c r="K750" s="2">
        <v>531</v>
      </c>
      <c r="L750" s="2">
        <v>34505.415161999998</v>
      </c>
      <c r="M750" s="2">
        <v>37190.661479000002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1</v>
      </c>
    </row>
    <row r="751" spans="1:19" ht="13.2">
      <c r="A751" s="3">
        <f t="shared" ca="1" si="18"/>
        <v>45261</v>
      </c>
      <c r="B751" s="2" t="s">
        <v>35</v>
      </c>
      <c r="C751" s="2" t="s">
        <v>149</v>
      </c>
      <c r="D751" s="2" t="s">
        <v>164</v>
      </c>
      <c r="E751" s="2" t="s">
        <v>22</v>
      </c>
      <c r="F751" s="2">
        <v>201</v>
      </c>
      <c r="G751" s="2">
        <v>206</v>
      </c>
      <c r="H751" s="2">
        <v>1.0248759999999999</v>
      </c>
      <c r="I751" s="2">
        <v>74433</v>
      </c>
      <c r="J751" s="2">
        <v>0.97087400000000001</v>
      </c>
      <c r="K751" s="2">
        <v>9304.125</v>
      </c>
      <c r="L751" s="2">
        <v>361325.24271800002</v>
      </c>
      <c r="M751" s="2">
        <v>370313.43283599999</v>
      </c>
      <c r="N751" s="2">
        <v>0</v>
      </c>
      <c r="O751" s="2">
        <v>0</v>
      </c>
      <c r="P751" s="2">
        <v>0</v>
      </c>
      <c r="Q751" s="2">
        <v>0</v>
      </c>
      <c r="R751" s="2">
        <v>2</v>
      </c>
      <c r="S751" s="2">
        <v>0</v>
      </c>
    </row>
    <row r="752" spans="1:19" ht="13.2">
      <c r="A752" s="3">
        <f t="shared" ca="1" si="18"/>
        <v>45261</v>
      </c>
      <c r="B752" s="2" t="s">
        <v>58</v>
      </c>
      <c r="C752" s="2" t="s">
        <v>84</v>
      </c>
      <c r="D752" s="2">
        <v>436995158312944</v>
      </c>
      <c r="E752" s="2" t="s">
        <v>22</v>
      </c>
      <c r="F752" s="2">
        <v>31</v>
      </c>
      <c r="G752" s="2">
        <v>35</v>
      </c>
      <c r="H752" s="2">
        <v>1.129032</v>
      </c>
      <c r="I752" s="2">
        <v>9166</v>
      </c>
      <c r="J752" s="2">
        <v>8.5714290000000002</v>
      </c>
      <c r="K752" s="2">
        <v>916.6</v>
      </c>
      <c r="L752" s="2">
        <v>261885.714286</v>
      </c>
      <c r="M752" s="2">
        <v>295677.41935500002</v>
      </c>
      <c r="N752" s="2">
        <v>0</v>
      </c>
      <c r="O752" s="2">
        <v>0</v>
      </c>
      <c r="P752" s="2">
        <v>0</v>
      </c>
      <c r="Q752" s="2">
        <v>0</v>
      </c>
      <c r="R752" s="2">
        <v>3</v>
      </c>
      <c r="S752" s="2">
        <v>0</v>
      </c>
    </row>
    <row r="753" spans="1:19" ht="13.2">
      <c r="A753" s="3">
        <f t="shared" ca="1" si="18"/>
        <v>45261</v>
      </c>
      <c r="B753" s="2" t="s">
        <v>38</v>
      </c>
      <c r="C753" s="2" t="s">
        <v>39</v>
      </c>
      <c r="D753" s="2">
        <v>951467505748120</v>
      </c>
      <c r="E753" s="2" t="s">
        <v>40</v>
      </c>
      <c r="F753" s="2">
        <v>790</v>
      </c>
      <c r="G753" s="2">
        <v>989</v>
      </c>
      <c r="H753" s="2">
        <v>1.2518990000000001</v>
      </c>
      <c r="I753" s="2">
        <v>70546</v>
      </c>
      <c r="J753" s="2">
        <v>0.30333700000000002</v>
      </c>
      <c r="K753" s="2">
        <v>775.23076900000001</v>
      </c>
      <c r="L753" s="2">
        <v>71330.637006999998</v>
      </c>
      <c r="M753" s="2">
        <v>89298.734177000006</v>
      </c>
      <c r="N753" s="2">
        <v>0</v>
      </c>
      <c r="O753" s="2">
        <v>0</v>
      </c>
      <c r="P753" s="2">
        <v>0</v>
      </c>
      <c r="Q753" s="2">
        <v>0</v>
      </c>
      <c r="R753" s="2">
        <v>3</v>
      </c>
      <c r="S753" s="2">
        <v>0</v>
      </c>
    </row>
    <row r="754" spans="1:19" ht="13.2">
      <c r="A754" s="3">
        <f t="shared" ca="1" si="18"/>
        <v>45261</v>
      </c>
      <c r="B754" s="2" t="s">
        <v>29</v>
      </c>
      <c r="C754" s="2" t="s">
        <v>121</v>
      </c>
      <c r="D754" s="2" t="s">
        <v>113</v>
      </c>
      <c r="E754" s="2" t="s">
        <v>22</v>
      </c>
      <c r="F754" s="2">
        <v>420</v>
      </c>
      <c r="G754" s="2">
        <v>448</v>
      </c>
      <c r="H754" s="2">
        <v>1.066667</v>
      </c>
      <c r="I754" s="2">
        <v>13904</v>
      </c>
      <c r="J754" s="2">
        <v>1.339286</v>
      </c>
      <c r="K754" s="2">
        <v>479.44827600000002</v>
      </c>
      <c r="L754" s="2">
        <v>31035.714285999999</v>
      </c>
      <c r="M754" s="2">
        <v>33104.761904999999</v>
      </c>
      <c r="N754" s="2">
        <v>0</v>
      </c>
      <c r="O754" s="2">
        <v>0</v>
      </c>
      <c r="P754" s="2">
        <v>0</v>
      </c>
      <c r="Q754" s="2">
        <v>2</v>
      </c>
      <c r="R754" s="2">
        <v>6</v>
      </c>
      <c r="S754" s="2">
        <v>0</v>
      </c>
    </row>
    <row r="755" spans="1:19" ht="13.2">
      <c r="A755" s="3">
        <f t="shared" ca="1" si="18"/>
        <v>45261</v>
      </c>
      <c r="B755" s="2" t="s">
        <v>44</v>
      </c>
      <c r="C755" s="2" t="s">
        <v>45</v>
      </c>
      <c r="D755" s="2">
        <v>488180569861069</v>
      </c>
      <c r="E755" s="2" t="s">
        <v>40</v>
      </c>
      <c r="F755" s="2">
        <v>606</v>
      </c>
      <c r="G755" s="2">
        <v>803</v>
      </c>
      <c r="H755" s="2">
        <v>1.325083</v>
      </c>
      <c r="I755" s="2">
        <v>80695</v>
      </c>
      <c r="J755" s="2">
        <v>0.74719800000000003</v>
      </c>
      <c r="K755" s="2">
        <v>831.90721599999995</v>
      </c>
      <c r="L755" s="2">
        <v>100491.905355</v>
      </c>
      <c r="M755" s="2">
        <v>133160.06600699999</v>
      </c>
      <c r="N755" s="2">
        <v>0</v>
      </c>
      <c r="O755" s="2">
        <v>0</v>
      </c>
      <c r="P755" s="2">
        <v>0</v>
      </c>
      <c r="Q755" s="2">
        <v>0</v>
      </c>
      <c r="R755" s="2">
        <v>6</v>
      </c>
      <c r="S755" s="2">
        <v>0</v>
      </c>
    </row>
    <row r="756" spans="1:19" ht="13.2">
      <c r="A756" s="3">
        <f t="shared" ca="1" si="18"/>
        <v>45261</v>
      </c>
      <c r="B756" s="2" t="s">
        <v>32</v>
      </c>
      <c r="C756" s="2" t="s">
        <v>69</v>
      </c>
      <c r="D756" s="2">
        <v>764478117801034</v>
      </c>
      <c r="E756" s="2" t="s">
        <v>22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</row>
    <row r="757" spans="1:19" ht="13.2">
      <c r="A757" s="3">
        <f t="shared" ca="1" si="18"/>
        <v>45261</v>
      </c>
      <c r="B757" s="2" t="s">
        <v>50</v>
      </c>
      <c r="C757" s="2" t="s">
        <v>51</v>
      </c>
      <c r="D757" s="2" t="s">
        <v>52</v>
      </c>
      <c r="E757" s="2" t="s">
        <v>40</v>
      </c>
      <c r="F757" s="2">
        <v>620</v>
      </c>
      <c r="G757" s="2">
        <v>759</v>
      </c>
      <c r="H757" s="2">
        <v>1.224194</v>
      </c>
      <c r="I757" s="2">
        <v>52116</v>
      </c>
      <c r="J757" s="2">
        <v>0.92226600000000003</v>
      </c>
      <c r="K757" s="2">
        <v>789.63636399999996</v>
      </c>
      <c r="L757" s="2">
        <v>68664.031621000002</v>
      </c>
      <c r="M757" s="2">
        <v>84058.064515999999</v>
      </c>
      <c r="N757" s="2">
        <v>0</v>
      </c>
      <c r="O757" s="2">
        <v>0</v>
      </c>
      <c r="P757" s="2">
        <v>0</v>
      </c>
      <c r="Q757" s="2">
        <v>0</v>
      </c>
      <c r="R757" s="2">
        <v>7</v>
      </c>
      <c r="S757" s="2">
        <v>2</v>
      </c>
    </row>
    <row r="758" spans="1:19" ht="13.2">
      <c r="A758" s="3">
        <f t="shared" ca="1" si="18"/>
        <v>45261</v>
      </c>
      <c r="B758" s="2" t="s">
        <v>32</v>
      </c>
      <c r="C758" s="2" t="s">
        <v>165</v>
      </c>
      <c r="D758" s="2">
        <v>834069410841904</v>
      </c>
      <c r="E758" s="2" t="s">
        <v>22</v>
      </c>
      <c r="F758" s="2">
        <v>370</v>
      </c>
      <c r="G758" s="2">
        <v>371</v>
      </c>
      <c r="H758" s="2">
        <v>1.0027029999999999</v>
      </c>
      <c r="I758" s="2">
        <v>28054</v>
      </c>
      <c r="J758" s="2">
        <v>1.0781670000000001</v>
      </c>
      <c r="K758" s="2">
        <v>1001.928571</v>
      </c>
      <c r="L758" s="2">
        <v>75617.250673999995</v>
      </c>
      <c r="M758" s="2">
        <v>75821.621622000006</v>
      </c>
      <c r="N758" s="2">
        <v>0</v>
      </c>
      <c r="O758" s="2">
        <v>0</v>
      </c>
      <c r="P758" s="2">
        <v>0</v>
      </c>
      <c r="Q758" s="2">
        <v>1</v>
      </c>
      <c r="R758" s="2">
        <v>4</v>
      </c>
      <c r="S758" s="2">
        <v>0</v>
      </c>
    </row>
    <row r="759" spans="1:19" ht="13.2">
      <c r="A759" s="3">
        <f t="shared" ca="1" si="18"/>
        <v>45261</v>
      </c>
      <c r="B759" s="2" t="s">
        <v>50</v>
      </c>
      <c r="C759" s="2" t="s">
        <v>166</v>
      </c>
      <c r="D759" s="2" t="s">
        <v>167</v>
      </c>
      <c r="E759" s="2" t="s">
        <v>40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</row>
    <row r="760" spans="1:19" ht="13.2">
      <c r="A760" s="3">
        <f t="shared" ca="1" si="18"/>
        <v>45261</v>
      </c>
      <c r="B760" s="2" t="s">
        <v>72</v>
      </c>
      <c r="C760" s="2" t="s">
        <v>80</v>
      </c>
      <c r="D760" s="2">
        <v>917613185800219</v>
      </c>
      <c r="E760" s="2" t="s">
        <v>22</v>
      </c>
      <c r="F760" s="2">
        <v>78</v>
      </c>
      <c r="G760" s="2">
        <v>101</v>
      </c>
      <c r="H760" s="2">
        <v>1.294872</v>
      </c>
      <c r="I760" s="2">
        <v>14527</v>
      </c>
      <c r="J760" s="2">
        <v>2.970297</v>
      </c>
      <c r="K760" s="2">
        <v>1210.583333</v>
      </c>
      <c r="L760" s="2">
        <v>143831.68316799999</v>
      </c>
      <c r="M760" s="2">
        <v>186243.589744</v>
      </c>
      <c r="N760" s="2">
        <v>0</v>
      </c>
      <c r="O760" s="2">
        <v>0</v>
      </c>
      <c r="P760" s="2">
        <v>0</v>
      </c>
      <c r="Q760" s="2">
        <v>0</v>
      </c>
      <c r="R760" s="2">
        <v>3</v>
      </c>
      <c r="S760" s="2">
        <v>1</v>
      </c>
    </row>
    <row r="761" spans="1:19" ht="13.2">
      <c r="A761" s="3">
        <f t="shared" ca="1" si="18"/>
        <v>45261</v>
      </c>
      <c r="B761" s="2" t="s">
        <v>19</v>
      </c>
      <c r="C761" s="2" t="s">
        <v>122</v>
      </c>
      <c r="D761" s="2" t="s">
        <v>123</v>
      </c>
      <c r="E761" s="2" t="s">
        <v>22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</row>
    <row r="762" spans="1:19" ht="13.2">
      <c r="A762" s="3">
        <f t="shared" ca="1" si="18"/>
        <v>45261</v>
      </c>
      <c r="B762" s="2" t="s">
        <v>50</v>
      </c>
      <c r="C762" s="2" t="s">
        <v>53</v>
      </c>
      <c r="D762" s="2" t="s">
        <v>115</v>
      </c>
      <c r="E762" s="2" t="s">
        <v>40</v>
      </c>
      <c r="F762" s="2">
        <v>154</v>
      </c>
      <c r="G762" s="2">
        <v>209</v>
      </c>
      <c r="H762" s="2">
        <v>1.357143</v>
      </c>
      <c r="I762" s="2">
        <v>26754</v>
      </c>
      <c r="J762" s="2">
        <v>0</v>
      </c>
      <c r="K762" s="2">
        <v>1783.6</v>
      </c>
      <c r="L762" s="2">
        <v>128009.569378</v>
      </c>
      <c r="M762" s="2">
        <v>173727.272727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 ht="13.2">
      <c r="A763" s="3">
        <f t="shared" ca="1" si="18"/>
        <v>45261</v>
      </c>
      <c r="B763" s="2" t="s">
        <v>50</v>
      </c>
      <c r="C763" s="2" t="s">
        <v>53</v>
      </c>
      <c r="D763" s="2" t="s">
        <v>87</v>
      </c>
      <c r="E763" s="2" t="s">
        <v>40</v>
      </c>
      <c r="F763" s="2">
        <v>1292</v>
      </c>
      <c r="G763" s="2">
        <v>1581</v>
      </c>
      <c r="H763" s="2">
        <v>1.223684</v>
      </c>
      <c r="I763" s="2">
        <v>85276</v>
      </c>
      <c r="J763" s="2">
        <v>0.44275799999999998</v>
      </c>
      <c r="K763" s="2">
        <v>947.51111100000003</v>
      </c>
      <c r="L763" s="2">
        <v>53938.013915000003</v>
      </c>
      <c r="M763" s="2">
        <v>66003.095975000004</v>
      </c>
      <c r="N763" s="2">
        <v>0</v>
      </c>
      <c r="O763" s="2">
        <v>0</v>
      </c>
      <c r="P763" s="2">
        <v>0</v>
      </c>
      <c r="Q763" s="2">
        <v>0</v>
      </c>
      <c r="R763" s="2">
        <v>7</v>
      </c>
      <c r="S763" s="2">
        <v>3</v>
      </c>
    </row>
    <row r="764" spans="1:19" ht="13.2">
      <c r="A764" s="3">
        <f t="shared" ca="1" si="18"/>
        <v>45261</v>
      </c>
      <c r="B764" s="2" t="s">
        <v>46</v>
      </c>
      <c r="C764" s="2" t="s">
        <v>74</v>
      </c>
      <c r="D764" s="2" t="s">
        <v>63</v>
      </c>
      <c r="E764" s="2" t="s">
        <v>40</v>
      </c>
      <c r="F764" s="2">
        <v>647</v>
      </c>
      <c r="G764" s="2">
        <v>716</v>
      </c>
      <c r="H764" s="2">
        <v>1.106646</v>
      </c>
      <c r="I764" s="2">
        <v>24490</v>
      </c>
      <c r="J764" s="2">
        <v>1.256983</v>
      </c>
      <c r="K764" s="2">
        <v>252.47422700000001</v>
      </c>
      <c r="L764" s="2">
        <v>34203.910615000001</v>
      </c>
      <c r="M764" s="2">
        <v>37851.622875000001</v>
      </c>
      <c r="N764" s="2">
        <v>0</v>
      </c>
      <c r="O764" s="2">
        <v>0</v>
      </c>
      <c r="P764" s="2">
        <v>0</v>
      </c>
      <c r="Q764" s="2">
        <v>0</v>
      </c>
      <c r="R764" s="2">
        <v>9</v>
      </c>
      <c r="S764" s="2">
        <v>0</v>
      </c>
    </row>
    <row r="765" spans="1:19" ht="13.2">
      <c r="A765" s="3">
        <f t="shared" ca="1" si="18"/>
        <v>45261</v>
      </c>
      <c r="B765" s="2" t="s">
        <v>35</v>
      </c>
      <c r="C765" s="2" t="s">
        <v>132</v>
      </c>
      <c r="D765" s="2">
        <v>452317810248268</v>
      </c>
      <c r="E765" s="2" t="s">
        <v>22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</row>
    <row r="766" spans="1:19" ht="13.2">
      <c r="A766" s="3">
        <f t="shared" ca="1" si="18"/>
        <v>45261</v>
      </c>
      <c r="B766" s="2" t="s">
        <v>46</v>
      </c>
      <c r="C766" s="2" t="s">
        <v>77</v>
      </c>
      <c r="D766" s="2" t="s">
        <v>54</v>
      </c>
      <c r="E766" s="2" t="s">
        <v>40</v>
      </c>
      <c r="F766" s="2">
        <v>857</v>
      </c>
      <c r="G766" s="2">
        <v>1093</v>
      </c>
      <c r="H766" s="2">
        <v>1.275379</v>
      </c>
      <c r="I766" s="2">
        <v>29469</v>
      </c>
      <c r="J766" s="2">
        <v>1.5553520000000001</v>
      </c>
      <c r="K766" s="2">
        <v>155.920635</v>
      </c>
      <c r="L766" s="2">
        <v>26961.573650999999</v>
      </c>
      <c r="M766" s="2">
        <v>34386.231038999998</v>
      </c>
      <c r="N766" s="2">
        <v>0</v>
      </c>
      <c r="O766" s="2">
        <v>0</v>
      </c>
      <c r="P766" s="2">
        <v>0</v>
      </c>
      <c r="Q766" s="2">
        <v>1</v>
      </c>
      <c r="R766" s="2">
        <v>17</v>
      </c>
      <c r="S766" s="2">
        <v>0</v>
      </c>
    </row>
    <row r="767" spans="1:19" ht="13.2">
      <c r="A767" s="3">
        <f t="shared" ca="1" si="18"/>
        <v>45261</v>
      </c>
      <c r="B767" s="2" t="s">
        <v>32</v>
      </c>
      <c r="C767" s="2" t="s">
        <v>69</v>
      </c>
      <c r="D767" s="2" t="s">
        <v>161</v>
      </c>
      <c r="E767" s="2" t="s">
        <v>22</v>
      </c>
      <c r="F767" s="2">
        <v>934</v>
      </c>
      <c r="G767" s="2">
        <v>1131</v>
      </c>
      <c r="H767" s="2">
        <v>1.2109209999999999</v>
      </c>
      <c r="I767" s="2">
        <v>72619</v>
      </c>
      <c r="J767" s="2">
        <v>0.53050399999999998</v>
      </c>
      <c r="K767" s="2">
        <v>1022.802817</v>
      </c>
      <c r="L767" s="2">
        <v>64207.780724999997</v>
      </c>
      <c r="M767" s="2">
        <v>77750.535331999999</v>
      </c>
      <c r="N767" s="2">
        <v>0</v>
      </c>
      <c r="O767" s="2">
        <v>0</v>
      </c>
      <c r="P767" s="2">
        <v>0</v>
      </c>
      <c r="Q767" s="2">
        <v>0</v>
      </c>
      <c r="R767" s="2">
        <v>6</v>
      </c>
      <c r="S767" s="2">
        <v>3</v>
      </c>
    </row>
    <row r="768" spans="1:19" ht="13.2">
      <c r="A768" s="3">
        <f t="shared" ca="1" si="18"/>
        <v>45261</v>
      </c>
      <c r="B768" s="2" t="s">
        <v>38</v>
      </c>
      <c r="C768" s="2" t="s">
        <v>39</v>
      </c>
      <c r="D768" s="2">
        <v>939842260243978</v>
      </c>
      <c r="E768" s="2" t="s">
        <v>40</v>
      </c>
      <c r="F768" s="2">
        <v>98</v>
      </c>
      <c r="G768" s="2">
        <v>103</v>
      </c>
      <c r="H768" s="2">
        <v>1.0510200000000001</v>
      </c>
      <c r="I768" s="2">
        <v>8528</v>
      </c>
      <c r="J768" s="2">
        <v>0.97087400000000001</v>
      </c>
      <c r="K768" s="2">
        <v>710.66666699999996</v>
      </c>
      <c r="L768" s="2">
        <v>82796.116504999998</v>
      </c>
      <c r="M768" s="2">
        <v>87020.408163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</row>
    <row r="769" spans="1:19" ht="13.2">
      <c r="A769" s="3">
        <f t="shared" ca="1" si="18"/>
        <v>45261</v>
      </c>
      <c r="B769" s="2" t="s">
        <v>50</v>
      </c>
      <c r="C769" s="2" t="s">
        <v>55</v>
      </c>
      <c r="D769" s="2" t="s">
        <v>115</v>
      </c>
      <c r="E769" s="2" t="s">
        <v>40</v>
      </c>
      <c r="F769" s="2">
        <v>1198</v>
      </c>
      <c r="G769" s="2">
        <v>1424</v>
      </c>
      <c r="H769" s="2">
        <v>1.1886479999999999</v>
      </c>
      <c r="I769" s="2">
        <v>66574</v>
      </c>
      <c r="J769" s="2">
        <v>0.56179800000000002</v>
      </c>
      <c r="K769" s="2">
        <v>559.44537800000001</v>
      </c>
      <c r="L769" s="2">
        <v>46751.404494000002</v>
      </c>
      <c r="M769" s="2">
        <v>55570.951586000003</v>
      </c>
      <c r="N769" s="2">
        <v>0</v>
      </c>
      <c r="O769" s="2">
        <v>0</v>
      </c>
      <c r="P769" s="2">
        <v>0</v>
      </c>
      <c r="Q769" s="2">
        <v>0</v>
      </c>
      <c r="R769" s="2">
        <v>8</v>
      </c>
      <c r="S769" s="2">
        <v>2</v>
      </c>
    </row>
    <row r="770" spans="1:19" ht="13.2">
      <c r="A770" s="3">
        <f t="shared" ca="1" si="18"/>
        <v>45261</v>
      </c>
      <c r="B770" s="2" t="s">
        <v>50</v>
      </c>
      <c r="C770" s="2" t="s">
        <v>78</v>
      </c>
      <c r="D770" s="2" t="s">
        <v>130</v>
      </c>
      <c r="E770" s="2" t="s">
        <v>40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</row>
    <row r="771" spans="1:19" ht="13.2">
      <c r="A771" s="3">
        <f t="shared" ca="1" si="18"/>
        <v>45261</v>
      </c>
      <c r="B771" s="2" t="s">
        <v>19</v>
      </c>
      <c r="C771" s="2" t="s">
        <v>151</v>
      </c>
      <c r="D771" s="2" t="s">
        <v>43</v>
      </c>
      <c r="E771" s="2" t="s">
        <v>22</v>
      </c>
      <c r="F771" s="2">
        <v>150</v>
      </c>
      <c r="G771" s="2">
        <v>181</v>
      </c>
      <c r="H771" s="2">
        <v>1.2066669999999999</v>
      </c>
      <c r="I771" s="2">
        <v>7265</v>
      </c>
      <c r="J771" s="2">
        <v>0</v>
      </c>
      <c r="K771" s="2">
        <v>2421.666667</v>
      </c>
      <c r="L771" s="2">
        <v>40138.121547000002</v>
      </c>
      <c r="M771" s="2">
        <v>48433.333333000002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</row>
    <row r="772" spans="1:19" ht="13.2">
      <c r="A772" s="3">
        <f t="shared" ca="1" si="18"/>
        <v>45261</v>
      </c>
      <c r="B772" s="2" t="s">
        <v>35</v>
      </c>
      <c r="C772" s="2" t="s">
        <v>68</v>
      </c>
      <c r="D772" s="2">
        <v>458377006309015</v>
      </c>
      <c r="E772" s="2" t="s">
        <v>22</v>
      </c>
      <c r="F772" s="2">
        <v>1091</v>
      </c>
      <c r="G772" s="2">
        <v>1286</v>
      </c>
      <c r="H772" s="2">
        <v>1.1787350000000001</v>
      </c>
      <c r="I772" s="2">
        <v>118157</v>
      </c>
      <c r="J772" s="2">
        <v>0.69984400000000002</v>
      </c>
      <c r="K772" s="2">
        <v>1514.833333</v>
      </c>
      <c r="L772" s="2">
        <v>91879.471229000002</v>
      </c>
      <c r="M772" s="2">
        <v>108301.55820299999</v>
      </c>
      <c r="N772" s="2">
        <v>0</v>
      </c>
      <c r="O772" s="2">
        <v>0</v>
      </c>
      <c r="P772" s="2">
        <v>0</v>
      </c>
      <c r="Q772" s="2">
        <v>1</v>
      </c>
      <c r="R772" s="2">
        <v>9</v>
      </c>
      <c r="S772" s="2">
        <v>5</v>
      </c>
    </row>
    <row r="773" spans="1:19" ht="13.2">
      <c r="A773" s="3">
        <f t="shared" ca="1" si="18"/>
        <v>45261</v>
      </c>
      <c r="B773" s="2" t="s">
        <v>19</v>
      </c>
      <c r="C773" s="2" t="s">
        <v>151</v>
      </c>
      <c r="D773" s="2">
        <v>846255976289914</v>
      </c>
      <c r="E773" s="2" t="s">
        <v>22</v>
      </c>
      <c r="F773" s="2">
        <v>411</v>
      </c>
      <c r="G773" s="2">
        <v>452</v>
      </c>
      <c r="H773" s="2">
        <v>1.0997570000000001</v>
      </c>
      <c r="I773" s="2">
        <v>21392</v>
      </c>
      <c r="J773" s="2">
        <v>0</v>
      </c>
      <c r="K773" s="2">
        <v>1528</v>
      </c>
      <c r="L773" s="2">
        <v>47327.433627999999</v>
      </c>
      <c r="M773" s="2">
        <v>52048.661800000002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</row>
    <row r="774" spans="1:19" ht="13.2">
      <c r="A774" s="3">
        <f t="shared" ca="1" si="18"/>
        <v>45261</v>
      </c>
      <c r="B774" s="2" t="s">
        <v>50</v>
      </c>
      <c r="C774" s="2" t="s">
        <v>51</v>
      </c>
      <c r="D774" s="2" t="s">
        <v>130</v>
      </c>
      <c r="E774" s="2" t="s">
        <v>40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</row>
    <row r="775" spans="1:19" ht="13.2">
      <c r="A775" s="3">
        <f t="shared" ca="1" si="18"/>
        <v>45261</v>
      </c>
      <c r="B775" s="2" t="s">
        <v>50</v>
      </c>
      <c r="C775" s="2" t="s">
        <v>140</v>
      </c>
      <c r="D775" s="2" t="s">
        <v>130</v>
      </c>
      <c r="E775" s="2" t="s">
        <v>40</v>
      </c>
      <c r="F775" s="2">
        <v>751</v>
      </c>
      <c r="G775" s="2">
        <v>906</v>
      </c>
      <c r="H775" s="2">
        <v>1.206391</v>
      </c>
      <c r="I775" s="2">
        <v>37416</v>
      </c>
      <c r="J775" s="2">
        <v>0.220751</v>
      </c>
      <c r="K775" s="2">
        <v>831.46666700000003</v>
      </c>
      <c r="L775" s="2">
        <v>41298.013245000002</v>
      </c>
      <c r="M775" s="2">
        <v>49821.571237999997</v>
      </c>
      <c r="N775" s="2">
        <v>0</v>
      </c>
      <c r="O775" s="2">
        <v>0</v>
      </c>
      <c r="P775" s="2">
        <v>0</v>
      </c>
      <c r="Q775" s="2">
        <v>0</v>
      </c>
      <c r="R775" s="2">
        <v>2</v>
      </c>
      <c r="S775" s="2">
        <v>2</v>
      </c>
    </row>
    <row r="776" spans="1:19" ht="13.2">
      <c r="A776" s="3">
        <f t="shared" ca="1" si="18"/>
        <v>45261</v>
      </c>
      <c r="B776" s="2" t="s">
        <v>35</v>
      </c>
      <c r="C776" s="2" t="s">
        <v>64</v>
      </c>
      <c r="D776" s="2">
        <v>457062573107125</v>
      </c>
      <c r="E776" s="2" t="s">
        <v>22</v>
      </c>
      <c r="F776" s="2">
        <v>478</v>
      </c>
      <c r="G776" s="2">
        <v>548</v>
      </c>
      <c r="H776" s="2">
        <v>1.146444</v>
      </c>
      <c r="I776" s="2">
        <v>42028</v>
      </c>
      <c r="J776" s="2">
        <v>0.36496400000000001</v>
      </c>
      <c r="K776" s="2">
        <v>977.39534900000001</v>
      </c>
      <c r="L776" s="2">
        <v>76693.430657000004</v>
      </c>
      <c r="M776" s="2">
        <v>87924.686191999994</v>
      </c>
      <c r="N776" s="2">
        <v>0</v>
      </c>
      <c r="O776" s="2">
        <v>0</v>
      </c>
      <c r="P776" s="2">
        <v>0</v>
      </c>
      <c r="Q776" s="2">
        <v>0</v>
      </c>
      <c r="R776" s="2">
        <v>2</v>
      </c>
      <c r="S776" s="2">
        <v>1</v>
      </c>
    </row>
    <row r="777" spans="1:19" ht="13.2">
      <c r="A777" s="3">
        <f t="shared" ca="1" si="18"/>
        <v>45261</v>
      </c>
      <c r="B777" s="2" t="s">
        <v>23</v>
      </c>
      <c r="C777" s="2" t="s">
        <v>119</v>
      </c>
      <c r="D777" s="2" t="s">
        <v>124</v>
      </c>
      <c r="E777" s="2" t="s">
        <v>22</v>
      </c>
      <c r="F777" s="2">
        <v>211</v>
      </c>
      <c r="G777" s="2">
        <v>266</v>
      </c>
      <c r="H777" s="2">
        <v>1.260664</v>
      </c>
      <c r="I777" s="2">
        <v>29790</v>
      </c>
      <c r="J777" s="2">
        <v>1.5037590000000001</v>
      </c>
      <c r="K777" s="2">
        <v>1295.2173909999999</v>
      </c>
      <c r="L777" s="2">
        <v>111992.481203</v>
      </c>
      <c r="M777" s="2">
        <v>141184.83412300001</v>
      </c>
      <c r="N777" s="2">
        <v>0</v>
      </c>
      <c r="O777" s="2">
        <v>0</v>
      </c>
      <c r="P777" s="2">
        <v>0</v>
      </c>
      <c r="Q777" s="2">
        <v>1</v>
      </c>
      <c r="R777" s="2">
        <v>4</v>
      </c>
      <c r="S777" s="2">
        <v>1</v>
      </c>
    </row>
    <row r="778" spans="1:19" ht="13.2">
      <c r="A778" s="3">
        <f t="shared" ca="1" si="18"/>
        <v>45261</v>
      </c>
      <c r="B778" s="2" t="s">
        <v>23</v>
      </c>
      <c r="C778" s="2" t="s">
        <v>62</v>
      </c>
      <c r="D778" s="2" t="s">
        <v>85</v>
      </c>
      <c r="E778" s="2" t="s">
        <v>22</v>
      </c>
      <c r="F778" s="2">
        <v>790</v>
      </c>
      <c r="G778" s="2">
        <v>876</v>
      </c>
      <c r="H778" s="2">
        <v>1.1088610000000001</v>
      </c>
      <c r="I778" s="2">
        <v>50949</v>
      </c>
      <c r="J778" s="2">
        <v>1.0273969999999999</v>
      </c>
      <c r="K778" s="2">
        <v>707.625</v>
      </c>
      <c r="L778" s="2">
        <v>58160.958903999999</v>
      </c>
      <c r="M778" s="2">
        <v>64492.405062999998</v>
      </c>
      <c r="N778" s="2">
        <v>0</v>
      </c>
      <c r="O778" s="2">
        <v>0</v>
      </c>
      <c r="P778" s="2">
        <v>0</v>
      </c>
      <c r="Q778" s="2">
        <v>0</v>
      </c>
      <c r="R778" s="2">
        <v>9</v>
      </c>
      <c r="S778" s="2">
        <v>2</v>
      </c>
    </row>
    <row r="779" spans="1:19" ht="13.2">
      <c r="A779" s="3">
        <f t="shared" ca="1" si="18"/>
        <v>45261</v>
      </c>
      <c r="B779" s="2" t="s">
        <v>60</v>
      </c>
      <c r="C779" s="2" t="s">
        <v>61</v>
      </c>
      <c r="D779" s="2">
        <v>465808715565844</v>
      </c>
      <c r="E779" s="2" t="s">
        <v>40</v>
      </c>
      <c r="F779" s="2">
        <v>1002</v>
      </c>
      <c r="G779" s="2">
        <v>1105</v>
      </c>
      <c r="H779" s="2">
        <v>1.1027940000000001</v>
      </c>
      <c r="I779" s="2">
        <v>24252</v>
      </c>
      <c r="J779" s="2">
        <v>0.72398200000000001</v>
      </c>
      <c r="K779" s="2">
        <v>226.65420599999999</v>
      </c>
      <c r="L779" s="2">
        <v>21947.511311999999</v>
      </c>
      <c r="M779" s="2">
        <v>24203.592814</v>
      </c>
      <c r="N779" s="2">
        <v>0</v>
      </c>
      <c r="O779" s="2">
        <v>0</v>
      </c>
      <c r="P779" s="2">
        <v>0</v>
      </c>
      <c r="Q779" s="2">
        <v>0</v>
      </c>
      <c r="R779" s="2">
        <v>8</v>
      </c>
      <c r="S779" s="2">
        <v>1</v>
      </c>
    </row>
    <row r="780" spans="1:19" ht="13.2">
      <c r="A780" s="3">
        <f t="shared" ca="1" si="18"/>
        <v>45261</v>
      </c>
      <c r="B780" s="2" t="s">
        <v>19</v>
      </c>
      <c r="C780" s="2" t="s">
        <v>168</v>
      </c>
      <c r="D780" s="2" t="s">
        <v>43</v>
      </c>
      <c r="E780" s="2" t="s">
        <v>22</v>
      </c>
      <c r="F780" s="2">
        <v>192</v>
      </c>
      <c r="G780" s="2">
        <v>194</v>
      </c>
      <c r="H780" s="2">
        <v>1.0104169999999999</v>
      </c>
      <c r="I780" s="2">
        <v>20270</v>
      </c>
      <c r="J780" s="2">
        <v>0</v>
      </c>
      <c r="K780" s="2">
        <v>4054</v>
      </c>
      <c r="L780" s="2">
        <v>104484.53608200001</v>
      </c>
      <c r="M780" s="2">
        <v>105572.916667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</row>
    <row r="781" spans="1:19" ht="13.2">
      <c r="A781" s="3">
        <f t="shared" ca="1" si="18"/>
        <v>45261</v>
      </c>
      <c r="B781" s="2" t="s">
        <v>32</v>
      </c>
      <c r="C781" s="2" t="s">
        <v>154</v>
      </c>
      <c r="D781" s="2" t="s">
        <v>157</v>
      </c>
      <c r="E781" s="2" t="s">
        <v>22</v>
      </c>
      <c r="F781" s="2">
        <v>49</v>
      </c>
      <c r="G781" s="2">
        <v>58</v>
      </c>
      <c r="H781" s="2">
        <v>1.183673</v>
      </c>
      <c r="I781" s="2">
        <v>5161</v>
      </c>
      <c r="J781" s="2">
        <v>0</v>
      </c>
      <c r="K781" s="2">
        <v>1290.25</v>
      </c>
      <c r="L781" s="2">
        <v>88982.758621000001</v>
      </c>
      <c r="M781" s="2">
        <v>105326.530612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</row>
    <row r="782" spans="1:19" ht="13.2">
      <c r="A782" s="3">
        <f t="shared" ca="1" si="18"/>
        <v>45261</v>
      </c>
      <c r="B782" s="2" t="s">
        <v>72</v>
      </c>
      <c r="C782" s="2" t="s">
        <v>80</v>
      </c>
      <c r="D782" s="2">
        <v>443021894376937</v>
      </c>
      <c r="E782" s="2" t="s">
        <v>22</v>
      </c>
      <c r="F782" s="2">
        <v>4206</v>
      </c>
      <c r="G782" s="2">
        <v>4574</v>
      </c>
      <c r="H782" s="2">
        <v>1.087494</v>
      </c>
      <c r="I782" s="2">
        <v>195218</v>
      </c>
      <c r="J782" s="2">
        <v>2.0113690000000002</v>
      </c>
      <c r="K782" s="2">
        <v>445.70319599999999</v>
      </c>
      <c r="L782" s="2">
        <v>42679.930038999999</v>
      </c>
      <c r="M782" s="2">
        <v>46414.170232999997</v>
      </c>
      <c r="N782" s="2">
        <v>0</v>
      </c>
      <c r="O782" s="2">
        <v>0</v>
      </c>
      <c r="P782" s="2">
        <v>0</v>
      </c>
      <c r="Q782" s="2">
        <v>7</v>
      </c>
      <c r="R782" s="2">
        <v>92</v>
      </c>
      <c r="S782" s="2">
        <v>16</v>
      </c>
    </row>
    <row r="783" spans="1:19" ht="13.2">
      <c r="A783" s="3">
        <f t="shared" ca="1" si="18"/>
        <v>45261</v>
      </c>
      <c r="B783" s="2" t="s">
        <v>50</v>
      </c>
      <c r="C783" s="2" t="s">
        <v>155</v>
      </c>
      <c r="D783" s="2" t="s">
        <v>162</v>
      </c>
      <c r="E783" s="2" t="s">
        <v>40</v>
      </c>
      <c r="F783" s="2">
        <v>519</v>
      </c>
      <c r="G783" s="2">
        <v>619</v>
      </c>
      <c r="H783" s="2">
        <v>1.1926779999999999</v>
      </c>
      <c r="I783" s="2">
        <v>51319</v>
      </c>
      <c r="J783" s="2">
        <v>0.646204</v>
      </c>
      <c r="K783" s="2">
        <v>916.41071399999998</v>
      </c>
      <c r="L783" s="2">
        <v>82906.300485</v>
      </c>
      <c r="M783" s="2">
        <v>98880.539499000006</v>
      </c>
      <c r="N783" s="2">
        <v>0</v>
      </c>
      <c r="O783" s="2">
        <v>0</v>
      </c>
      <c r="P783" s="2">
        <v>0</v>
      </c>
      <c r="Q783" s="2">
        <v>0</v>
      </c>
      <c r="R783" s="2">
        <v>4</v>
      </c>
      <c r="S783" s="2">
        <v>2</v>
      </c>
    </row>
    <row r="784" spans="1:19" ht="13.2">
      <c r="A784" s="3">
        <f t="shared" ca="1" si="18"/>
        <v>45261</v>
      </c>
      <c r="B784" s="2" t="s">
        <v>58</v>
      </c>
      <c r="C784" s="2" t="s">
        <v>86</v>
      </c>
      <c r="D784" s="2">
        <v>846255976289914</v>
      </c>
      <c r="E784" s="2" t="s">
        <v>22</v>
      </c>
      <c r="F784" s="2">
        <v>759</v>
      </c>
      <c r="G784" s="2">
        <v>833</v>
      </c>
      <c r="H784" s="2">
        <v>1.0974969999999999</v>
      </c>
      <c r="I784" s="2">
        <v>65726</v>
      </c>
      <c r="J784" s="2">
        <v>0.60024</v>
      </c>
      <c r="K784" s="2">
        <v>773.24705900000004</v>
      </c>
      <c r="L784" s="2">
        <v>78902.761104000005</v>
      </c>
      <c r="M784" s="2">
        <v>86595.520422000001</v>
      </c>
      <c r="N784" s="2">
        <v>0</v>
      </c>
      <c r="O784" s="2">
        <v>0</v>
      </c>
      <c r="P784" s="2">
        <v>0</v>
      </c>
      <c r="Q784" s="2">
        <v>0</v>
      </c>
      <c r="R784" s="2">
        <v>5</v>
      </c>
      <c r="S784" s="2">
        <v>3</v>
      </c>
    </row>
    <row r="785" spans="1:19" ht="13.2">
      <c r="A785" s="3">
        <f t="shared" ca="1" si="18"/>
        <v>45261</v>
      </c>
      <c r="B785" s="2" t="s">
        <v>50</v>
      </c>
      <c r="C785" s="2" t="s">
        <v>129</v>
      </c>
      <c r="D785" s="2" t="s">
        <v>162</v>
      </c>
      <c r="E785" s="2" t="s">
        <v>40</v>
      </c>
      <c r="F785" s="2">
        <v>133</v>
      </c>
      <c r="G785" s="2">
        <v>141</v>
      </c>
      <c r="H785" s="2">
        <v>1.0601499999999999</v>
      </c>
      <c r="I785" s="2">
        <v>12590</v>
      </c>
      <c r="J785" s="2">
        <v>0</v>
      </c>
      <c r="K785" s="2">
        <v>1259</v>
      </c>
      <c r="L785" s="2">
        <v>89290.780142000003</v>
      </c>
      <c r="M785" s="2">
        <v>94661.654135000004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</row>
    <row r="786" spans="1:19" ht="13.2">
      <c r="A786" s="3">
        <f t="shared" ca="1" si="18"/>
        <v>45261</v>
      </c>
      <c r="B786" s="2" t="s">
        <v>35</v>
      </c>
      <c r="C786" s="2" t="s">
        <v>64</v>
      </c>
      <c r="D786" s="2">
        <v>452317810248268</v>
      </c>
      <c r="E786" s="2" t="s">
        <v>22</v>
      </c>
      <c r="F786" s="2">
        <v>43</v>
      </c>
      <c r="G786" s="2">
        <v>48</v>
      </c>
      <c r="H786" s="2">
        <v>1.116279</v>
      </c>
      <c r="I786" s="2">
        <v>6213</v>
      </c>
      <c r="J786" s="2">
        <v>0</v>
      </c>
      <c r="K786" s="2">
        <v>1035.5</v>
      </c>
      <c r="L786" s="2">
        <v>129437.5</v>
      </c>
      <c r="M786" s="2">
        <v>144488.37209300001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</row>
    <row r="787" spans="1:19" ht="13.2">
      <c r="A787" s="3">
        <f t="shared" ca="1" si="18"/>
        <v>45261</v>
      </c>
      <c r="B787" s="2" t="s">
        <v>35</v>
      </c>
      <c r="C787" s="2" t="s">
        <v>132</v>
      </c>
      <c r="D787" s="2">
        <v>458377006309015</v>
      </c>
      <c r="E787" s="2" t="s">
        <v>22</v>
      </c>
      <c r="F787" s="2">
        <v>312</v>
      </c>
      <c r="G787" s="2">
        <v>354</v>
      </c>
      <c r="H787" s="2">
        <v>1.1346149999999999</v>
      </c>
      <c r="I787" s="2">
        <v>29392</v>
      </c>
      <c r="J787" s="2">
        <v>1.4124289999999999</v>
      </c>
      <c r="K787" s="2">
        <v>918.5</v>
      </c>
      <c r="L787" s="2">
        <v>83028.248588000002</v>
      </c>
      <c r="M787" s="2">
        <v>94205.128205000001</v>
      </c>
      <c r="N787" s="2">
        <v>0</v>
      </c>
      <c r="O787" s="2">
        <v>0</v>
      </c>
      <c r="P787" s="2">
        <v>0</v>
      </c>
      <c r="Q787" s="2">
        <v>0</v>
      </c>
      <c r="R787" s="2">
        <v>5</v>
      </c>
      <c r="S787" s="2">
        <v>0</v>
      </c>
    </row>
    <row r="788" spans="1:19" ht="13.2">
      <c r="A788" s="3">
        <f t="shared" ca="1" si="18"/>
        <v>45261</v>
      </c>
      <c r="B788" s="2" t="s">
        <v>35</v>
      </c>
      <c r="C788" s="2" t="s">
        <v>83</v>
      </c>
      <c r="D788" s="2">
        <v>458377006309015</v>
      </c>
      <c r="E788" s="2" t="s">
        <v>22</v>
      </c>
      <c r="F788" s="2">
        <v>216</v>
      </c>
      <c r="G788" s="2">
        <v>221</v>
      </c>
      <c r="H788" s="2">
        <v>1.0231479999999999</v>
      </c>
      <c r="I788" s="2">
        <v>21455</v>
      </c>
      <c r="J788" s="2">
        <v>0.90497700000000003</v>
      </c>
      <c r="K788" s="2">
        <v>1021.666667</v>
      </c>
      <c r="L788" s="2">
        <v>97081.447964000006</v>
      </c>
      <c r="M788" s="2">
        <v>99328.703704</v>
      </c>
      <c r="N788" s="2">
        <v>0</v>
      </c>
      <c r="O788" s="2">
        <v>0</v>
      </c>
      <c r="P788" s="2">
        <v>0</v>
      </c>
      <c r="Q788" s="2">
        <v>0</v>
      </c>
      <c r="R788" s="2">
        <v>2</v>
      </c>
      <c r="S788" s="2">
        <v>0</v>
      </c>
    </row>
    <row r="789" spans="1:19" ht="13.2">
      <c r="A789" s="3">
        <f t="shared" ca="1" si="18"/>
        <v>45261</v>
      </c>
      <c r="B789" s="2" t="s">
        <v>35</v>
      </c>
      <c r="C789" s="2" t="s">
        <v>64</v>
      </c>
      <c r="D789" s="2">
        <v>465808715565844</v>
      </c>
      <c r="E789" s="2" t="s">
        <v>22</v>
      </c>
      <c r="F789" s="2">
        <v>186</v>
      </c>
      <c r="G789" s="2">
        <v>205</v>
      </c>
      <c r="H789" s="2">
        <v>1.1021510000000001</v>
      </c>
      <c r="I789" s="2">
        <v>12146</v>
      </c>
      <c r="J789" s="2">
        <v>1.95122</v>
      </c>
      <c r="K789" s="2">
        <v>674.77777800000001</v>
      </c>
      <c r="L789" s="2">
        <v>59248.780487999997</v>
      </c>
      <c r="M789" s="2">
        <v>65301.075269000001</v>
      </c>
      <c r="N789" s="2">
        <v>0</v>
      </c>
      <c r="O789" s="2">
        <v>0</v>
      </c>
      <c r="P789" s="2">
        <v>0</v>
      </c>
      <c r="Q789" s="2">
        <v>0</v>
      </c>
      <c r="R789" s="2">
        <v>4</v>
      </c>
      <c r="S789" s="2">
        <v>2</v>
      </c>
    </row>
    <row r="790" spans="1:19" ht="13.2">
      <c r="A790" s="3">
        <f t="shared" ca="1" si="18"/>
        <v>45261</v>
      </c>
      <c r="B790" s="2" t="s">
        <v>19</v>
      </c>
      <c r="C790" s="2" t="s">
        <v>151</v>
      </c>
      <c r="D790" s="2" t="s">
        <v>163</v>
      </c>
      <c r="E790" s="2" t="s">
        <v>22</v>
      </c>
      <c r="F790" s="2">
        <v>662</v>
      </c>
      <c r="G790" s="2">
        <v>786</v>
      </c>
      <c r="H790" s="2">
        <v>1.187311</v>
      </c>
      <c r="I790" s="2">
        <v>43437</v>
      </c>
      <c r="J790" s="2">
        <v>0.38167899999999999</v>
      </c>
      <c r="K790" s="2">
        <v>1357.40625</v>
      </c>
      <c r="L790" s="2">
        <v>55263.358779000002</v>
      </c>
      <c r="M790" s="2">
        <v>65614.803625</v>
      </c>
      <c r="N790" s="2">
        <v>0</v>
      </c>
      <c r="O790" s="2">
        <v>0</v>
      </c>
      <c r="P790" s="2">
        <v>0</v>
      </c>
      <c r="Q790" s="2">
        <v>0</v>
      </c>
      <c r="R790" s="2">
        <v>3</v>
      </c>
      <c r="S790" s="2">
        <v>2</v>
      </c>
    </row>
    <row r="791" spans="1:19" ht="13.2">
      <c r="A791" s="3">
        <f t="shared" ca="1" si="18"/>
        <v>45261</v>
      </c>
      <c r="B791" s="2" t="s">
        <v>19</v>
      </c>
      <c r="C791" s="2" t="s">
        <v>48</v>
      </c>
      <c r="D791" s="2" t="s">
        <v>67</v>
      </c>
      <c r="E791" s="2" t="s">
        <v>22</v>
      </c>
      <c r="F791" s="2">
        <v>140</v>
      </c>
      <c r="G791" s="2">
        <v>152</v>
      </c>
      <c r="H791" s="2">
        <v>1.0857140000000001</v>
      </c>
      <c r="I791" s="2">
        <v>10424</v>
      </c>
      <c r="J791" s="2">
        <v>1.3157890000000001</v>
      </c>
      <c r="K791" s="2">
        <v>694.93333299999995</v>
      </c>
      <c r="L791" s="2">
        <v>68578.947367999994</v>
      </c>
      <c r="M791" s="2">
        <v>74457.142856999999</v>
      </c>
      <c r="N791" s="2">
        <v>0</v>
      </c>
      <c r="O791" s="2">
        <v>0</v>
      </c>
      <c r="P791" s="2">
        <v>0</v>
      </c>
      <c r="Q791" s="2">
        <v>0</v>
      </c>
      <c r="R791" s="2">
        <v>2</v>
      </c>
      <c r="S791" s="2">
        <v>1</v>
      </c>
    </row>
    <row r="792" spans="1:19" ht="13.2">
      <c r="A792" s="3">
        <f t="shared" ca="1" si="18"/>
        <v>45261</v>
      </c>
      <c r="B792" s="2" t="s">
        <v>19</v>
      </c>
      <c r="C792" s="2" t="s">
        <v>168</v>
      </c>
      <c r="D792" s="2" t="s">
        <v>163</v>
      </c>
      <c r="E792" s="2" t="s">
        <v>22</v>
      </c>
      <c r="F792" s="2">
        <v>26</v>
      </c>
      <c r="G792" s="2">
        <v>27</v>
      </c>
      <c r="H792" s="2">
        <v>1.038462</v>
      </c>
      <c r="I792" s="2">
        <v>1843</v>
      </c>
      <c r="J792" s="2">
        <v>0</v>
      </c>
      <c r="K792" s="2">
        <v>921.5</v>
      </c>
      <c r="L792" s="2">
        <v>68259.259258999999</v>
      </c>
      <c r="M792" s="2">
        <v>70884.615384999997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</row>
    <row r="793" spans="1:19" ht="13.2">
      <c r="A793" s="3">
        <f t="shared" ca="1" si="18"/>
        <v>45261</v>
      </c>
      <c r="B793" s="2" t="s">
        <v>19</v>
      </c>
      <c r="C793" s="2" t="s">
        <v>168</v>
      </c>
      <c r="D793" s="2" t="s">
        <v>67</v>
      </c>
      <c r="E793" s="2" t="s">
        <v>22</v>
      </c>
      <c r="F793" s="2">
        <v>9</v>
      </c>
      <c r="G793" s="2">
        <v>9</v>
      </c>
      <c r="H793" s="2">
        <v>1</v>
      </c>
      <c r="I793" s="2">
        <v>255</v>
      </c>
      <c r="J793" s="2">
        <v>0</v>
      </c>
      <c r="K793" s="2">
        <v>0</v>
      </c>
      <c r="L793" s="2">
        <v>28333.333332999999</v>
      </c>
      <c r="M793" s="2">
        <v>28333.333332999999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</row>
    <row r="794" spans="1:19" ht="13.2">
      <c r="A794" s="3">
        <f t="shared" ref="A794:A851" ca="1" si="19">$A$793-1</f>
        <v>45260</v>
      </c>
      <c r="B794" s="2" t="s">
        <v>19</v>
      </c>
      <c r="C794" s="2" t="s">
        <v>20</v>
      </c>
      <c r="D794" s="2" t="s">
        <v>21</v>
      </c>
      <c r="E794" s="2" t="s">
        <v>22</v>
      </c>
      <c r="F794" s="2">
        <v>142</v>
      </c>
      <c r="G794" s="2">
        <v>145</v>
      </c>
      <c r="H794" s="2">
        <v>1.0211269999999999</v>
      </c>
      <c r="I794" s="2">
        <v>15405</v>
      </c>
      <c r="J794" s="2">
        <v>0.68965500000000002</v>
      </c>
      <c r="K794" s="2">
        <v>1400.4545450000001</v>
      </c>
      <c r="L794" s="2">
        <v>106241.37931</v>
      </c>
      <c r="M794" s="2">
        <v>108485.91549299999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1</v>
      </c>
    </row>
    <row r="795" spans="1:19" ht="13.2">
      <c r="A795" s="3">
        <f t="shared" ca="1" si="19"/>
        <v>45260</v>
      </c>
      <c r="B795" s="2" t="s">
        <v>32</v>
      </c>
      <c r="C795" s="2" t="s">
        <v>146</v>
      </c>
      <c r="D795" s="2">
        <v>764478117801034</v>
      </c>
      <c r="E795" s="2" t="s">
        <v>22</v>
      </c>
      <c r="F795" s="2">
        <v>461</v>
      </c>
      <c r="G795" s="2">
        <v>469</v>
      </c>
      <c r="H795" s="2">
        <v>1.0173540000000001</v>
      </c>
      <c r="I795" s="2">
        <v>15117</v>
      </c>
      <c r="J795" s="2">
        <v>0.42643900000000001</v>
      </c>
      <c r="K795" s="2">
        <v>503.9</v>
      </c>
      <c r="L795" s="2">
        <v>32232.409382000002</v>
      </c>
      <c r="M795" s="2">
        <v>32791.75705</v>
      </c>
      <c r="N795" s="2">
        <v>0</v>
      </c>
      <c r="O795" s="2">
        <v>0</v>
      </c>
      <c r="P795" s="2">
        <v>0</v>
      </c>
      <c r="Q795" s="2">
        <v>0</v>
      </c>
      <c r="R795" s="2">
        <v>2</v>
      </c>
      <c r="S795" s="2">
        <v>1</v>
      </c>
    </row>
    <row r="796" spans="1:19" ht="13.2">
      <c r="A796" s="3">
        <f t="shared" ca="1" si="19"/>
        <v>45260</v>
      </c>
      <c r="B796" s="2" t="s">
        <v>35</v>
      </c>
      <c r="C796" s="2" t="s">
        <v>169</v>
      </c>
      <c r="D796" s="2">
        <v>457062573107125</v>
      </c>
      <c r="E796" s="2" t="s">
        <v>22</v>
      </c>
      <c r="F796" s="2">
        <v>332</v>
      </c>
      <c r="G796" s="2">
        <v>345</v>
      </c>
      <c r="H796" s="2">
        <v>1.0391570000000001</v>
      </c>
      <c r="I796" s="2">
        <v>27620</v>
      </c>
      <c r="J796" s="2">
        <v>0.28985499999999997</v>
      </c>
      <c r="K796" s="2">
        <v>890.96774200000004</v>
      </c>
      <c r="L796" s="2">
        <v>80057.971013999995</v>
      </c>
      <c r="M796" s="2">
        <v>83192.771084000007</v>
      </c>
      <c r="N796" s="2">
        <v>0</v>
      </c>
      <c r="O796" s="2">
        <v>0</v>
      </c>
      <c r="P796" s="2">
        <v>0</v>
      </c>
      <c r="Q796" s="2">
        <v>1</v>
      </c>
      <c r="R796" s="2">
        <v>1</v>
      </c>
      <c r="S796" s="2">
        <v>1</v>
      </c>
    </row>
    <row r="797" spans="1:19" ht="13.2">
      <c r="A797" s="3">
        <f t="shared" ca="1" si="19"/>
        <v>45260</v>
      </c>
      <c r="B797" s="2" t="s">
        <v>32</v>
      </c>
      <c r="C797" s="2" t="s">
        <v>146</v>
      </c>
      <c r="D797" s="2" t="s">
        <v>147</v>
      </c>
      <c r="E797" s="2" t="s">
        <v>22</v>
      </c>
      <c r="F797" s="2">
        <v>289</v>
      </c>
      <c r="G797" s="2">
        <v>301</v>
      </c>
      <c r="H797" s="2">
        <v>1.0415220000000001</v>
      </c>
      <c r="I797" s="2">
        <v>16207</v>
      </c>
      <c r="J797" s="2">
        <v>0</v>
      </c>
      <c r="K797" s="2">
        <v>1080.4666669999999</v>
      </c>
      <c r="L797" s="2">
        <v>53843.853820999997</v>
      </c>
      <c r="M797" s="2">
        <v>56079.584775000003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</row>
    <row r="798" spans="1:19" ht="13.2">
      <c r="A798" s="3">
        <f t="shared" ca="1" si="19"/>
        <v>45260</v>
      </c>
      <c r="B798" s="2" t="s">
        <v>29</v>
      </c>
      <c r="C798" s="2" t="s">
        <v>34</v>
      </c>
      <c r="D798" s="2">
        <v>992885378293639</v>
      </c>
      <c r="E798" s="2" t="s">
        <v>22</v>
      </c>
      <c r="F798" s="2">
        <v>354</v>
      </c>
      <c r="G798" s="2">
        <v>378</v>
      </c>
      <c r="H798" s="2">
        <v>1.0677970000000001</v>
      </c>
      <c r="I798" s="2">
        <v>29471</v>
      </c>
      <c r="J798" s="2">
        <v>1.0582009999999999</v>
      </c>
      <c r="K798" s="2">
        <v>1052.5357140000001</v>
      </c>
      <c r="L798" s="2">
        <v>77965.608466000005</v>
      </c>
      <c r="M798" s="2">
        <v>83251.412429000004</v>
      </c>
      <c r="N798" s="2">
        <v>0</v>
      </c>
      <c r="O798" s="2">
        <v>0</v>
      </c>
      <c r="P798" s="2">
        <v>0</v>
      </c>
      <c r="Q798" s="2">
        <v>0</v>
      </c>
      <c r="R798" s="2">
        <v>4</v>
      </c>
      <c r="S798" s="2">
        <v>1</v>
      </c>
    </row>
    <row r="799" spans="1:19" ht="13.2">
      <c r="A799" s="3">
        <f t="shared" ca="1" si="19"/>
        <v>45260</v>
      </c>
      <c r="B799" s="2" t="s">
        <v>72</v>
      </c>
      <c r="C799" s="2" t="s">
        <v>110</v>
      </c>
      <c r="D799" s="2">
        <v>846255976289914</v>
      </c>
      <c r="E799" s="2" t="s">
        <v>22</v>
      </c>
      <c r="F799" s="2">
        <v>363</v>
      </c>
      <c r="G799" s="2">
        <v>394</v>
      </c>
      <c r="H799" s="2">
        <v>1.085399</v>
      </c>
      <c r="I799" s="2">
        <v>31100</v>
      </c>
      <c r="J799" s="2">
        <v>0</v>
      </c>
      <c r="K799" s="2">
        <v>1110.7142859999999</v>
      </c>
      <c r="L799" s="2">
        <v>78934.010152000003</v>
      </c>
      <c r="M799" s="2">
        <v>85674.931129000004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</row>
    <row r="800" spans="1:19" ht="13.2">
      <c r="A800" s="3">
        <f t="shared" ca="1" si="19"/>
        <v>45260</v>
      </c>
      <c r="B800" s="2" t="s">
        <v>58</v>
      </c>
      <c r="C800" s="2" t="s">
        <v>84</v>
      </c>
      <c r="D800" s="2">
        <v>443021894376937</v>
      </c>
      <c r="E800" s="2" t="s">
        <v>22</v>
      </c>
      <c r="F800" s="2">
        <v>2516</v>
      </c>
      <c r="G800" s="2">
        <v>2738</v>
      </c>
      <c r="H800" s="2">
        <v>1.0882350000000001</v>
      </c>
      <c r="I800" s="2">
        <v>163344</v>
      </c>
      <c r="J800" s="2">
        <v>1.972243</v>
      </c>
      <c r="K800" s="2">
        <v>507.27950299999998</v>
      </c>
      <c r="L800" s="2">
        <v>59658.144631000003</v>
      </c>
      <c r="M800" s="2">
        <v>64922.098569000002</v>
      </c>
      <c r="N800" s="2">
        <v>0</v>
      </c>
      <c r="O800" s="2">
        <v>0</v>
      </c>
      <c r="P800" s="2">
        <v>0</v>
      </c>
      <c r="Q800" s="2">
        <v>6</v>
      </c>
      <c r="R800" s="2">
        <v>54</v>
      </c>
      <c r="S800" s="2">
        <v>14</v>
      </c>
    </row>
    <row r="801" spans="1:19" ht="13.2">
      <c r="A801" s="3">
        <f t="shared" ca="1" si="19"/>
        <v>45260</v>
      </c>
      <c r="B801" s="2" t="s">
        <v>29</v>
      </c>
      <c r="C801" s="2" t="s">
        <v>121</v>
      </c>
      <c r="D801" s="2">
        <v>1037064997209010</v>
      </c>
      <c r="E801" s="2" t="s">
        <v>22</v>
      </c>
      <c r="F801" s="2">
        <v>740</v>
      </c>
      <c r="G801" s="2">
        <v>774</v>
      </c>
      <c r="H801" s="2">
        <v>1.045946</v>
      </c>
      <c r="I801" s="2">
        <v>20482</v>
      </c>
      <c r="J801" s="2">
        <v>0.12919900000000001</v>
      </c>
      <c r="K801" s="2">
        <v>393.884615</v>
      </c>
      <c r="L801" s="2">
        <v>26462.532299999999</v>
      </c>
      <c r="M801" s="2">
        <v>27678.378378000001</v>
      </c>
      <c r="N801" s="2">
        <v>0</v>
      </c>
      <c r="O801" s="2">
        <v>0</v>
      </c>
      <c r="P801" s="2">
        <v>0</v>
      </c>
      <c r="Q801" s="2">
        <v>1</v>
      </c>
      <c r="R801" s="2">
        <v>1</v>
      </c>
      <c r="S801" s="2">
        <v>0</v>
      </c>
    </row>
    <row r="802" spans="1:19" ht="13.2">
      <c r="A802" s="3">
        <f t="shared" ca="1" si="19"/>
        <v>45260</v>
      </c>
      <c r="B802" s="2" t="s">
        <v>29</v>
      </c>
      <c r="C802" s="2" t="s">
        <v>117</v>
      </c>
      <c r="D802" s="2" t="s">
        <v>114</v>
      </c>
      <c r="E802" s="2" t="s">
        <v>22</v>
      </c>
      <c r="F802" s="2">
        <v>347</v>
      </c>
      <c r="G802" s="2">
        <v>395</v>
      </c>
      <c r="H802" s="2">
        <v>1.1383289999999999</v>
      </c>
      <c r="I802" s="2">
        <v>23470</v>
      </c>
      <c r="J802" s="2">
        <v>0.50632900000000003</v>
      </c>
      <c r="K802" s="2">
        <v>1235.263158</v>
      </c>
      <c r="L802" s="2">
        <v>59417.721518999999</v>
      </c>
      <c r="M802" s="2">
        <v>67636.887608000005</v>
      </c>
      <c r="N802" s="2">
        <v>0</v>
      </c>
      <c r="O802" s="2">
        <v>0</v>
      </c>
      <c r="P802" s="2">
        <v>0</v>
      </c>
      <c r="Q802" s="2">
        <v>0</v>
      </c>
      <c r="R802" s="2">
        <v>2</v>
      </c>
      <c r="S802" s="2">
        <v>1</v>
      </c>
    </row>
    <row r="803" spans="1:19" ht="13.2">
      <c r="A803" s="3">
        <f t="shared" ca="1" si="19"/>
        <v>45260</v>
      </c>
      <c r="B803" s="2" t="s">
        <v>19</v>
      </c>
      <c r="C803" s="2" t="s">
        <v>48</v>
      </c>
      <c r="D803" s="2">
        <v>846255976289914</v>
      </c>
      <c r="E803" s="2" t="s">
        <v>22</v>
      </c>
      <c r="F803" s="2">
        <v>1854</v>
      </c>
      <c r="G803" s="2">
        <v>2277</v>
      </c>
      <c r="H803" s="2">
        <v>1.2281550000000001</v>
      </c>
      <c r="I803" s="2">
        <v>148576</v>
      </c>
      <c r="J803" s="2">
        <v>0.74659600000000004</v>
      </c>
      <c r="K803" s="2">
        <v>917.13580200000001</v>
      </c>
      <c r="L803" s="2">
        <v>65250.768555000002</v>
      </c>
      <c r="M803" s="2">
        <v>80138.079826999994</v>
      </c>
      <c r="N803" s="2">
        <v>0</v>
      </c>
      <c r="O803" s="2">
        <v>0</v>
      </c>
      <c r="P803" s="2">
        <v>0</v>
      </c>
      <c r="Q803" s="2">
        <v>0</v>
      </c>
      <c r="R803" s="2">
        <v>17</v>
      </c>
      <c r="S803" s="2">
        <v>7</v>
      </c>
    </row>
    <row r="804" spans="1:19" ht="13.2">
      <c r="A804" s="3">
        <f t="shared" ca="1" si="19"/>
        <v>45260</v>
      </c>
      <c r="B804" s="2" t="s">
        <v>29</v>
      </c>
      <c r="C804" s="2" t="s">
        <v>117</v>
      </c>
      <c r="D804" s="2" t="s">
        <v>113</v>
      </c>
      <c r="E804" s="2" t="s">
        <v>22</v>
      </c>
      <c r="F804" s="2">
        <v>1805</v>
      </c>
      <c r="G804" s="2">
        <v>1981</v>
      </c>
      <c r="H804" s="2">
        <v>1.097507</v>
      </c>
      <c r="I804" s="2">
        <v>57823</v>
      </c>
      <c r="J804" s="2">
        <v>1.6153459999999999</v>
      </c>
      <c r="K804" s="2">
        <v>330.41714300000001</v>
      </c>
      <c r="L804" s="2">
        <v>29188.793538999998</v>
      </c>
      <c r="M804" s="2">
        <v>32034.903047</v>
      </c>
      <c r="N804" s="2">
        <v>0</v>
      </c>
      <c r="O804" s="2">
        <v>0</v>
      </c>
      <c r="P804" s="2">
        <v>0</v>
      </c>
      <c r="Q804" s="2">
        <v>3</v>
      </c>
      <c r="R804" s="2">
        <v>32</v>
      </c>
      <c r="S804" s="2">
        <v>5</v>
      </c>
    </row>
    <row r="805" spans="1:19" ht="13.2">
      <c r="A805" s="3">
        <f t="shared" ca="1" si="19"/>
        <v>45260</v>
      </c>
      <c r="B805" s="2" t="s">
        <v>19</v>
      </c>
      <c r="C805" s="2" t="s">
        <v>20</v>
      </c>
      <c r="D805" s="2" t="s">
        <v>43</v>
      </c>
      <c r="E805" s="2" t="s">
        <v>22</v>
      </c>
      <c r="F805" s="2">
        <v>68</v>
      </c>
      <c r="G805" s="2">
        <v>69</v>
      </c>
      <c r="H805" s="2">
        <v>1.0147060000000001</v>
      </c>
      <c r="I805" s="2">
        <v>10411</v>
      </c>
      <c r="J805" s="2">
        <v>1.4492750000000001</v>
      </c>
      <c r="K805" s="2">
        <v>2082.1999999999998</v>
      </c>
      <c r="L805" s="2">
        <v>150884.057971</v>
      </c>
      <c r="M805" s="2">
        <v>153102.94117599999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</row>
    <row r="806" spans="1:19" ht="13.2">
      <c r="A806" s="3">
        <f t="shared" ca="1" si="19"/>
        <v>45260</v>
      </c>
      <c r="B806" s="2" t="s">
        <v>38</v>
      </c>
      <c r="C806" s="2" t="s">
        <v>39</v>
      </c>
      <c r="D806" s="2">
        <v>951467505748120</v>
      </c>
      <c r="E806" s="2" t="s">
        <v>40</v>
      </c>
      <c r="F806" s="2">
        <v>922</v>
      </c>
      <c r="G806" s="2">
        <v>1083</v>
      </c>
      <c r="H806" s="2">
        <v>1.17462</v>
      </c>
      <c r="I806" s="2">
        <v>83018</v>
      </c>
      <c r="J806" s="2">
        <v>0.27700799999999998</v>
      </c>
      <c r="K806" s="2">
        <v>619.53731300000004</v>
      </c>
      <c r="L806" s="2">
        <v>76655.586334000007</v>
      </c>
      <c r="M806" s="2">
        <v>90041.214751000007</v>
      </c>
      <c r="N806" s="2">
        <v>0</v>
      </c>
      <c r="O806" s="2">
        <v>0</v>
      </c>
      <c r="P806" s="2">
        <v>0</v>
      </c>
      <c r="Q806" s="2">
        <v>0</v>
      </c>
      <c r="R806" s="2">
        <v>3</v>
      </c>
      <c r="S806" s="2">
        <v>2</v>
      </c>
    </row>
    <row r="807" spans="1:19" ht="13.2">
      <c r="A807" s="3">
        <f t="shared" ca="1" si="19"/>
        <v>45260</v>
      </c>
      <c r="B807" s="2" t="s">
        <v>50</v>
      </c>
      <c r="C807" s="2" t="s">
        <v>51</v>
      </c>
      <c r="D807" s="2" t="s">
        <v>54</v>
      </c>
      <c r="E807" s="2" t="s">
        <v>40</v>
      </c>
      <c r="F807" s="2">
        <v>920</v>
      </c>
      <c r="G807" s="2">
        <v>1163</v>
      </c>
      <c r="H807" s="2">
        <v>1.26413</v>
      </c>
      <c r="I807" s="2">
        <v>71180</v>
      </c>
      <c r="J807" s="2">
        <v>0.25795400000000002</v>
      </c>
      <c r="K807" s="2">
        <v>665.23364500000002</v>
      </c>
      <c r="L807" s="2">
        <v>61203.783319000002</v>
      </c>
      <c r="M807" s="2">
        <v>77369.565216999996</v>
      </c>
      <c r="N807" s="2">
        <v>0</v>
      </c>
      <c r="O807" s="2">
        <v>0</v>
      </c>
      <c r="P807" s="2">
        <v>0</v>
      </c>
      <c r="Q807" s="2">
        <v>0</v>
      </c>
      <c r="R807" s="2">
        <v>3</v>
      </c>
      <c r="S807" s="2">
        <v>5</v>
      </c>
    </row>
    <row r="808" spans="1:19" ht="13.2">
      <c r="A808" s="3">
        <f t="shared" ca="1" si="19"/>
        <v>45260</v>
      </c>
      <c r="B808" s="2" t="s">
        <v>50</v>
      </c>
      <c r="C808" s="2" t="s">
        <v>104</v>
      </c>
      <c r="D808" s="2" t="s">
        <v>156</v>
      </c>
      <c r="E808" s="2" t="s">
        <v>40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</row>
    <row r="809" spans="1:19" ht="13.2">
      <c r="A809" s="3">
        <f t="shared" ca="1" si="19"/>
        <v>45260</v>
      </c>
      <c r="B809" s="2" t="s">
        <v>44</v>
      </c>
      <c r="C809" s="2" t="s">
        <v>45</v>
      </c>
      <c r="D809" s="2">
        <v>487538943258565</v>
      </c>
      <c r="E809" s="2" t="s">
        <v>40</v>
      </c>
      <c r="F809" s="2">
        <v>158</v>
      </c>
      <c r="G809" s="2">
        <v>163</v>
      </c>
      <c r="H809" s="2">
        <v>1.0316460000000001</v>
      </c>
      <c r="I809" s="2">
        <v>11238</v>
      </c>
      <c r="J809" s="2">
        <v>0.61349699999999996</v>
      </c>
      <c r="K809" s="2">
        <v>702.375</v>
      </c>
      <c r="L809" s="2">
        <v>68944.785275999995</v>
      </c>
      <c r="M809" s="2">
        <v>71126.582278000002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</row>
    <row r="810" spans="1:19" ht="13.2">
      <c r="A810" s="3">
        <f t="shared" ca="1" si="19"/>
        <v>45260</v>
      </c>
      <c r="B810" s="2" t="s">
        <v>44</v>
      </c>
      <c r="C810" s="2" t="s">
        <v>45</v>
      </c>
      <c r="D810" s="2">
        <v>488180569861069</v>
      </c>
      <c r="E810" s="2" t="s">
        <v>40</v>
      </c>
      <c r="F810" s="2">
        <v>605</v>
      </c>
      <c r="G810" s="2">
        <v>788</v>
      </c>
      <c r="H810" s="2">
        <v>1.3024789999999999</v>
      </c>
      <c r="I810" s="2">
        <v>71885</v>
      </c>
      <c r="J810" s="2">
        <v>1.5228429999999999</v>
      </c>
      <c r="K810" s="2">
        <v>536.45522400000004</v>
      </c>
      <c r="L810" s="2">
        <v>91224.619288999995</v>
      </c>
      <c r="M810" s="2">
        <v>118818.181818</v>
      </c>
      <c r="N810" s="2">
        <v>0</v>
      </c>
      <c r="O810" s="2">
        <v>0</v>
      </c>
      <c r="P810" s="2">
        <v>0</v>
      </c>
      <c r="Q810" s="2">
        <v>0</v>
      </c>
      <c r="R810" s="2">
        <v>12</v>
      </c>
      <c r="S810" s="2">
        <v>2</v>
      </c>
    </row>
    <row r="811" spans="1:19" ht="13.2">
      <c r="A811" s="3">
        <f t="shared" ca="1" si="19"/>
        <v>45260</v>
      </c>
      <c r="B811" s="2" t="s">
        <v>32</v>
      </c>
      <c r="C811" s="2" t="s">
        <v>154</v>
      </c>
      <c r="D811" s="2">
        <v>834069410841904</v>
      </c>
      <c r="E811" s="2" t="s">
        <v>22</v>
      </c>
      <c r="F811" s="2">
        <v>746</v>
      </c>
      <c r="G811" s="2">
        <v>832</v>
      </c>
      <c r="H811" s="2">
        <v>1.1152820000000001</v>
      </c>
      <c r="I811" s="2">
        <v>33282</v>
      </c>
      <c r="J811" s="2">
        <v>0.72115399999999996</v>
      </c>
      <c r="K811" s="2">
        <v>693.375</v>
      </c>
      <c r="L811" s="2">
        <v>40002.403846000001</v>
      </c>
      <c r="M811" s="2">
        <v>44613.941018999998</v>
      </c>
      <c r="N811" s="2">
        <v>0</v>
      </c>
      <c r="O811" s="2">
        <v>0</v>
      </c>
      <c r="P811" s="2">
        <v>0</v>
      </c>
      <c r="Q811" s="2">
        <v>1</v>
      </c>
      <c r="R811" s="2">
        <v>6</v>
      </c>
      <c r="S811" s="2">
        <v>2</v>
      </c>
    </row>
    <row r="812" spans="1:19" ht="13.2">
      <c r="A812" s="3">
        <f t="shared" ca="1" si="19"/>
        <v>45260</v>
      </c>
      <c r="B812" s="2" t="s">
        <v>50</v>
      </c>
      <c r="C812" s="2" t="s">
        <v>51</v>
      </c>
      <c r="D812" s="2" t="s">
        <v>52</v>
      </c>
      <c r="E812" s="2" t="s">
        <v>40</v>
      </c>
      <c r="F812" s="2">
        <v>197</v>
      </c>
      <c r="G812" s="2">
        <v>231</v>
      </c>
      <c r="H812" s="2">
        <v>1.1725890000000001</v>
      </c>
      <c r="I812" s="2">
        <v>17320</v>
      </c>
      <c r="J812" s="2">
        <v>0.43290000000000001</v>
      </c>
      <c r="K812" s="2">
        <v>1332.3076920000001</v>
      </c>
      <c r="L812" s="2">
        <v>74978.354978000003</v>
      </c>
      <c r="M812" s="2">
        <v>87918.781726000001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</row>
    <row r="813" spans="1:19" ht="13.2">
      <c r="A813" s="3">
        <f t="shared" ca="1" si="19"/>
        <v>45260</v>
      </c>
      <c r="B813" s="2" t="s">
        <v>58</v>
      </c>
      <c r="C813" s="2" t="s">
        <v>84</v>
      </c>
      <c r="D813" s="2">
        <v>436995158312944</v>
      </c>
      <c r="E813" s="2" t="s">
        <v>22</v>
      </c>
      <c r="F813" s="2">
        <v>26</v>
      </c>
      <c r="G813" s="2">
        <v>32</v>
      </c>
      <c r="H813" s="2">
        <v>1.230769</v>
      </c>
      <c r="I813" s="2">
        <v>9287</v>
      </c>
      <c r="J813" s="2">
        <v>3.125</v>
      </c>
      <c r="K813" s="2">
        <v>2321.75</v>
      </c>
      <c r="L813" s="2">
        <v>290218.75</v>
      </c>
      <c r="M813" s="2">
        <v>357192.307692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</row>
    <row r="814" spans="1:19" ht="13.2">
      <c r="A814" s="3">
        <f t="shared" ca="1" si="19"/>
        <v>45260</v>
      </c>
      <c r="B814" s="2" t="s">
        <v>50</v>
      </c>
      <c r="C814" s="2" t="s">
        <v>53</v>
      </c>
      <c r="D814" s="2" t="s">
        <v>87</v>
      </c>
      <c r="E814" s="2" t="s">
        <v>40</v>
      </c>
      <c r="F814" s="2">
        <v>676</v>
      </c>
      <c r="G814" s="2">
        <v>812</v>
      </c>
      <c r="H814" s="2">
        <v>1.2011829999999999</v>
      </c>
      <c r="I814" s="2">
        <v>54396</v>
      </c>
      <c r="J814" s="2">
        <v>0.123153</v>
      </c>
      <c r="K814" s="2">
        <v>836.861538</v>
      </c>
      <c r="L814" s="2">
        <v>66990.147782999993</v>
      </c>
      <c r="M814" s="2">
        <v>80467.455621000001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3</v>
      </c>
    </row>
    <row r="815" spans="1:19" ht="13.2">
      <c r="A815" s="3">
        <f t="shared" ca="1" si="19"/>
        <v>45260</v>
      </c>
      <c r="B815" s="2" t="s">
        <v>29</v>
      </c>
      <c r="C815" s="2" t="s">
        <v>121</v>
      </c>
      <c r="D815" s="2" t="s">
        <v>113</v>
      </c>
      <c r="E815" s="2" t="s">
        <v>22</v>
      </c>
      <c r="F815" s="2">
        <v>1483</v>
      </c>
      <c r="G815" s="2">
        <v>1569</v>
      </c>
      <c r="H815" s="2">
        <v>1.0579909999999999</v>
      </c>
      <c r="I815" s="2">
        <v>41276</v>
      </c>
      <c r="J815" s="2">
        <v>0.95602299999999996</v>
      </c>
      <c r="K815" s="2">
        <v>389.39622600000001</v>
      </c>
      <c r="L815" s="2">
        <v>26307.20204</v>
      </c>
      <c r="M815" s="2">
        <v>27832.771409000001</v>
      </c>
      <c r="N815" s="2">
        <v>0</v>
      </c>
      <c r="O815" s="2">
        <v>0</v>
      </c>
      <c r="P815" s="2">
        <v>0</v>
      </c>
      <c r="Q815" s="2">
        <v>2</v>
      </c>
      <c r="R815" s="2">
        <v>15</v>
      </c>
      <c r="S815" s="2">
        <v>2</v>
      </c>
    </row>
    <row r="816" spans="1:19" ht="13.2">
      <c r="A816" s="3">
        <f t="shared" ca="1" si="19"/>
        <v>45260</v>
      </c>
      <c r="B816" s="2" t="s">
        <v>35</v>
      </c>
      <c r="C816" s="2" t="s">
        <v>132</v>
      </c>
      <c r="D816" s="2">
        <v>452317810248268</v>
      </c>
      <c r="E816" s="2" t="s">
        <v>22</v>
      </c>
      <c r="F816" s="2">
        <v>160</v>
      </c>
      <c r="G816" s="2">
        <v>164</v>
      </c>
      <c r="H816" s="2">
        <v>1.0249999999999999</v>
      </c>
      <c r="I816" s="2">
        <v>17814</v>
      </c>
      <c r="J816" s="2">
        <v>0.60975599999999996</v>
      </c>
      <c r="K816" s="2">
        <v>1619.4545450000001</v>
      </c>
      <c r="L816" s="2">
        <v>108621.95122</v>
      </c>
      <c r="M816" s="2">
        <v>111337.5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1</v>
      </c>
    </row>
    <row r="817" spans="1:19" ht="13.2">
      <c r="A817" s="3">
        <f t="shared" ca="1" si="19"/>
        <v>45260</v>
      </c>
      <c r="B817" s="2" t="s">
        <v>72</v>
      </c>
      <c r="C817" s="2" t="s">
        <v>73</v>
      </c>
      <c r="D817" s="2">
        <v>907405380154333</v>
      </c>
      <c r="E817" s="2" t="s">
        <v>22</v>
      </c>
      <c r="F817" s="2">
        <v>525</v>
      </c>
      <c r="G817" s="2">
        <v>548</v>
      </c>
      <c r="H817" s="2">
        <v>1.0438099999999999</v>
      </c>
      <c r="I817" s="2">
        <v>34641</v>
      </c>
      <c r="J817" s="2">
        <v>3.284672</v>
      </c>
      <c r="K817" s="2">
        <v>474.53424699999999</v>
      </c>
      <c r="L817" s="2">
        <v>63213.503649999999</v>
      </c>
      <c r="M817" s="2">
        <v>65982.857143000001</v>
      </c>
      <c r="N817" s="2">
        <v>0</v>
      </c>
      <c r="O817" s="2">
        <v>0</v>
      </c>
      <c r="P817" s="2">
        <v>0</v>
      </c>
      <c r="Q817" s="2">
        <v>0</v>
      </c>
      <c r="R817" s="2">
        <v>18</v>
      </c>
      <c r="S817" s="2">
        <v>1</v>
      </c>
    </row>
    <row r="818" spans="1:19" ht="13.2">
      <c r="A818" s="3">
        <f t="shared" ca="1" si="19"/>
        <v>45260</v>
      </c>
      <c r="B818" s="2" t="s">
        <v>44</v>
      </c>
      <c r="C818" s="2" t="s">
        <v>170</v>
      </c>
      <c r="D818" s="2">
        <v>474284904583969</v>
      </c>
      <c r="E818" s="2" t="s">
        <v>40</v>
      </c>
      <c r="F818" s="2">
        <v>44</v>
      </c>
      <c r="G818" s="2">
        <v>44</v>
      </c>
      <c r="H818" s="2">
        <v>1</v>
      </c>
      <c r="I818" s="2">
        <v>6473</v>
      </c>
      <c r="J818" s="2">
        <v>0</v>
      </c>
      <c r="K818" s="2">
        <v>1618.25</v>
      </c>
      <c r="L818" s="2">
        <v>147113.63636400001</v>
      </c>
      <c r="M818" s="2">
        <v>147113.63636400001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</row>
    <row r="819" spans="1:19" ht="13.2">
      <c r="A819" s="3">
        <f t="shared" ca="1" si="19"/>
        <v>45260</v>
      </c>
      <c r="B819" s="2" t="s">
        <v>72</v>
      </c>
      <c r="C819" s="2" t="s">
        <v>80</v>
      </c>
      <c r="D819" s="2">
        <v>917613185800219</v>
      </c>
      <c r="E819" s="2" t="s">
        <v>22</v>
      </c>
      <c r="F819" s="2">
        <v>77</v>
      </c>
      <c r="G819" s="2">
        <v>84</v>
      </c>
      <c r="H819" s="2">
        <v>1.0909089999999999</v>
      </c>
      <c r="I819" s="2">
        <v>11661</v>
      </c>
      <c r="J819" s="2">
        <v>1.1904760000000001</v>
      </c>
      <c r="K819" s="2">
        <v>2332.1999999999998</v>
      </c>
      <c r="L819" s="2">
        <v>138821.428571</v>
      </c>
      <c r="M819" s="2">
        <v>151441.55844200001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</row>
    <row r="820" spans="1:19" ht="13.2">
      <c r="A820" s="3">
        <f t="shared" ca="1" si="19"/>
        <v>45260</v>
      </c>
      <c r="B820" s="2" t="s">
        <v>38</v>
      </c>
      <c r="C820" s="2" t="s">
        <v>171</v>
      </c>
      <c r="D820" s="2">
        <v>937686037126267</v>
      </c>
      <c r="E820" s="2" t="s">
        <v>40</v>
      </c>
      <c r="F820" s="2">
        <v>121</v>
      </c>
      <c r="G820" s="2">
        <v>128</v>
      </c>
      <c r="H820" s="2">
        <v>1.0578510000000001</v>
      </c>
      <c r="I820" s="2">
        <v>11280</v>
      </c>
      <c r="J820" s="2">
        <v>1.5625</v>
      </c>
      <c r="K820" s="2">
        <v>490.43478299999998</v>
      </c>
      <c r="L820" s="2">
        <v>88125</v>
      </c>
      <c r="M820" s="2">
        <v>93223.140496000007</v>
      </c>
      <c r="N820" s="2">
        <v>0</v>
      </c>
      <c r="O820" s="2">
        <v>0</v>
      </c>
      <c r="P820" s="2">
        <v>0</v>
      </c>
      <c r="Q820" s="2">
        <v>0</v>
      </c>
      <c r="R820" s="2">
        <v>2</v>
      </c>
      <c r="S820" s="2">
        <v>1</v>
      </c>
    </row>
    <row r="821" spans="1:19" ht="13.2">
      <c r="A821" s="3">
        <f t="shared" ca="1" si="19"/>
        <v>45260</v>
      </c>
      <c r="B821" s="2" t="s">
        <v>50</v>
      </c>
      <c r="C821" s="2" t="s">
        <v>53</v>
      </c>
      <c r="D821" s="2" t="s">
        <v>115</v>
      </c>
      <c r="E821" s="2" t="s">
        <v>40</v>
      </c>
      <c r="F821" s="2">
        <v>984</v>
      </c>
      <c r="G821" s="2">
        <v>1239</v>
      </c>
      <c r="H821" s="2">
        <v>1.2591460000000001</v>
      </c>
      <c r="I821" s="2">
        <v>96627</v>
      </c>
      <c r="J821" s="2">
        <v>0.48426200000000003</v>
      </c>
      <c r="K821" s="2">
        <v>639.91390699999999</v>
      </c>
      <c r="L821" s="2">
        <v>77987.893462000007</v>
      </c>
      <c r="M821" s="2">
        <v>98198.170731999999</v>
      </c>
      <c r="N821" s="2">
        <v>0</v>
      </c>
      <c r="O821" s="2">
        <v>0</v>
      </c>
      <c r="P821" s="2">
        <v>0</v>
      </c>
      <c r="Q821" s="2">
        <v>0</v>
      </c>
      <c r="R821" s="2">
        <v>6</v>
      </c>
      <c r="S821" s="2">
        <v>1</v>
      </c>
    </row>
    <row r="822" spans="1:19" ht="13.2">
      <c r="A822" s="3">
        <f t="shared" ca="1" si="19"/>
        <v>45260</v>
      </c>
      <c r="B822" s="2" t="s">
        <v>32</v>
      </c>
      <c r="C822" s="2" t="s">
        <v>69</v>
      </c>
      <c r="D822" s="2" t="s">
        <v>161</v>
      </c>
      <c r="E822" s="2" t="s">
        <v>22</v>
      </c>
      <c r="F822" s="2">
        <v>349</v>
      </c>
      <c r="G822" s="2">
        <v>358</v>
      </c>
      <c r="H822" s="2">
        <v>1.0257879999999999</v>
      </c>
      <c r="I822" s="2">
        <v>29329</v>
      </c>
      <c r="J822" s="2">
        <v>0.27933000000000002</v>
      </c>
      <c r="K822" s="2">
        <v>1629.3888890000001</v>
      </c>
      <c r="L822" s="2">
        <v>81924.581005999993</v>
      </c>
      <c r="M822" s="2">
        <v>84037.249284000005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</row>
    <row r="823" spans="1:19" ht="13.2">
      <c r="A823" s="3">
        <f t="shared" ca="1" si="19"/>
        <v>45260</v>
      </c>
      <c r="B823" s="2" t="s">
        <v>46</v>
      </c>
      <c r="C823" s="2" t="s">
        <v>74</v>
      </c>
      <c r="D823" s="2" t="s">
        <v>63</v>
      </c>
      <c r="E823" s="2" t="s">
        <v>40</v>
      </c>
      <c r="F823" s="2">
        <v>652</v>
      </c>
      <c r="G823" s="2">
        <v>695</v>
      </c>
      <c r="H823" s="2">
        <v>1.0659510000000001</v>
      </c>
      <c r="I823" s="2">
        <v>24304</v>
      </c>
      <c r="J823" s="2">
        <v>1.8705039999999999</v>
      </c>
      <c r="K823" s="2">
        <v>240.63366300000001</v>
      </c>
      <c r="L823" s="2">
        <v>34969.784173</v>
      </c>
      <c r="M823" s="2">
        <v>37276.073620000003</v>
      </c>
      <c r="N823" s="2">
        <v>0</v>
      </c>
      <c r="O823" s="2">
        <v>0</v>
      </c>
      <c r="P823" s="2">
        <v>0</v>
      </c>
      <c r="Q823" s="2">
        <v>0</v>
      </c>
      <c r="R823" s="2">
        <v>13</v>
      </c>
      <c r="S823" s="2">
        <v>0</v>
      </c>
    </row>
    <row r="824" spans="1:19" ht="13.2">
      <c r="A824" s="3">
        <f t="shared" ca="1" si="19"/>
        <v>45260</v>
      </c>
      <c r="B824" s="2" t="s">
        <v>50</v>
      </c>
      <c r="C824" s="2" t="s">
        <v>155</v>
      </c>
      <c r="D824" s="2" t="s">
        <v>156</v>
      </c>
      <c r="E824" s="2" t="s">
        <v>40</v>
      </c>
      <c r="F824" s="2">
        <v>228</v>
      </c>
      <c r="G824" s="2">
        <v>246</v>
      </c>
      <c r="H824" s="2">
        <v>1.0789470000000001</v>
      </c>
      <c r="I824" s="2">
        <v>15581</v>
      </c>
      <c r="J824" s="2">
        <v>0.40650399999999998</v>
      </c>
      <c r="K824" s="2">
        <v>537.27586199999996</v>
      </c>
      <c r="L824" s="2">
        <v>63337.398373999997</v>
      </c>
      <c r="M824" s="2">
        <v>68337.719297999996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</row>
    <row r="825" spans="1:19" ht="13.2">
      <c r="A825" s="3">
        <f t="shared" ca="1" si="19"/>
        <v>45260</v>
      </c>
      <c r="B825" s="2" t="s">
        <v>46</v>
      </c>
      <c r="C825" s="2" t="s">
        <v>77</v>
      </c>
      <c r="D825" s="2" t="s">
        <v>54</v>
      </c>
      <c r="E825" s="2" t="s">
        <v>40</v>
      </c>
      <c r="F825" s="2">
        <v>796</v>
      </c>
      <c r="G825" s="2">
        <v>995</v>
      </c>
      <c r="H825" s="2">
        <v>1.25</v>
      </c>
      <c r="I825" s="2">
        <v>29267</v>
      </c>
      <c r="J825" s="2">
        <v>3.1155780000000002</v>
      </c>
      <c r="K825" s="2">
        <v>128.92951500000001</v>
      </c>
      <c r="L825" s="2">
        <v>29414.070351999999</v>
      </c>
      <c r="M825" s="2">
        <v>36767.587939999998</v>
      </c>
      <c r="N825" s="2">
        <v>0</v>
      </c>
      <c r="O825" s="2">
        <v>0</v>
      </c>
      <c r="P825" s="2">
        <v>0</v>
      </c>
      <c r="Q825" s="2">
        <v>0</v>
      </c>
      <c r="R825" s="2">
        <v>31</v>
      </c>
      <c r="S825" s="2">
        <v>0</v>
      </c>
    </row>
    <row r="826" spans="1:19" ht="13.2">
      <c r="A826" s="3">
        <f t="shared" ca="1" si="19"/>
        <v>45260</v>
      </c>
      <c r="B826" s="2" t="s">
        <v>50</v>
      </c>
      <c r="C826" s="2" t="s">
        <v>55</v>
      </c>
      <c r="D826" s="2" t="s">
        <v>115</v>
      </c>
      <c r="E826" s="2" t="s">
        <v>40</v>
      </c>
      <c r="F826" s="2">
        <v>651</v>
      </c>
      <c r="G826" s="2">
        <v>746</v>
      </c>
      <c r="H826" s="2">
        <v>1.145929</v>
      </c>
      <c r="I826" s="2">
        <v>33602</v>
      </c>
      <c r="J826" s="2">
        <v>0.93833800000000001</v>
      </c>
      <c r="K826" s="2">
        <v>448.02666699999997</v>
      </c>
      <c r="L826" s="2">
        <v>45042.895442000001</v>
      </c>
      <c r="M826" s="2">
        <v>51615.975422000003</v>
      </c>
      <c r="N826" s="2">
        <v>0</v>
      </c>
      <c r="O826" s="2">
        <v>0</v>
      </c>
      <c r="P826" s="2">
        <v>0</v>
      </c>
      <c r="Q826" s="2">
        <v>0</v>
      </c>
      <c r="R826" s="2">
        <v>7</v>
      </c>
      <c r="S826" s="2">
        <v>2</v>
      </c>
    </row>
    <row r="827" spans="1:19" ht="13.2">
      <c r="A827" s="3">
        <f t="shared" ca="1" si="19"/>
        <v>45260</v>
      </c>
      <c r="B827" s="2" t="s">
        <v>38</v>
      </c>
      <c r="C827" s="2" t="s">
        <v>39</v>
      </c>
      <c r="D827" s="2">
        <v>939842260243978</v>
      </c>
      <c r="E827" s="2" t="s">
        <v>40</v>
      </c>
      <c r="F827" s="2">
        <v>171</v>
      </c>
      <c r="G827" s="2">
        <v>190</v>
      </c>
      <c r="H827" s="2">
        <v>1.111111</v>
      </c>
      <c r="I827" s="2">
        <v>14401</v>
      </c>
      <c r="J827" s="2">
        <v>0</v>
      </c>
      <c r="K827" s="2">
        <v>800.05555600000002</v>
      </c>
      <c r="L827" s="2">
        <v>75794.736841999998</v>
      </c>
      <c r="M827" s="2">
        <v>84216.374269000007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</row>
    <row r="828" spans="1:19" ht="13.2">
      <c r="A828" s="3">
        <f t="shared" ca="1" si="19"/>
        <v>45260</v>
      </c>
      <c r="B828" s="2" t="s">
        <v>19</v>
      </c>
      <c r="C828" s="2" t="s">
        <v>151</v>
      </c>
      <c r="D828" s="2" t="s">
        <v>43</v>
      </c>
      <c r="E828" s="2" t="s">
        <v>22</v>
      </c>
      <c r="F828" s="2">
        <v>81</v>
      </c>
      <c r="G828" s="2">
        <v>101</v>
      </c>
      <c r="H828" s="2">
        <v>1.2469140000000001</v>
      </c>
      <c r="I828" s="2">
        <v>3814</v>
      </c>
      <c r="J828" s="2">
        <v>0</v>
      </c>
      <c r="K828" s="2">
        <v>3814</v>
      </c>
      <c r="L828" s="2">
        <v>37762.376237999997</v>
      </c>
      <c r="M828" s="2">
        <v>47086.419753000002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</row>
    <row r="829" spans="1:19" ht="13.2">
      <c r="A829" s="3">
        <f t="shared" ca="1" si="19"/>
        <v>45260</v>
      </c>
      <c r="B829" s="2" t="s">
        <v>50</v>
      </c>
      <c r="C829" s="2" t="s">
        <v>78</v>
      </c>
      <c r="D829" s="2" t="s">
        <v>130</v>
      </c>
      <c r="E829" s="2" t="s">
        <v>40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</row>
    <row r="830" spans="1:19" ht="13.2">
      <c r="A830" s="3">
        <f t="shared" ca="1" si="19"/>
        <v>45260</v>
      </c>
      <c r="B830" s="2" t="s">
        <v>19</v>
      </c>
      <c r="C830" s="2" t="s">
        <v>151</v>
      </c>
      <c r="D830" s="2">
        <v>846255976289914</v>
      </c>
      <c r="E830" s="2" t="s">
        <v>22</v>
      </c>
      <c r="F830" s="2">
        <v>1558</v>
      </c>
      <c r="G830" s="2">
        <v>1852</v>
      </c>
      <c r="H830" s="2">
        <v>1.1887030000000001</v>
      </c>
      <c r="I830" s="2">
        <v>94039</v>
      </c>
      <c r="J830" s="2">
        <v>0.37796999999999997</v>
      </c>
      <c r="K830" s="2">
        <v>1175.4875</v>
      </c>
      <c r="L830" s="2">
        <v>50776.997840000004</v>
      </c>
      <c r="M830" s="2">
        <v>60358.793324999999</v>
      </c>
      <c r="N830" s="2">
        <v>0</v>
      </c>
      <c r="O830" s="2">
        <v>0</v>
      </c>
      <c r="P830" s="2">
        <v>0</v>
      </c>
      <c r="Q830" s="2">
        <v>0</v>
      </c>
      <c r="R830" s="2">
        <v>7</v>
      </c>
      <c r="S830" s="2">
        <v>5</v>
      </c>
    </row>
    <row r="831" spans="1:19" ht="13.2">
      <c r="A831" s="3">
        <f t="shared" ca="1" si="19"/>
        <v>45260</v>
      </c>
      <c r="B831" s="2" t="s">
        <v>35</v>
      </c>
      <c r="C831" s="2" t="s">
        <v>64</v>
      </c>
      <c r="D831" s="2">
        <v>457062573107125</v>
      </c>
      <c r="E831" s="2" t="s">
        <v>22</v>
      </c>
      <c r="F831" s="2">
        <v>914</v>
      </c>
      <c r="G831" s="2">
        <v>1048</v>
      </c>
      <c r="H831" s="2">
        <v>1.1466080000000001</v>
      </c>
      <c r="I831" s="2">
        <v>79882</v>
      </c>
      <c r="J831" s="2">
        <v>0.477099</v>
      </c>
      <c r="K831" s="2">
        <v>665.68333299999995</v>
      </c>
      <c r="L831" s="2">
        <v>76223.282443000004</v>
      </c>
      <c r="M831" s="2">
        <v>87398.249452999997</v>
      </c>
      <c r="N831" s="2">
        <v>0</v>
      </c>
      <c r="O831" s="2">
        <v>0</v>
      </c>
      <c r="P831" s="2">
        <v>0</v>
      </c>
      <c r="Q831" s="2">
        <v>0</v>
      </c>
      <c r="R831" s="2">
        <v>5</v>
      </c>
      <c r="S831" s="2">
        <v>2</v>
      </c>
    </row>
    <row r="832" spans="1:19" ht="13.2">
      <c r="A832" s="3">
        <f t="shared" ca="1" si="19"/>
        <v>45260</v>
      </c>
      <c r="B832" s="2" t="s">
        <v>35</v>
      </c>
      <c r="C832" s="2" t="s">
        <v>132</v>
      </c>
      <c r="D832" s="2">
        <v>457062573107125</v>
      </c>
      <c r="E832" s="2" t="s">
        <v>22</v>
      </c>
      <c r="F832" s="2">
        <v>179</v>
      </c>
      <c r="G832" s="2">
        <v>187</v>
      </c>
      <c r="H832" s="2">
        <v>1.0446930000000001</v>
      </c>
      <c r="I832" s="2">
        <v>15973</v>
      </c>
      <c r="J832" s="2">
        <v>0</v>
      </c>
      <c r="K832" s="2">
        <v>665.54166699999996</v>
      </c>
      <c r="L832" s="2">
        <v>85417.112299</v>
      </c>
      <c r="M832" s="2">
        <v>89234.636872000003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</row>
    <row r="833" spans="1:19" ht="13.2">
      <c r="A833" s="3">
        <f t="shared" ca="1" si="19"/>
        <v>45260</v>
      </c>
      <c r="B833" s="2" t="s">
        <v>23</v>
      </c>
      <c r="C833" s="2" t="s">
        <v>62</v>
      </c>
      <c r="D833" s="2" t="s">
        <v>85</v>
      </c>
      <c r="E833" s="2" t="s">
        <v>22</v>
      </c>
      <c r="F833" s="2">
        <v>1069</v>
      </c>
      <c r="G833" s="2">
        <v>1229</v>
      </c>
      <c r="H833" s="2">
        <v>1.1496729999999999</v>
      </c>
      <c r="I833" s="2">
        <v>60849</v>
      </c>
      <c r="J833" s="2">
        <v>1.220504</v>
      </c>
      <c r="K833" s="2">
        <v>548.18918900000006</v>
      </c>
      <c r="L833" s="2">
        <v>49510.984539999998</v>
      </c>
      <c r="M833" s="2">
        <v>56921.421889999998</v>
      </c>
      <c r="N833" s="2">
        <v>0</v>
      </c>
      <c r="O833" s="2">
        <v>0</v>
      </c>
      <c r="P833" s="2">
        <v>0</v>
      </c>
      <c r="Q833" s="2">
        <v>0</v>
      </c>
      <c r="R833" s="2">
        <v>15</v>
      </c>
      <c r="S833" s="2">
        <v>4</v>
      </c>
    </row>
    <row r="834" spans="1:19" ht="13.2">
      <c r="A834" s="3">
        <f t="shared" ca="1" si="19"/>
        <v>45260</v>
      </c>
      <c r="B834" s="2" t="s">
        <v>50</v>
      </c>
      <c r="C834" s="2" t="s">
        <v>55</v>
      </c>
      <c r="D834" s="2" t="s">
        <v>56</v>
      </c>
      <c r="E834" s="2" t="s">
        <v>40</v>
      </c>
      <c r="F834" s="2">
        <v>576</v>
      </c>
      <c r="G834" s="2">
        <v>685</v>
      </c>
      <c r="H834" s="2">
        <v>1.189236</v>
      </c>
      <c r="I834" s="2">
        <v>36829</v>
      </c>
      <c r="J834" s="2">
        <v>0.43795600000000001</v>
      </c>
      <c r="K834" s="2">
        <v>497.689189</v>
      </c>
      <c r="L834" s="2">
        <v>53764.963503999999</v>
      </c>
      <c r="M834" s="2">
        <v>63939.236110999998</v>
      </c>
      <c r="N834" s="2">
        <v>0</v>
      </c>
      <c r="O834" s="2">
        <v>0</v>
      </c>
      <c r="P834" s="2">
        <v>0</v>
      </c>
      <c r="Q834" s="2">
        <v>1</v>
      </c>
      <c r="R834" s="2">
        <v>3</v>
      </c>
      <c r="S834" s="2">
        <v>0</v>
      </c>
    </row>
    <row r="835" spans="1:19" ht="13.2">
      <c r="A835" s="3">
        <f t="shared" ca="1" si="19"/>
        <v>45260</v>
      </c>
      <c r="B835" s="2" t="s">
        <v>72</v>
      </c>
      <c r="C835" s="2" t="s">
        <v>80</v>
      </c>
      <c r="D835" s="2">
        <v>443021894376937</v>
      </c>
      <c r="E835" s="2" t="s">
        <v>22</v>
      </c>
      <c r="F835" s="2">
        <v>3464</v>
      </c>
      <c r="G835" s="2">
        <v>3797</v>
      </c>
      <c r="H835" s="2">
        <v>1.0961320000000001</v>
      </c>
      <c r="I835" s="2">
        <v>131544</v>
      </c>
      <c r="J835" s="2">
        <v>1.711878</v>
      </c>
      <c r="K835" s="2">
        <v>357.45652200000001</v>
      </c>
      <c r="L835" s="2">
        <v>34644.192783999999</v>
      </c>
      <c r="M835" s="2">
        <v>37974.595843000003</v>
      </c>
      <c r="N835" s="2">
        <v>0</v>
      </c>
      <c r="O835" s="2">
        <v>0</v>
      </c>
      <c r="P835" s="2">
        <v>0</v>
      </c>
      <c r="Q835" s="2">
        <v>5</v>
      </c>
      <c r="R835" s="2">
        <v>65</v>
      </c>
      <c r="S835" s="2">
        <v>17</v>
      </c>
    </row>
    <row r="836" spans="1:19" ht="13.2">
      <c r="A836" s="3">
        <f t="shared" ca="1" si="19"/>
        <v>45260</v>
      </c>
      <c r="B836" s="2" t="s">
        <v>50</v>
      </c>
      <c r="C836" s="2" t="s">
        <v>140</v>
      </c>
      <c r="D836" s="2" t="s">
        <v>130</v>
      </c>
      <c r="E836" s="2" t="s">
        <v>40</v>
      </c>
      <c r="F836" s="2">
        <v>573</v>
      </c>
      <c r="G836" s="2">
        <v>694</v>
      </c>
      <c r="H836" s="2">
        <v>1.2111689999999999</v>
      </c>
      <c r="I836" s="2">
        <v>32134</v>
      </c>
      <c r="J836" s="2">
        <v>0.43227700000000002</v>
      </c>
      <c r="K836" s="2">
        <v>472.55882400000002</v>
      </c>
      <c r="L836" s="2">
        <v>46302.593659999999</v>
      </c>
      <c r="M836" s="2">
        <v>56080.279232000001</v>
      </c>
      <c r="N836" s="2">
        <v>0</v>
      </c>
      <c r="O836" s="2">
        <v>0</v>
      </c>
      <c r="P836" s="2">
        <v>0</v>
      </c>
      <c r="Q836" s="2">
        <v>0</v>
      </c>
      <c r="R836" s="2">
        <v>3</v>
      </c>
      <c r="S836" s="2">
        <v>2</v>
      </c>
    </row>
    <row r="837" spans="1:19" ht="13.2">
      <c r="A837" s="3">
        <f t="shared" ca="1" si="19"/>
        <v>45260</v>
      </c>
      <c r="B837" s="2" t="s">
        <v>35</v>
      </c>
      <c r="C837" s="2" t="s">
        <v>70</v>
      </c>
      <c r="D837" s="2">
        <v>451473990332650</v>
      </c>
      <c r="E837" s="2" t="s">
        <v>22</v>
      </c>
      <c r="F837" s="2">
        <v>133</v>
      </c>
      <c r="G837" s="2">
        <v>153</v>
      </c>
      <c r="H837" s="2">
        <v>1.1503760000000001</v>
      </c>
      <c r="I837" s="2">
        <v>11998</v>
      </c>
      <c r="J837" s="2">
        <v>0</v>
      </c>
      <c r="K837" s="2">
        <v>749.875</v>
      </c>
      <c r="L837" s="2">
        <v>78418.300654000006</v>
      </c>
      <c r="M837" s="2">
        <v>90210.526316000003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</row>
    <row r="838" spans="1:19" ht="13.2">
      <c r="A838" s="3">
        <f t="shared" ca="1" si="19"/>
        <v>45260</v>
      </c>
      <c r="B838" s="2" t="s">
        <v>35</v>
      </c>
      <c r="C838" s="2" t="s">
        <v>70</v>
      </c>
      <c r="D838" s="2">
        <v>457062573107125</v>
      </c>
      <c r="E838" s="2" t="s">
        <v>22</v>
      </c>
      <c r="F838" s="2">
        <v>163</v>
      </c>
      <c r="G838" s="2">
        <v>184</v>
      </c>
      <c r="H838" s="2">
        <v>1.1288339999999999</v>
      </c>
      <c r="I838" s="2">
        <v>18377</v>
      </c>
      <c r="J838" s="2">
        <v>1.086957</v>
      </c>
      <c r="K838" s="2">
        <v>799</v>
      </c>
      <c r="L838" s="2">
        <v>99875</v>
      </c>
      <c r="M838" s="2">
        <v>112742.331288</v>
      </c>
      <c r="N838" s="2">
        <v>0</v>
      </c>
      <c r="O838" s="2">
        <v>0</v>
      </c>
      <c r="P838" s="2">
        <v>0</v>
      </c>
      <c r="Q838" s="2">
        <v>0</v>
      </c>
      <c r="R838" s="2">
        <v>2</v>
      </c>
      <c r="S838" s="2">
        <v>1</v>
      </c>
    </row>
    <row r="839" spans="1:19" ht="13.2">
      <c r="A839" s="3">
        <f t="shared" ca="1" si="19"/>
        <v>45260</v>
      </c>
      <c r="B839" s="2" t="s">
        <v>35</v>
      </c>
      <c r="C839" s="2" t="s">
        <v>70</v>
      </c>
      <c r="D839" s="2">
        <v>452317810248268</v>
      </c>
      <c r="E839" s="2" t="s">
        <v>22</v>
      </c>
      <c r="F839" s="2">
        <v>141</v>
      </c>
      <c r="G839" s="2">
        <v>157</v>
      </c>
      <c r="H839" s="2">
        <v>1.113475</v>
      </c>
      <c r="I839" s="2">
        <v>12327</v>
      </c>
      <c r="J839" s="2">
        <v>1.2738849999999999</v>
      </c>
      <c r="K839" s="2">
        <v>880.5</v>
      </c>
      <c r="L839" s="2">
        <v>78515.923567000005</v>
      </c>
      <c r="M839" s="2">
        <v>87425.531915</v>
      </c>
      <c r="N839" s="2">
        <v>0</v>
      </c>
      <c r="O839" s="2">
        <v>0</v>
      </c>
      <c r="P839" s="2">
        <v>0</v>
      </c>
      <c r="Q839" s="2">
        <v>0</v>
      </c>
      <c r="R839" s="2">
        <v>2</v>
      </c>
      <c r="S839" s="2">
        <v>0</v>
      </c>
    </row>
    <row r="840" spans="1:19" ht="13.2">
      <c r="A840" s="3">
        <f t="shared" ca="1" si="19"/>
        <v>45260</v>
      </c>
      <c r="B840" s="2" t="s">
        <v>35</v>
      </c>
      <c r="C840" s="2" t="s">
        <v>172</v>
      </c>
      <c r="D840" s="2">
        <v>457062573107125</v>
      </c>
      <c r="E840" s="2" t="s">
        <v>22</v>
      </c>
      <c r="F840" s="2">
        <v>432</v>
      </c>
      <c r="G840" s="2">
        <v>506</v>
      </c>
      <c r="H840" s="2">
        <v>1.1712959999999999</v>
      </c>
      <c r="I840" s="2">
        <v>39850</v>
      </c>
      <c r="J840" s="2">
        <v>1.1857709999999999</v>
      </c>
      <c r="K840" s="2">
        <v>577.53623200000004</v>
      </c>
      <c r="L840" s="2">
        <v>78754.940711000003</v>
      </c>
      <c r="M840" s="2">
        <v>92245.370370000004</v>
      </c>
      <c r="N840" s="2">
        <v>0</v>
      </c>
      <c r="O840" s="2">
        <v>0</v>
      </c>
      <c r="P840" s="2">
        <v>0</v>
      </c>
      <c r="Q840" s="2">
        <v>0</v>
      </c>
      <c r="R840" s="2">
        <v>6</v>
      </c>
      <c r="S840" s="2">
        <v>1</v>
      </c>
    </row>
    <row r="841" spans="1:19" ht="13.2">
      <c r="A841" s="3">
        <f t="shared" ca="1" si="19"/>
        <v>45260</v>
      </c>
      <c r="B841" s="2" t="s">
        <v>35</v>
      </c>
      <c r="C841" s="2" t="s">
        <v>83</v>
      </c>
      <c r="D841" s="2">
        <v>457062573107125</v>
      </c>
      <c r="E841" s="2" t="s">
        <v>22</v>
      </c>
      <c r="F841" s="2">
        <v>428</v>
      </c>
      <c r="G841" s="2">
        <v>453</v>
      </c>
      <c r="H841" s="2">
        <v>1.058411</v>
      </c>
      <c r="I841" s="2">
        <v>48995</v>
      </c>
      <c r="J841" s="2">
        <v>0.66225199999999995</v>
      </c>
      <c r="K841" s="2">
        <v>1139.4186050000001</v>
      </c>
      <c r="L841" s="2">
        <v>108156.732892</v>
      </c>
      <c r="M841" s="2">
        <v>114474.299065</v>
      </c>
      <c r="N841" s="2">
        <v>0</v>
      </c>
      <c r="O841" s="2">
        <v>0</v>
      </c>
      <c r="P841" s="2">
        <v>0</v>
      </c>
      <c r="Q841" s="2">
        <v>0</v>
      </c>
      <c r="R841" s="2">
        <v>3</v>
      </c>
      <c r="S841" s="2">
        <v>0</v>
      </c>
    </row>
    <row r="842" spans="1:19" ht="13.2">
      <c r="A842" s="3">
        <f t="shared" ca="1" si="19"/>
        <v>45260</v>
      </c>
      <c r="B842" s="2" t="s">
        <v>23</v>
      </c>
      <c r="C842" s="2" t="s">
        <v>119</v>
      </c>
      <c r="D842" s="2" t="s">
        <v>124</v>
      </c>
      <c r="E842" s="2" t="s">
        <v>22</v>
      </c>
      <c r="F842" s="2">
        <v>222</v>
      </c>
      <c r="G842" s="2">
        <v>253</v>
      </c>
      <c r="H842" s="2">
        <v>1.13964</v>
      </c>
      <c r="I842" s="2">
        <v>26215</v>
      </c>
      <c r="J842" s="2">
        <v>0.79051400000000005</v>
      </c>
      <c r="K842" s="2">
        <v>1542.058824</v>
      </c>
      <c r="L842" s="2">
        <v>103616.600791</v>
      </c>
      <c r="M842" s="2">
        <v>118085.585586</v>
      </c>
      <c r="N842" s="2">
        <v>0</v>
      </c>
      <c r="O842" s="2">
        <v>0</v>
      </c>
      <c r="P842" s="2">
        <v>0</v>
      </c>
      <c r="Q842" s="2">
        <v>0</v>
      </c>
      <c r="R842" s="2">
        <v>2</v>
      </c>
      <c r="S842" s="2">
        <v>0</v>
      </c>
    </row>
    <row r="843" spans="1:19" ht="13.2">
      <c r="A843" s="3">
        <f t="shared" ca="1" si="19"/>
        <v>45260</v>
      </c>
      <c r="B843" s="2" t="s">
        <v>60</v>
      </c>
      <c r="C843" s="2" t="s">
        <v>61</v>
      </c>
      <c r="D843" s="2">
        <v>452317810248268</v>
      </c>
      <c r="E843" s="2" t="s">
        <v>40</v>
      </c>
      <c r="F843" s="2">
        <v>510</v>
      </c>
      <c r="G843" s="2">
        <v>517</v>
      </c>
      <c r="H843" s="2">
        <v>1.013725</v>
      </c>
      <c r="I843" s="2">
        <v>8244</v>
      </c>
      <c r="J843" s="2">
        <v>0.58027099999999998</v>
      </c>
      <c r="K843" s="2">
        <v>158.53846200000001</v>
      </c>
      <c r="L843" s="2">
        <v>15945.841393000001</v>
      </c>
      <c r="M843" s="2">
        <v>16164.705882</v>
      </c>
      <c r="N843" s="2">
        <v>0</v>
      </c>
      <c r="O843" s="2">
        <v>0</v>
      </c>
      <c r="P843" s="2">
        <v>0</v>
      </c>
      <c r="Q843" s="2">
        <v>0</v>
      </c>
      <c r="R843" s="2">
        <v>3</v>
      </c>
      <c r="S843" s="2">
        <v>0</v>
      </c>
    </row>
    <row r="844" spans="1:19" ht="13.2">
      <c r="A844" s="3">
        <f t="shared" ca="1" si="19"/>
        <v>45260</v>
      </c>
      <c r="B844" s="2" t="s">
        <v>60</v>
      </c>
      <c r="C844" s="2" t="s">
        <v>61</v>
      </c>
      <c r="D844" s="2">
        <v>465808715565844</v>
      </c>
      <c r="E844" s="2" t="s">
        <v>40</v>
      </c>
      <c r="F844" s="2">
        <v>464</v>
      </c>
      <c r="G844" s="2">
        <v>530</v>
      </c>
      <c r="H844" s="2">
        <v>1.1422410000000001</v>
      </c>
      <c r="I844" s="2">
        <v>16333</v>
      </c>
      <c r="J844" s="2">
        <v>0.75471699999999997</v>
      </c>
      <c r="K844" s="2">
        <v>204.16249999999999</v>
      </c>
      <c r="L844" s="2">
        <v>30816.981132000001</v>
      </c>
      <c r="M844" s="2">
        <v>35200.431034000001</v>
      </c>
      <c r="N844" s="2">
        <v>0</v>
      </c>
      <c r="O844" s="2">
        <v>0</v>
      </c>
      <c r="P844" s="2">
        <v>0</v>
      </c>
      <c r="Q844" s="2">
        <v>0</v>
      </c>
      <c r="R844" s="2">
        <v>4</v>
      </c>
      <c r="S844" s="2">
        <v>0</v>
      </c>
    </row>
    <row r="845" spans="1:19" ht="13.2">
      <c r="A845" s="3">
        <f t="shared" ca="1" si="19"/>
        <v>45260</v>
      </c>
      <c r="B845" s="2" t="s">
        <v>50</v>
      </c>
      <c r="C845" s="2" t="s">
        <v>155</v>
      </c>
      <c r="D845" s="2" t="s">
        <v>173</v>
      </c>
      <c r="E845" s="2" t="s">
        <v>40</v>
      </c>
      <c r="F845" s="2">
        <v>268</v>
      </c>
      <c r="G845" s="2">
        <v>289</v>
      </c>
      <c r="H845" s="2">
        <v>1.0783579999999999</v>
      </c>
      <c r="I845" s="2">
        <v>22001</v>
      </c>
      <c r="J845" s="2">
        <v>0.34602100000000002</v>
      </c>
      <c r="K845" s="2">
        <v>758.65517199999999</v>
      </c>
      <c r="L845" s="2">
        <v>76128.027682</v>
      </c>
      <c r="M845" s="2">
        <v>82093.283582000004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3</v>
      </c>
    </row>
    <row r="846" spans="1:19" ht="13.2">
      <c r="A846" s="3">
        <f t="shared" ca="1" si="19"/>
        <v>45260</v>
      </c>
      <c r="B846" s="2" t="s">
        <v>32</v>
      </c>
      <c r="C846" s="2" t="s">
        <v>146</v>
      </c>
      <c r="D846" s="2" t="s">
        <v>157</v>
      </c>
      <c r="E846" s="2" t="s">
        <v>22</v>
      </c>
      <c r="F846" s="2">
        <v>48</v>
      </c>
      <c r="G846" s="2">
        <v>50</v>
      </c>
      <c r="H846" s="2">
        <v>1.0416669999999999</v>
      </c>
      <c r="I846" s="2">
        <v>6343</v>
      </c>
      <c r="J846" s="2">
        <v>0</v>
      </c>
      <c r="K846" s="2">
        <v>3171.5</v>
      </c>
      <c r="L846" s="2">
        <v>126860</v>
      </c>
      <c r="M846" s="2">
        <v>132145.83333299999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</row>
    <row r="847" spans="1:19" ht="13.2">
      <c r="A847" s="3">
        <f t="shared" ca="1" si="19"/>
        <v>45260</v>
      </c>
      <c r="B847" s="2" t="s">
        <v>35</v>
      </c>
      <c r="C847" s="2" t="s">
        <v>64</v>
      </c>
      <c r="D847" s="2">
        <v>452317810248268</v>
      </c>
      <c r="E847" s="2" t="s">
        <v>22</v>
      </c>
      <c r="F847" s="2">
        <v>247</v>
      </c>
      <c r="G847" s="2">
        <v>261</v>
      </c>
      <c r="H847" s="2">
        <v>1.0566800000000001</v>
      </c>
      <c r="I847" s="2">
        <v>20068</v>
      </c>
      <c r="J847" s="2">
        <v>1.1494249999999999</v>
      </c>
      <c r="K847" s="2">
        <v>716.71428600000002</v>
      </c>
      <c r="L847" s="2">
        <v>76888.888888999994</v>
      </c>
      <c r="M847" s="2">
        <v>81246.963562999998</v>
      </c>
      <c r="N847" s="2">
        <v>0</v>
      </c>
      <c r="O847" s="2">
        <v>0</v>
      </c>
      <c r="P847" s="2">
        <v>0</v>
      </c>
      <c r="Q847" s="2">
        <v>0</v>
      </c>
      <c r="R847" s="2">
        <v>3</v>
      </c>
      <c r="S847" s="2">
        <v>1</v>
      </c>
    </row>
    <row r="848" spans="1:19" ht="13.2">
      <c r="A848" s="3">
        <f t="shared" ca="1" si="19"/>
        <v>45260</v>
      </c>
      <c r="B848" s="2" t="s">
        <v>32</v>
      </c>
      <c r="C848" s="2" t="s">
        <v>154</v>
      </c>
      <c r="D848" s="2" t="s">
        <v>157</v>
      </c>
      <c r="E848" s="2" t="s">
        <v>22</v>
      </c>
      <c r="F848" s="2">
        <v>73</v>
      </c>
      <c r="G848" s="2">
        <v>79</v>
      </c>
      <c r="H848" s="2">
        <v>1.082192</v>
      </c>
      <c r="I848" s="2">
        <v>5940</v>
      </c>
      <c r="J848" s="2">
        <v>3.7974679999999998</v>
      </c>
      <c r="K848" s="2">
        <v>594</v>
      </c>
      <c r="L848" s="2">
        <v>75189.873418000003</v>
      </c>
      <c r="M848" s="2">
        <v>81369.863014000002</v>
      </c>
      <c r="N848" s="2">
        <v>0</v>
      </c>
      <c r="O848" s="2">
        <v>0</v>
      </c>
      <c r="P848" s="2">
        <v>0</v>
      </c>
      <c r="Q848" s="2">
        <v>0</v>
      </c>
      <c r="R848" s="2">
        <v>3</v>
      </c>
      <c r="S848" s="2">
        <v>0</v>
      </c>
    </row>
    <row r="849" spans="1:19" ht="13.2">
      <c r="A849" s="3">
        <f t="shared" ca="1" si="19"/>
        <v>45260</v>
      </c>
      <c r="B849" s="2" t="s">
        <v>50</v>
      </c>
      <c r="C849" s="2" t="s">
        <v>155</v>
      </c>
      <c r="D849" s="2" t="s">
        <v>174</v>
      </c>
      <c r="E849" s="2" t="s">
        <v>40</v>
      </c>
      <c r="F849" s="2">
        <v>87</v>
      </c>
      <c r="G849" s="2">
        <v>93</v>
      </c>
      <c r="H849" s="2">
        <v>1.0689660000000001</v>
      </c>
      <c r="I849" s="2">
        <v>5477</v>
      </c>
      <c r="J849" s="2">
        <v>0</v>
      </c>
      <c r="K849" s="2">
        <v>684.625</v>
      </c>
      <c r="L849" s="2">
        <v>58892.473118000002</v>
      </c>
      <c r="M849" s="2">
        <v>62954.022988999997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</row>
    <row r="850" spans="1:19" ht="13.2">
      <c r="A850" s="3">
        <f t="shared" ca="1" si="19"/>
        <v>45260</v>
      </c>
      <c r="B850" s="2" t="s">
        <v>50</v>
      </c>
      <c r="C850" s="2" t="s">
        <v>155</v>
      </c>
      <c r="D850" s="2" t="s">
        <v>162</v>
      </c>
      <c r="E850" s="2" t="s">
        <v>40</v>
      </c>
      <c r="F850" s="2">
        <v>370</v>
      </c>
      <c r="G850" s="2">
        <v>403</v>
      </c>
      <c r="H850" s="2">
        <v>1.089189</v>
      </c>
      <c r="I850" s="2">
        <v>25217</v>
      </c>
      <c r="J850" s="2">
        <v>0.99255599999999999</v>
      </c>
      <c r="K850" s="2">
        <v>560.37777800000003</v>
      </c>
      <c r="L850" s="2">
        <v>62573.200992999999</v>
      </c>
      <c r="M850" s="2">
        <v>68154.054053999993</v>
      </c>
      <c r="N850" s="2">
        <v>0</v>
      </c>
      <c r="O850" s="2">
        <v>0</v>
      </c>
      <c r="P850" s="2">
        <v>0</v>
      </c>
      <c r="Q850" s="2">
        <v>0</v>
      </c>
      <c r="R850" s="2">
        <v>4</v>
      </c>
      <c r="S850" s="2">
        <v>0</v>
      </c>
    </row>
    <row r="851" spans="1:19" ht="13.2">
      <c r="A851" s="3">
        <f t="shared" ca="1" si="19"/>
        <v>45260</v>
      </c>
      <c r="B851" s="2" t="s">
        <v>50</v>
      </c>
      <c r="C851" s="2" t="s">
        <v>129</v>
      </c>
      <c r="D851" s="2" t="s">
        <v>162</v>
      </c>
      <c r="E851" s="2" t="s">
        <v>40</v>
      </c>
      <c r="F851" s="2">
        <v>943</v>
      </c>
      <c r="G851" s="2">
        <v>1022</v>
      </c>
      <c r="H851" s="2">
        <v>1.0837749999999999</v>
      </c>
      <c r="I851" s="2">
        <v>59803</v>
      </c>
      <c r="J851" s="2">
        <v>0.68493199999999999</v>
      </c>
      <c r="K851" s="2">
        <v>650.03260899999998</v>
      </c>
      <c r="L851" s="2">
        <v>58515.655576999998</v>
      </c>
      <c r="M851" s="2">
        <v>63417.815482999998</v>
      </c>
      <c r="N851" s="2">
        <v>0</v>
      </c>
      <c r="O851" s="2">
        <v>0</v>
      </c>
      <c r="P851" s="2">
        <v>0</v>
      </c>
      <c r="Q851" s="2">
        <v>0</v>
      </c>
      <c r="R851" s="2">
        <v>7</v>
      </c>
      <c r="S851" s="2">
        <v>2</v>
      </c>
    </row>
    <row r="852" spans="1:19" ht="13.2">
      <c r="A852" s="3">
        <f t="shared" ref="A852:A906" ca="1" si="20">$A$851-1</f>
        <v>45259</v>
      </c>
      <c r="B852" s="2" t="s">
        <v>29</v>
      </c>
      <c r="C852" s="2" t="s">
        <v>34</v>
      </c>
      <c r="D852" s="2">
        <v>992885378293639</v>
      </c>
      <c r="E852" s="2" t="s">
        <v>22</v>
      </c>
      <c r="F852" s="2">
        <v>288</v>
      </c>
      <c r="G852" s="2">
        <v>294</v>
      </c>
      <c r="H852" s="2">
        <v>1.0208330000000001</v>
      </c>
      <c r="I852" s="2">
        <v>18971</v>
      </c>
      <c r="J852" s="2">
        <v>1.360544</v>
      </c>
      <c r="K852" s="2">
        <v>758.84</v>
      </c>
      <c r="L852" s="2">
        <v>64527.210884</v>
      </c>
      <c r="M852" s="2">
        <v>65871.527778000003</v>
      </c>
      <c r="N852" s="2">
        <v>0</v>
      </c>
      <c r="O852" s="2">
        <v>0</v>
      </c>
      <c r="P852" s="2">
        <v>0</v>
      </c>
      <c r="Q852" s="2">
        <v>0</v>
      </c>
      <c r="R852" s="2">
        <v>4</v>
      </c>
      <c r="S852" s="2">
        <v>0</v>
      </c>
    </row>
    <row r="853" spans="1:19" ht="13.2">
      <c r="A853" s="3">
        <f t="shared" ca="1" si="20"/>
        <v>45259</v>
      </c>
      <c r="B853" s="2" t="s">
        <v>19</v>
      </c>
      <c r="C853" s="2" t="s">
        <v>25</v>
      </c>
      <c r="D853" s="2">
        <v>846255976289914</v>
      </c>
      <c r="E853" s="2" t="s">
        <v>22</v>
      </c>
      <c r="F853" s="2">
        <v>341</v>
      </c>
      <c r="G853" s="2">
        <v>355</v>
      </c>
      <c r="H853" s="2">
        <v>1.041056</v>
      </c>
      <c r="I853" s="2">
        <v>48013</v>
      </c>
      <c r="J853" s="2">
        <v>0.28169</v>
      </c>
      <c r="K853" s="2">
        <v>1000.270833</v>
      </c>
      <c r="L853" s="2">
        <v>135247.88732400001</v>
      </c>
      <c r="M853" s="2">
        <v>140800.58650999999</v>
      </c>
      <c r="N853" s="2">
        <v>0</v>
      </c>
      <c r="O853" s="2">
        <v>0</v>
      </c>
      <c r="P853" s="2">
        <v>0</v>
      </c>
      <c r="Q853" s="2">
        <v>2</v>
      </c>
      <c r="R853" s="2">
        <v>1</v>
      </c>
      <c r="S853" s="2">
        <v>1</v>
      </c>
    </row>
    <row r="854" spans="1:19" ht="13.2">
      <c r="A854" s="3">
        <f t="shared" ca="1" si="20"/>
        <v>45259</v>
      </c>
      <c r="B854" s="2" t="s">
        <v>58</v>
      </c>
      <c r="C854" s="2" t="s">
        <v>84</v>
      </c>
      <c r="D854" s="2">
        <v>443021894376937</v>
      </c>
      <c r="E854" s="2" t="s">
        <v>22</v>
      </c>
      <c r="F854" s="2">
        <v>1534</v>
      </c>
      <c r="G854" s="2">
        <v>1641</v>
      </c>
      <c r="H854" s="2">
        <v>1.069752</v>
      </c>
      <c r="I854" s="2">
        <v>132519</v>
      </c>
      <c r="J854" s="2">
        <v>3.656307</v>
      </c>
      <c r="K854" s="2">
        <v>536.51417000000004</v>
      </c>
      <c r="L854" s="2">
        <v>80755.027421999999</v>
      </c>
      <c r="M854" s="2">
        <v>86387.874836999996</v>
      </c>
      <c r="N854" s="2">
        <v>0</v>
      </c>
      <c r="O854" s="2">
        <v>0</v>
      </c>
      <c r="P854" s="2">
        <v>0</v>
      </c>
      <c r="Q854" s="2">
        <v>3</v>
      </c>
      <c r="R854" s="2">
        <v>60</v>
      </c>
      <c r="S854" s="2">
        <v>12</v>
      </c>
    </row>
    <row r="855" spans="1:19" ht="13.2">
      <c r="A855" s="3">
        <f t="shared" ca="1" si="20"/>
        <v>45259</v>
      </c>
      <c r="B855" s="2" t="s">
        <v>19</v>
      </c>
      <c r="C855" s="2" t="s">
        <v>20</v>
      </c>
      <c r="D855" s="2">
        <v>846255976289914</v>
      </c>
      <c r="E855" s="2" t="s">
        <v>22</v>
      </c>
      <c r="F855" s="2">
        <v>131</v>
      </c>
      <c r="G855" s="2">
        <v>132</v>
      </c>
      <c r="H855" s="2">
        <v>1.0076339999999999</v>
      </c>
      <c r="I855" s="2">
        <v>14340</v>
      </c>
      <c r="J855" s="2">
        <v>0.75757600000000003</v>
      </c>
      <c r="K855" s="2">
        <v>1103.0769230000001</v>
      </c>
      <c r="L855" s="2">
        <v>108636.36363599999</v>
      </c>
      <c r="M855" s="2">
        <v>109465.64885500001</v>
      </c>
      <c r="N855" s="2">
        <v>0</v>
      </c>
      <c r="O855" s="2">
        <v>0</v>
      </c>
      <c r="P855" s="2">
        <v>0</v>
      </c>
      <c r="Q855" s="2">
        <v>1</v>
      </c>
      <c r="R855" s="2">
        <v>1</v>
      </c>
      <c r="S855" s="2">
        <v>0</v>
      </c>
    </row>
    <row r="856" spans="1:19" ht="13.2">
      <c r="A856" s="3">
        <f t="shared" ca="1" si="20"/>
        <v>45259</v>
      </c>
      <c r="B856" s="2" t="s">
        <v>29</v>
      </c>
      <c r="C856" s="2" t="s">
        <v>117</v>
      </c>
      <c r="D856" s="2" t="s">
        <v>114</v>
      </c>
      <c r="E856" s="2" t="s">
        <v>22</v>
      </c>
      <c r="F856" s="2">
        <v>164</v>
      </c>
      <c r="G856" s="2">
        <v>173</v>
      </c>
      <c r="H856" s="2">
        <v>1.054878</v>
      </c>
      <c r="I856" s="2">
        <v>9148</v>
      </c>
      <c r="J856" s="2">
        <v>2.3121390000000002</v>
      </c>
      <c r="K856" s="2">
        <v>762.33333300000004</v>
      </c>
      <c r="L856" s="2">
        <v>52878.612717000004</v>
      </c>
      <c r="M856" s="2">
        <v>55780.487804999997</v>
      </c>
      <c r="N856" s="2">
        <v>0</v>
      </c>
      <c r="O856" s="2">
        <v>0</v>
      </c>
      <c r="P856" s="2">
        <v>0</v>
      </c>
      <c r="Q856" s="2">
        <v>1</v>
      </c>
      <c r="R856" s="2">
        <v>4</v>
      </c>
      <c r="S856" s="2">
        <v>3</v>
      </c>
    </row>
    <row r="857" spans="1:19" ht="13.2">
      <c r="A857" s="3">
        <f t="shared" ca="1" si="20"/>
        <v>45259</v>
      </c>
      <c r="B857" s="2" t="s">
        <v>19</v>
      </c>
      <c r="C857" s="2" t="s">
        <v>25</v>
      </c>
      <c r="D857" s="2" t="s">
        <v>43</v>
      </c>
      <c r="E857" s="2" t="s">
        <v>22</v>
      </c>
      <c r="F857" s="2">
        <v>22</v>
      </c>
      <c r="G857" s="2">
        <v>22</v>
      </c>
      <c r="H857" s="2">
        <v>1</v>
      </c>
      <c r="I857" s="2">
        <v>559</v>
      </c>
      <c r="J857" s="2">
        <v>0</v>
      </c>
      <c r="K857" s="2">
        <v>559</v>
      </c>
      <c r="L857" s="2">
        <v>25409.090908999999</v>
      </c>
      <c r="M857" s="2">
        <v>25409.090908999999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</row>
    <row r="858" spans="1:19" ht="13.2">
      <c r="A858" s="3">
        <f t="shared" ca="1" si="20"/>
        <v>45259</v>
      </c>
      <c r="B858" s="2" t="s">
        <v>29</v>
      </c>
      <c r="C858" s="2" t="s">
        <v>117</v>
      </c>
      <c r="D858" s="2" t="s">
        <v>113</v>
      </c>
      <c r="E858" s="2" t="s">
        <v>22</v>
      </c>
      <c r="F858" s="2">
        <v>1045</v>
      </c>
      <c r="G858" s="2">
        <v>1089</v>
      </c>
      <c r="H858" s="2">
        <v>1.0421050000000001</v>
      </c>
      <c r="I858" s="2">
        <v>40914</v>
      </c>
      <c r="J858" s="2">
        <v>1.37741</v>
      </c>
      <c r="K858" s="2">
        <v>454.6</v>
      </c>
      <c r="L858" s="2">
        <v>37570.247933999999</v>
      </c>
      <c r="M858" s="2">
        <v>39152.153109999999</v>
      </c>
      <c r="N858" s="2">
        <v>0</v>
      </c>
      <c r="O858" s="2">
        <v>0</v>
      </c>
      <c r="P858" s="2">
        <v>0</v>
      </c>
      <c r="Q858" s="2">
        <v>0</v>
      </c>
      <c r="R858" s="2">
        <v>15</v>
      </c>
      <c r="S858" s="2">
        <v>2</v>
      </c>
    </row>
    <row r="859" spans="1:19" ht="13.2">
      <c r="A859" s="3">
        <f t="shared" ca="1" si="20"/>
        <v>45259</v>
      </c>
      <c r="B859" s="2" t="s">
        <v>32</v>
      </c>
      <c r="C859" s="2" t="s">
        <v>146</v>
      </c>
      <c r="D859" s="2">
        <v>764478117801034</v>
      </c>
      <c r="E859" s="2" t="s">
        <v>22</v>
      </c>
      <c r="F859" s="2">
        <v>467</v>
      </c>
      <c r="G859" s="2">
        <v>474</v>
      </c>
      <c r="H859" s="2">
        <v>1.0149889999999999</v>
      </c>
      <c r="I859" s="2">
        <v>28056</v>
      </c>
      <c r="J859" s="2">
        <v>0.21096999999999999</v>
      </c>
      <c r="K859" s="2">
        <v>1402.8</v>
      </c>
      <c r="L859" s="2">
        <v>59189.873418000003</v>
      </c>
      <c r="M859" s="2">
        <v>60077.087793999999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1</v>
      </c>
    </row>
    <row r="860" spans="1:19" ht="13.2">
      <c r="A860" s="3">
        <f t="shared" ca="1" si="20"/>
        <v>45259</v>
      </c>
      <c r="B860" s="2" t="s">
        <v>50</v>
      </c>
      <c r="C860" s="2" t="s">
        <v>104</v>
      </c>
      <c r="D860" s="2" t="s">
        <v>156</v>
      </c>
      <c r="E860" s="2" t="s">
        <v>40</v>
      </c>
      <c r="F860" s="2">
        <v>341</v>
      </c>
      <c r="G860" s="2">
        <v>399</v>
      </c>
      <c r="H860" s="2">
        <v>1.170088</v>
      </c>
      <c r="I860" s="2">
        <v>33821</v>
      </c>
      <c r="J860" s="2">
        <v>0.50125299999999995</v>
      </c>
      <c r="K860" s="2">
        <v>1024.878788</v>
      </c>
      <c r="L860" s="2">
        <v>84764.411028000002</v>
      </c>
      <c r="M860" s="2">
        <v>99181.818182000003</v>
      </c>
      <c r="N860" s="2">
        <v>0</v>
      </c>
      <c r="O860" s="2">
        <v>0</v>
      </c>
      <c r="P860" s="2">
        <v>0</v>
      </c>
      <c r="Q860" s="2">
        <v>0</v>
      </c>
      <c r="R860" s="2">
        <v>2</v>
      </c>
      <c r="S860" s="2">
        <v>0</v>
      </c>
    </row>
    <row r="861" spans="1:19" ht="13.2">
      <c r="A861" s="3">
        <f t="shared" ca="1" si="20"/>
        <v>45259</v>
      </c>
      <c r="B861" s="2" t="s">
        <v>32</v>
      </c>
      <c r="C861" s="2" t="s">
        <v>146</v>
      </c>
      <c r="D861" s="2" t="s">
        <v>147</v>
      </c>
      <c r="E861" s="2" t="s">
        <v>22</v>
      </c>
      <c r="F861" s="2">
        <v>142</v>
      </c>
      <c r="G861" s="2">
        <v>150</v>
      </c>
      <c r="H861" s="2">
        <v>1.056338</v>
      </c>
      <c r="I861" s="2">
        <v>12313</v>
      </c>
      <c r="J861" s="2">
        <v>2</v>
      </c>
      <c r="K861" s="2">
        <v>879.5</v>
      </c>
      <c r="L861" s="2">
        <v>82086.666666999998</v>
      </c>
      <c r="M861" s="2">
        <v>86711.267605999994</v>
      </c>
      <c r="N861" s="2">
        <v>0</v>
      </c>
      <c r="O861" s="2">
        <v>0</v>
      </c>
      <c r="P861" s="2">
        <v>0</v>
      </c>
      <c r="Q861" s="2">
        <v>0</v>
      </c>
      <c r="R861" s="2">
        <v>3</v>
      </c>
      <c r="S861" s="2">
        <v>1</v>
      </c>
    </row>
    <row r="862" spans="1:19" ht="13.2">
      <c r="A862" s="3">
        <f t="shared" ca="1" si="20"/>
        <v>45259</v>
      </c>
      <c r="B862" s="2" t="s">
        <v>50</v>
      </c>
      <c r="C862" s="2" t="s">
        <v>104</v>
      </c>
      <c r="D862" s="2" t="s">
        <v>167</v>
      </c>
      <c r="E862" s="2" t="s">
        <v>40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</row>
    <row r="863" spans="1:19" ht="13.2">
      <c r="A863" s="3">
        <f t="shared" ca="1" si="20"/>
        <v>45259</v>
      </c>
      <c r="B863" s="2" t="s">
        <v>19</v>
      </c>
      <c r="C863" s="2" t="s">
        <v>48</v>
      </c>
      <c r="D863" s="2" t="s">
        <v>137</v>
      </c>
      <c r="E863" s="2" t="s">
        <v>22</v>
      </c>
      <c r="F863" s="2">
        <v>303</v>
      </c>
      <c r="G863" s="2">
        <v>326</v>
      </c>
      <c r="H863" s="2">
        <v>1.0759080000000001</v>
      </c>
      <c r="I863" s="2">
        <v>12336</v>
      </c>
      <c r="J863" s="2">
        <v>1.2269939999999999</v>
      </c>
      <c r="K863" s="2">
        <v>725.64705900000001</v>
      </c>
      <c r="L863" s="2">
        <v>37840.490797999999</v>
      </c>
      <c r="M863" s="2">
        <v>40712.871287000002</v>
      </c>
      <c r="N863" s="2">
        <v>0</v>
      </c>
      <c r="O863" s="2">
        <v>0</v>
      </c>
      <c r="P863" s="2">
        <v>0</v>
      </c>
      <c r="Q863" s="2">
        <v>1</v>
      </c>
      <c r="R863" s="2">
        <v>4</v>
      </c>
      <c r="S863" s="2">
        <v>0</v>
      </c>
    </row>
    <row r="864" spans="1:19" ht="13.2">
      <c r="A864" s="3">
        <f t="shared" ca="1" si="20"/>
        <v>45259</v>
      </c>
      <c r="B864" s="2" t="s">
        <v>50</v>
      </c>
      <c r="C864" s="2" t="s">
        <v>51</v>
      </c>
      <c r="D864" s="2" t="s">
        <v>52</v>
      </c>
      <c r="E864" s="2" t="s">
        <v>40</v>
      </c>
      <c r="F864" s="2">
        <v>127</v>
      </c>
      <c r="G864" s="2">
        <v>153</v>
      </c>
      <c r="H864" s="2">
        <v>1.2047239999999999</v>
      </c>
      <c r="I864" s="2">
        <v>15439</v>
      </c>
      <c r="J864" s="2">
        <v>0.65359500000000004</v>
      </c>
      <c r="K864" s="2">
        <v>1403.5454549999999</v>
      </c>
      <c r="L864" s="2">
        <v>100908.496732</v>
      </c>
      <c r="M864" s="2">
        <v>121566.92913400001</v>
      </c>
      <c r="N864" s="2">
        <v>0</v>
      </c>
      <c r="O864" s="2">
        <v>0</v>
      </c>
      <c r="P864" s="2">
        <v>0</v>
      </c>
      <c r="Q864" s="2">
        <v>0</v>
      </c>
      <c r="R864" s="2">
        <v>1</v>
      </c>
      <c r="S864" s="2">
        <v>0</v>
      </c>
    </row>
    <row r="865" spans="1:19" ht="13.2">
      <c r="A865" s="3">
        <f t="shared" ca="1" si="20"/>
        <v>45259</v>
      </c>
      <c r="B865" s="2" t="s">
        <v>19</v>
      </c>
      <c r="C865" s="2" t="s">
        <v>100</v>
      </c>
      <c r="D865" s="2">
        <v>846255976289914</v>
      </c>
      <c r="E865" s="2" t="s">
        <v>22</v>
      </c>
      <c r="F865" s="2">
        <v>125</v>
      </c>
      <c r="G865" s="2">
        <v>129</v>
      </c>
      <c r="H865" s="2">
        <v>1.032</v>
      </c>
      <c r="I865" s="2">
        <v>15311</v>
      </c>
      <c r="J865" s="2">
        <v>0</v>
      </c>
      <c r="K865" s="2">
        <v>3062.2</v>
      </c>
      <c r="L865" s="2">
        <v>118689.922481</v>
      </c>
      <c r="M865" s="2">
        <v>122488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</row>
    <row r="866" spans="1:19" ht="13.2">
      <c r="A866" s="3">
        <f t="shared" ca="1" si="20"/>
        <v>45259</v>
      </c>
      <c r="B866" s="2" t="s">
        <v>19</v>
      </c>
      <c r="C866" s="2" t="s">
        <v>122</v>
      </c>
      <c r="D866" s="2" t="s">
        <v>123</v>
      </c>
      <c r="E866" s="2" t="s">
        <v>22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</row>
    <row r="867" spans="1:19" ht="13.2">
      <c r="A867" s="3">
        <f t="shared" ca="1" si="20"/>
        <v>45259</v>
      </c>
      <c r="B867" s="2" t="s">
        <v>72</v>
      </c>
      <c r="C867" s="2" t="s">
        <v>110</v>
      </c>
      <c r="D867" s="2">
        <v>846255976289914</v>
      </c>
      <c r="E867" s="2" t="s">
        <v>22</v>
      </c>
      <c r="F867" s="2">
        <v>348</v>
      </c>
      <c r="G867" s="2">
        <v>368</v>
      </c>
      <c r="H867" s="2">
        <v>1.057471</v>
      </c>
      <c r="I867" s="2">
        <v>27487</v>
      </c>
      <c r="J867" s="2">
        <v>0.81521699999999997</v>
      </c>
      <c r="K867" s="2">
        <v>981.67857100000003</v>
      </c>
      <c r="L867" s="2">
        <v>74692.934783000004</v>
      </c>
      <c r="M867" s="2">
        <v>78985.632184000002</v>
      </c>
      <c r="N867" s="2">
        <v>0</v>
      </c>
      <c r="O867" s="2">
        <v>0</v>
      </c>
      <c r="P867" s="2">
        <v>0</v>
      </c>
      <c r="Q867" s="2">
        <v>0</v>
      </c>
      <c r="R867" s="2">
        <v>3</v>
      </c>
      <c r="S867" s="2">
        <v>1</v>
      </c>
    </row>
    <row r="868" spans="1:19" ht="13.2">
      <c r="A868" s="3">
        <f t="shared" ca="1" si="20"/>
        <v>45259</v>
      </c>
      <c r="B868" s="2" t="s">
        <v>50</v>
      </c>
      <c r="C868" s="2" t="s">
        <v>53</v>
      </c>
      <c r="D868" s="2" t="s">
        <v>87</v>
      </c>
      <c r="E868" s="2" t="s">
        <v>40</v>
      </c>
      <c r="F868" s="2">
        <v>382</v>
      </c>
      <c r="G868" s="2">
        <v>477</v>
      </c>
      <c r="H868" s="2">
        <v>1.248691</v>
      </c>
      <c r="I868" s="2">
        <v>47648</v>
      </c>
      <c r="J868" s="2">
        <v>0.209644</v>
      </c>
      <c r="K868" s="2">
        <v>1082.909091</v>
      </c>
      <c r="L868" s="2">
        <v>99890.985325000001</v>
      </c>
      <c r="M868" s="2">
        <v>124732.984293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0</v>
      </c>
    </row>
    <row r="869" spans="1:19" ht="13.2">
      <c r="A869" s="3">
        <f t="shared" ca="1" si="20"/>
        <v>45259</v>
      </c>
      <c r="B869" s="2" t="s">
        <v>29</v>
      </c>
      <c r="C869" s="2" t="s">
        <v>121</v>
      </c>
      <c r="D869" s="2">
        <v>1037064997209010</v>
      </c>
      <c r="E869" s="2" t="s">
        <v>22</v>
      </c>
      <c r="F869" s="2">
        <v>738</v>
      </c>
      <c r="G869" s="2">
        <v>827</v>
      </c>
      <c r="H869" s="2">
        <v>1.1205959999999999</v>
      </c>
      <c r="I869" s="2">
        <v>34928</v>
      </c>
      <c r="J869" s="2">
        <v>0.60459499999999999</v>
      </c>
      <c r="K869" s="2">
        <v>537.35384599999998</v>
      </c>
      <c r="L869" s="2">
        <v>42234.582829999999</v>
      </c>
      <c r="M869" s="2">
        <v>47327.913279</v>
      </c>
      <c r="N869" s="2">
        <v>0</v>
      </c>
      <c r="O869" s="2">
        <v>0</v>
      </c>
      <c r="P869" s="2">
        <v>0</v>
      </c>
      <c r="Q869" s="2">
        <v>1</v>
      </c>
      <c r="R869" s="2">
        <v>5</v>
      </c>
      <c r="S869" s="2">
        <v>1</v>
      </c>
    </row>
    <row r="870" spans="1:19" ht="13.2">
      <c r="A870" s="3">
        <f t="shared" ca="1" si="20"/>
        <v>45259</v>
      </c>
      <c r="B870" s="2" t="s">
        <v>35</v>
      </c>
      <c r="C870" s="2" t="s">
        <v>132</v>
      </c>
      <c r="D870" s="2">
        <v>452317810248268</v>
      </c>
      <c r="E870" s="2" t="s">
        <v>22</v>
      </c>
      <c r="F870" s="2">
        <v>1004</v>
      </c>
      <c r="G870" s="2">
        <v>1099</v>
      </c>
      <c r="H870" s="2">
        <v>1.094622</v>
      </c>
      <c r="I870" s="2">
        <v>100902</v>
      </c>
      <c r="J870" s="2">
        <v>0.27297500000000002</v>
      </c>
      <c r="K870" s="2">
        <v>1215.686747</v>
      </c>
      <c r="L870" s="2">
        <v>91812.55687</v>
      </c>
      <c r="M870" s="2">
        <v>100500</v>
      </c>
      <c r="N870" s="2">
        <v>0</v>
      </c>
      <c r="O870" s="2">
        <v>0</v>
      </c>
      <c r="P870" s="2">
        <v>0</v>
      </c>
      <c r="Q870" s="2">
        <v>1</v>
      </c>
      <c r="R870" s="2">
        <v>3</v>
      </c>
      <c r="S870" s="2">
        <v>3</v>
      </c>
    </row>
    <row r="871" spans="1:19" ht="13.2">
      <c r="A871" s="3">
        <f t="shared" ca="1" si="20"/>
        <v>45259</v>
      </c>
      <c r="B871" s="2" t="s">
        <v>19</v>
      </c>
      <c r="C871" s="2" t="s">
        <v>48</v>
      </c>
      <c r="D871" s="2">
        <v>846255976289914</v>
      </c>
      <c r="E871" s="2" t="s">
        <v>22</v>
      </c>
      <c r="F871" s="2">
        <v>1116</v>
      </c>
      <c r="G871" s="2">
        <v>1311</v>
      </c>
      <c r="H871" s="2">
        <v>1.174731</v>
      </c>
      <c r="I871" s="2">
        <v>103086</v>
      </c>
      <c r="J871" s="2">
        <v>0.83905399999999997</v>
      </c>
      <c r="K871" s="2">
        <v>818.14285700000005</v>
      </c>
      <c r="L871" s="2">
        <v>78631.578947000002</v>
      </c>
      <c r="M871" s="2">
        <v>92370.967741999993</v>
      </c>
      <c r="N871" s="2">
        <v>0</v>
      </c>
      <c r="O871" s="2">
        <v>0</v>
      </c>
      <c r="P871" s="2">
        <v>0</v>
      </c>
      <c r="Q871" s="2">
        <v>1</v>
      </c>
      <c r="R871" s="2">
        <v>11</v>
      </c>
      <c r="S871" s="2">
        <v>6</v>
      </c>
    </row>
    <row r="872" spans="1:19" ht="13.2">
      <c r="A872" s="3">
        <f t="shared" ca="1" si="20"/>
        <v>45259</v>
      </c>
      <c r="B872" s="2" t="s">
        <v>44</v>
      </c>
      <c r="C872" s="2" t="s">
        <v>170</v>
      </c>
      <c r="D872" s="2">
        <v>474284904583969</v>
      </c>
      <c r="E872" s="2" t="s">
        <v>40</v>
      </c>
      <c r="F872" s="2">
        <v>345</v>
      </c>
      <c r="G872" s="2">
        <v>395</v>
      </c>
      <c r="H872" s="2">
        <v>1.1449279999999999</v>
      </c>
      <c r="I872" s="2">
        <v>41993</v>
      </c>
      <c r="J872" s="2">
        <v>1.0126580000000001</v>
      </c>
      <c r="K872" s="2">
        <v>954.38636399999996</v>
      </c>
      <c r="L872" s="2">
        <v>106311.39240500001</v>
      </c>
      <c r="M872" s="2">
        <v>121718.84058</v>
      </c>
      <c r="N872" s="2">
        <v>0</v>
      </c>
      <c r="O872" s="2">
        <v>0</v>
      </c>
      <c r="P872" s="2">
        <v>0</v>
      </c>
      <c r="Q872" s="2">
        <v>0</v>
      </c>
      <c r="R872" s="2">
        <v>4</v>
      </c>
      <c r="S872" s="2">
        <v>2</v>
      </c>
    </row>
    <row r="873" spans="1:19" ht="13.2">
      <c r="A873" s="3">
        <f t="shared" ca="1" si="20"/>
        <v>45259</v>
      </c>
      <c r="B873" s="2" t="s">
        <v>19</v>
      </c>
      <c r="C873" s="2" t="s">
        <v>20</v>
      </c>
      <c r="D873" s="2" t="s">
        <v>43</v>
      </c>
      <c r="E873" s="2" t="s">
        <v>22</v>
      </c>
      <c r="F873" s="2">
        <v>20</v>
      </c>
      <c r="G873" s="2">
        <v>20</v>
      </c>
      <c r="H873" s="2">
        <v>1</v>
      </c>
      <c r="I873" s="2">
        <v>2628</v>
      </c>
      <c r="J873" s="2">
        <v>0</v>
      </c>
      <c r="K873" s="2">
        <v>876</v>
      </c>
      <c r="L873" s="2">
        <v>131400</v>
      </c>
      <c r="M873" s="2">
        <v>131400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</row>
    <row r="874" spans="1:19" ht="13.2">
      <c r="A874" s="3">
        <f t="shared" ca="1" si="20"/>
        <v>45259</v>
      </c>
      <c r="B874" s="2" t="s">
        <v>38</v>
      </c>
      <c r="C874" s="2" t="s">
        <v>171</v>
      </c>
      <c r="D874" s="2">
        <v>937686037126267</v>
      </c>
      <c r="E874" s="2" t="s">
        <v>40</v>
      </c>
      <c r="F874" s="2">
        <v>494</v>
      </c>
      <c r="G874" s="2">
        <v>572</v>
      </c>
      <c r="H874" s="2">
        <v>1.1578949999999999</v>
      </c>
      <c r="I874" s="2">
        <v>40781</v>
      </c>
      <c r="J874" s="2">
        <v>0.52447600000000005</v>
      </c>
      <c r="K874" s="2">
        <v>799.62745099999995</v>
      </c>
      <c r="L874" s="2">
        <v>71295.454545000001</v>
      </c>
      <c r="M874" s="2">
        <v>82552.631578999994</v>
      </c>
      <c r="N874" s="2">
        <v>0</v>
      </c>
      <c r="O874" s="2">
        <v>0</v>
      </c>
      <c r="P874" s="2">
        <v>0</v>
      </c>
      <c r="Q874" s="2">
        <v>0</v>
      </c>
      <c r="R874" s="2">
        <v>3</v>
      </c>
      <c r="S874" s="2">
        <v>0</v>
      </c>
    </row>
    <row r="875" spans="1:19" ht="13.2">
      <c r="A875" s="3">
        <f t="shared" ca="1" si="20"/>
        <v>45259</v>
      </c>
      <c r="B875" s="2" t="s">
        <v>19</v>
      </c>
      <c r="C875" s="2" t="s">
        <v>48</v>
      </c>
      <c r="D875" s="2" t="s">
        <v>49</v>
      </c>
      <c r="E875" s="2" t="s">
        <v>22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</row>
    <row r="876" spans="1:19" ht="13.2">
      <c r="A876" s="3">
        <f t="shared" ca="1" si="20"/>
        <v>45259</v>
      </c>
      <c r="B876" s="2" t="s">
        <v>32</v>
      </c>
      <c r="C876" s="2" t="s">
        <v>69</v>
      </c>
      <c r="D876" s="2" t="s">
        <v>161</v>
      </c>
      <c r="E876" s="2" t="s">
        <v>22</v>
      </c>
      <c r="F876" s="2">
        <v>40</v>
      </c>
      <c r="G876" s="2">
        <v>41</v>
      </c>
      <c r="H876" s="2">
        <v>1.0249999999999999</v>
      </c>
      <c r="I876" s="2">
        <v>2066</v>
      </c>
      <c r="J876" s="2">
        <v>2.4390239999999999</v>
      </c>
      <c r="K876" s="2">
        <v>688.66666699999996</v>
      </c>
      <c r="L876" s="2">
        <v>50390.243902000002</v>
      </c>
      <c r="M876" s="2">
        <v>51650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0</v>
      </c>
    </row>
    <row r="877" spans="1:19" ht="13.2">
      <c r="A877" s="3">
        <f t="shared" ca="1" si="20"/>
        <v>45259</v>
      </c>
      <c r="B877" s="2" t="s">
        <v>50</v>
      </c>
      <c r="C877" s="2" t="s">
        <v>51</v>
      </c>
      <c r="D877" s="2" t="s">
        <v>54</v>
      </c>
      <c r="E877" s="2" t="s">
        <v>40</v>
      </c>
      <c r="F877" s="2">
        <v>608</v>
      </c>
      <c r="G877" s="2">
        <v>798</v>
      </c>
      <c r="H877" s="2">
        <v>1.3125</v>
      </c>
      <c r="I877" s="2">
        <v>81101</v>
      </c>
      <c r="J877" s="2">
        <v>0.37594</v>
      </c>
      <c r="K877" s="2">
        <v>1329.52459</v>
      </c>
      <c r="L877" s="2">
        <v>101630.325815</v>
      </c>
      <c r="M877" s="2">
        <v>133389.80263200001</v>
      </c>
      <c r="N877" s="2">
        <v>0</v>
      </c>
      <c r="O877" s="2">
        <v>0</v>
      </c>
      <c r="P877" s="2">
        <v>0</v>
      </c>
      <c r="Q877" s="2">
        <v>0</v>
      </c>
      <c r="R877" s="2">
        <v>3</v>
      </c>
      <c r="S877" s="2">
        <v>0</v>
      </c>
    </row>
    <row r="878" spans="1:19" ht="13.2">
      <c r="A878" s="3">
        <f t="shared" ca="1" si="20"/>
        <v>45259</v>
      </c>
      <c r="B878" s="2" t="s">
        <v>50</v>
      </c>
      <c r="C878" s="2" t="s">
        <v>155</v>
      </c>
      <c r="D878" s="2" t="s">
        <v>156</v>
      </c>
      <c r="E878" s="2" t="s">
        <v>40</v>
      </c>
      <c r="F878" s="2">
        <v>308</v>
      </c>
      <c r="G878" s="2">
        <v>346</v>
      </c>
      <c r="H878" s="2">
        <v>1.1233770000000001</v>
      </c>
      <c r="I878" s="2">
        <v>20217</v>
      </c>
      <c r="J878" s="2">
        <v>1.156069</v>
      </c>
      <c r="K878" s="2">
        <v>612.63636399999996</v>
      </c>
      <c r="L878" s="2">
        <v>58430.635838000002</v>
      </c>
      <c r="M878" s="2">
        <v>65639.610390000002</v>
      </c>
      <c r="N878" s="2">
        <v>0</v>
      </c>
      <c r="O878" s="2">
        <v>0</v>
      </c>
      <c r="P878" s="2">
        <v>0</v>
      </c>
      <c r="Q878" s="2">
        <v>0</v>
      </c>
      <c r="R878" s="2">
        <v>4</v>
      </c>
      <c r="S878" s="2">
        <v>0</v>
      </c>
    </row>
    <row r="879" spans="1:19" ht="13.2">
      <c r="A879" s="3">
        <f t="shared" ca="1" si="20"/>
        <v>45259</v>
      </c>
      <c r="B879" s="2" t="s">
        <v>44</v>
      </c>
      <c r="C879" s="2" t="s">
        <v>45</v>
      </c>
      <c r="D879" s="2">
        <v>487538943258565</v>
      </c>
      <c r="E879" s="2" t="s">
        <v>40</v>
      </c>
      <c r="F879" s="2">
        <v>475</v>
      </c>
      <c r="G879" s="2">
        <v>582</v>
      </c>
      <c r="H879" s="2">
        <v>1.225263</v>
      </c>
      <c r="I879" s="2">
        <v>66664</v>
      </c>
      <c r="J879" s="2">
        <v>0.85910699999999995</v>
      </c>
      <c r="K879" s="2">
        <v>925.88888899999995</v>
      </c>
      <c r="L879" s="2">
        <v>114542.955326</v>
      </c>
      <c r="M879" s="2">
        <v>140345.26315799999</v>
      </c>
      <c r="N879" s="2">
        <v>0</v>
      </c>
      <c r="O879" s="2">
        <v>0</v>
      </c>
      <c r="P879" s="2">
        <v>0</v>
      </c>
      <c r="Q879" s="2">
        <v>0</v>
      </c>
      <c r="R879" s="2">
        <v>5</v>
      </c>
      <c r="S879" s="2">
        <v>0</v>
      </c>
    </row>
    <row r="880" spans="1:19" ht="13.2">
      <c r="A880" s="3">
        <f t="shared" ca="1" si="20"/>
        <v>45259</v>
      </c>
      <c r="B880" s="2" t="s">
        <v>50</v>
      </c>
      <c r="C880" s="2" t="s">
        <v>55</v>
      </c>
      <c r="D880" s="2" t="s">
        <v>115</v>
      </c>
      <c r="E880" s="2" t="s">
        <v>40</v>
      </c>
      <c r="F880" s="2">
        <v>488</v>
      </c>
      <c r="G880" s="2">
        <v>550</v>
      </c>
      <c r="H880" s="2">
        <v>1.127049</v>
      </c>
      <c r="I880" s="2">
        <v>34979</v>
      </c>
      <c r="J880" s="2">
        <v>0.54545500000000002</v>
      </c>
      <c r="K880" s="2">
        <v>945.378378</v>
      </c>
      <c r="L880" s="2">
        <v>63598.181817999997</v>
      </c>
      <c r="M880" s="2">
        <v>71678.278688999999</v>
      </c>
      <c r="N880" s="2">
        <v>0</v>
      </c>
      <c r="O880" s="2">
        <v>0</v>
      </c>
      <c r="P880" s="2">
        <v>0</v>
      </c>
      <c r="Q880" s="2">
        <v>1</v>
      </c>
      <c r="R880" s="2">
        <v>3</v>
      </c>
      <c r="S880" s="2">
        <v>1</v>
      </c>
    </row>
    <row r="881" spans="1:19" ht="13.2">
      <c r="A881" s="3">
        <f t="shared" ca="1" si="20"/>
        <v>45259</v>
      </c>
      <c r="B881" s="2" t="s">
        <v>32</v>
      </c>
      <c r="C881" s="2" t="s">
        <v>154</v>
      </c>
      <c r="D881" s="2">
        <v>834069410841904</v>
      </c>
      <c r="E881" s="2" t="s">
        <v>22</v>
      </c>
      <c r="F881" s="2">
        <v>1665</v>
      </c>
      <c r="G881" s="2">
        <v>1908</v>
      </c>
      <c r="H881" s="2">
        <v>1.1459459999999999</v>
      </c>
      <c r="I881" s="2">
        <v>93668</v>
      </c>
      <c r="J881" s="2">
        <v>1.1006290000000001</v>
      </c>
      <c r="K881" s="2">
        <v>814.50434800000005</v>
      </c>
      <c r="L881" s="2">
        <v>49092.243187</v>
      </c>
      <c r="M881" s="2">
        <v>56257.057056999998</v>
      </c>
      <c r="N881" s="2">
        <v>0</v>
      </c>
      <c r="O881" s="2">
        <v>0</v>
      </c>
      <c r="P881" s="2">
        <v>0</v>
      </c>
      <c r="Q881" s="2">
        <v>3</v>
      </c>
      <c r="R881" s="2">
        <v>21</v>
      </c>
      <c r="S881" s="2">
        <v>6</v>
      </c>
    </row>
    <row r="882" spans="1:19" ht="13.2">
      <c r="A882" s="3">
        <f t="shared" ca="1" si="20"/>
        <v>45259</v>
      </c>
      <c r="B882" s="2" t="s">
        <v>19</v>
      </c>
      <c r="C882" s="2" t="s">
        <v>151</v>
      </c>
      <c r="D882" s="2" t="s">
        <v>43</v>
      </c>
      <c r="E882" s="2" t="s">
        <v>22</v>
      </c>
      <c r="F882" s="2">
        <v>26</v>
      </c>
      <c r="G882" s="2">
        <v>30</v>
      </c>
      <c r="H882" s="2">
        <v>1.1538459999999999</v>
      </c>
      <c r="I882" s="2">
        <v>3080</v>
      </c>
      <c r="J882" s="2">
        <v>0</v>
      </c>
      <c r="K882" s="2">
        <v>0</v>
      </c>
      <c r="L882" s="2">
        <v>102666.666667</v>
      </c>
      <c r="M882" s="2">
        <v>118461.538462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</row>
    <row r="883" spans="1:19" ht="13.2">
      <c r="A883" s="3">
        <f t="shared" ca="1" si="20"/>
        <v>45259</v>
      </c>
      <c r="B883" s="2" t="s">
        <v>58</v>
      </c>
      <c r="C883" s="2" t="s">
        <v>84</v>
      </c>
      <c r="D883" s="2">
        <v>436995158312944</v>
      </c>
      <c r="E883" s="2" t="s">
        <v>22</v>
      </c>
      <c r="F883" s="2">
        <v>21</v>
      </c>
      <c r="G883" s="2">
        <v>28</v>
      </c>
      <c r="H883" s="2">
        <v>1.3333330000000001</v>
      </c>
      <c r="I883" s="2">
        <v>4223</v>
      </c>
      <c r="J883" s="2">
        <v>3.5714290000000002</v>
      </c>
      <c r="K883" s="2">
        <v>1055.75</v>
      </c>
      <c r="L883" s="2">
        <v>150821.428571</v>
      </c>
      <c r="M883" s="2">
        <v>201095.23809500001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</row>
    <row r="884" spans="1:19" ht="13.2">
      <c r="A884" s="3">
        <f t="shared" ca="1" si="20"/>
        <v>45259</v>
      </c>
      <c r="B884" s="2" t="s">
        <v>19</v>
      </c>
      <c r="C884" s="2" t="s">
        <v>151</v>
      </c>
      <c r="D884" s="2">
        <v>846255976289914</v>
      </c>
      <c r="E884" s="2" t="s">
        <v>22</v>
      </c>
      <c r="F884" s="2">
        <v>493</v>
      </c>
      <c r="G884" s="2">
        <v>544</v>
      </c>
      <c r="H884" s="2">
        <v>1.103448</v>
      </c>
      <c r="I884" s="2">
        <v>31524</v>
      </c>
      <c r="J884" s="2">
        <v>0</v>
      </c>
      <c r="K884" s="2">
        <v>1659.1578950000001</v>
      </c>
      <c r="L884" s="2">
        <v>57948.529412000004</v>
      </c>
      <c r="M884" s="2">
        <v>63943.204868000001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</row>
    <row r="885" spans="1:19" ht="13.2">
      <c r="A885" s="3">
        <f t="shared" ca="1" si="20"/>
        <v>45259</v>
      </c>
      <c r="B885" s="2" t="s">
        <v>29</v>
      </c>
      <c r="C885" s="2" t="s">
        <v>121</v>
      </c>
      <c r="D885" s="2" t="s">
        <v>113</v>
      </c>
      <c r="E885" s="2" t="s">
        <v>22</v>
      </c>
      <c r="F885" s="2">
        <v>2042</v>
      </c>
      <c r="G885" s="2">
        <v>2245</v>
      </c>
      <c r="H885" s="2">
        <v>1.0994120000000001</v>
      </c>
      <c r="I885" s="2">
        <v>72314</v>
      </c>
      <c r="J885" s="2">
        <v>1.158129</v>
      </c>
      <c r="K885" s="2">
        <v>520.24460399999998</v>
      </c>
      <c r="L885" s="2">
        <v>32211.135857000001</v>
      </c>
      <c r="M885" s="2">
        <v>35413.320273999998</v>
      </c>
      <c r="N885" s="2">
        <v>0</v>
      </c>
      <c r="O885" s="2">
        <v>0</v>
      </c>
      <c r="P885" s="2">
        <v>0</v>
      </c>
      <c r="Q885" s="2">
        <v>2</v>
      </c>
      <c r="R885" s="2">
        <v>26</v>
      </c>
      <c r="S885" s="2">
        <v>5</v>
      </c>
    </row>
    <row r="886" spans="1:19" ht="13.2">
      <c r="A886" s="3">
        <f t="shared" ca="1" si="20"/>
        <v>45259</v>
      </c>
      <c r="B886" s="2" t="s">
        <v>19</v>
      </c>
      <c r="C886" s="2" t="s">
        <v>66</v>
      </c>
      <c r="D886" s="2" t="s">
        <v>43</v>
      </c>
      <c r="E886" s="2" t="s">
        <v>22</v>
      </c>
      <c r="F886" s="2">
        <v>93</v>
      </c>
      <c r="G886" s="2">
        <v>95</v>
      </c>
      <c r="H886" s="2">
        <v>1.0215050000000001</v>
      </c>
      <c r="I886" s="2">
        <v>8551</v>
      </c>
      <c r="J886" s="2">
        <v>0</v>
      </c>
      <c r="K886" s="2">
        <v>2850.333333</v>
      </c>
      <c r="L886" s="2">
        <v>90010.526316000003</v>
      </c>
      <c r="M886" s="2">
        <v>91946.236558999997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</row>
    <row r="887" spans="1:19" ht="13.2">
      <c r="A887" s="3">
        <f t="shared" ca="1" si="20"/>
        <v>45259</v>
      </c>
      <c r="B887" s="2" t="s">
        <v>32</v>
      </c>
      <c r="C887" s="2" t="s">
        <v>69</v>
      </c>
      <c r="D887" s="2">
        <v>764478117801034</v>
      </c>
      <c r="E887" s="2" t="s">
        <v>22</v>
      </c>
      <c r="F887" s="2">
        <v>400</v>
      </c>
      <c r="G887" s="2">
        <v>428</v>
      </c>
      <c r="H887" s="2">
        <v>1.07</v>
      </c>
      <c r="I887" s="2">
        <v>17879</v>
      </c>
      <c r="J887" s="2">
        <v>0.46728999999999998</v>
      </c>
      <c r="K887" s="2">
        <v>893.95</v>
      </c>
      <c r="L887" s="2">
        <v>41773.364485999999</v>
      </c>
      <c r="M887" s="2">
        <v>44697.5</v>
      </c>
      <c r="N887" s="2">
        <v>0</v>
      </c>
      <c r="O887" s="2">
        <v>0</v>
      </c>
      <c r="P887" s="2">
        <v>0</v>
      </c>
      <c r="Q887" s="2">
        <v>0</v>
      </c>
      <c r="R887" s="2">
        <v>2</v>
      </c>
      <c r="S887" s="2">
        <v>1</v>
      </c>
    </row>
    <row r="888" spans="1:19" ht="13.2">
      <c r="A888" s="3">
        <f t="shared" ca="1" si="20"/>
        <v>45259</v>
      </c>
      <c r="B888" s="2" t="s">
        <v>35</v>
      </c>
      <c r="C888" s="2" t="s">
        <v>132</v>
      </c>
      <c r="D888" s="2">
        <v>457062573107125</v>
      </c>
      <c r="E888" s="2" t="s">
        <v>22</v>
      </c>
      <c r="F888" s="2">
        <v>18</v>
      </c>
      <c r="G888" s="2">
        <v>18</v>
      </c>
      <c r="H888" s="2">
        <v>1</v>
      </c>
      <c r="I888" s="2">
        <v>1060</v>
      </c>
      <c r="J888" s="2">
        <v>5.5555560000000002</v>
      </c>
      <c r="K888" s="2">
        <v>265</v>
      </c>
      <c r="L888" s="2">
        <v>58888.888889000002</v>
      </c>
      <c r="M888" s="2">
        <v>58888.888889000002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</row>
    <row r="889" spans="1:19" ht="13.2">
      <c r="A889" s="3">
        <f t="shared" ca="1" si="20"/>
        <v>45259</v>
      </c>
      <c r="B889" s="2" t="s">
        <v>32</v>
      </c>
      <c r="C889" s="2" t="s">
        <v>165</v>
      </c>
      <c r="D889" s="2">
        <v>834069410841904</v>
      </c>
      <c r="E889" s="2" t="s">
        <v>22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</row>
    <row r="890" spans="1:19" ht="13.2">
      <c r="A890" s="3">
        <f t="shared" ca="1" si="20"/>
        <v>45259</v>
      </c>
      <c r="B890" s="2" t="s">
        <v>50</v>
      </c>
      <c r="C890" s="2" t="s">
        <v>55</v>
      </c>
      <c r="D890" s="2" t="s">
        <v>56</v>
      </c>
      <c r="E890" s="2" t="s">
        <v>40</v>
      </c>
      <c r="F890" s="2">
        <v>221</v>
      </c>
      <c r="G890" s="2">
        <v>236</v>
      </c>
      <c r="H890" s="2">
        <v>1.0678730000000001</v>
      </c>
      <c r="I890" s="2">
        <v>12649</v>
      </c>
      <c r="J890" s="2">
        <v>0.84745800000000004</v>
      </c>
      <c r="K890" s="2">
        <v>421.63333299999999</v>
      </c>
      <c r="L890" s="2">
        <v>53597.457627000003</v>
      </c>
      <c r="M890" s="2">
        <v>57235.294117999998</v>
      </c>
      <c r="N890" s="2">
        <v>0</v>
      </c>
      <c r="O890" s="2">
        <v>0</v>
      </c>
      <c r="P890" s="2">
        <v>0</v>
      </c>
      <c r="Q890" s="2">
        <v>0</v>
      </c>
      <c r="R890" s="2">
        <v>2</v>
      </c>
      <c r="S890" s="2">
        <v>1</v>
      </c>
    </row>
    <row r="891" spans="1:19" ht="13.2">
      <c r="A891" s="3">
        <f t="shared" ca="1" si="20"/>
        <v>45259</v>
      </c>
      <c r="B891" s="2" t="s">
        <v>50</v>
      </c>
      <c r="C891" s="2" t="s">
        <v>53</v>
      </c>
      <c r="D891" s="2" t="s">
        <v>115</v>
      </c>
      <c r="E891" s="2" t="s">
        <v>40</v>
      </c>
      <c r="F891" s="2">
        <v>997</v>
      </c>
      <c r="G891" s="2">
        <v>1279</v>
      </c>
      <c r="H891" s="2">
        <v>1.2828489999999999</v>
      </c>
      <c r="I891" s="2">
        <v>106340</v>
      </c>
      <c r="J891" s="2">
        <v>0.39093</v>
      </c>
      <c r="K891" s="2">
        <v>770.57970999999998</v>
      </c>
      <c r="L891" s="2">
        <v>83143.080532000007</v>
      </c>
      <c r="M891" s="2">
        <v>106659.97994</v>
      </c>
      <c r="N891" s="2">
        <v>0</v>
      </c>
      <c r="O891" s="2">
        <v>0</v>
      </c>
      <c r="P891" s="2">
        <v>0</v>
      </c>
      <c r="Q891" s="2">
        <v>0</v>
      </c>
      <c r="R891" s="2">
        <v>5</v>
      </c>
      <c r="S891" s="2">
        <v>5</v>
      </c>
    </row>
    <row r="892" spans="1:19" ht="13.2">
      <c r="A892" s="3">
        <f t="shared" ca="1" si="20"/>
        <v>45259</v>
      </c>
      <c r="B892" s="2" t="s">
        <v>50</v>
      </c>
      <c r="C892" s="2" t="s">
        <v>140</v>
      </c>
      <c r="D892" s="2" t="s">
        <v>130</v>
      </c>
      <c r="E892" s="2" t="s">
        <v>40</v>
      </c>
      <c r="F892" s="2">
        <v>119</v>
      </c>
      <c r="G892" s="2">
        <v>124</v>
      </c>
      <c r="H892" s="2">
        <v>1.042017</v>
      </c>
      <c r="I892" s="2">
        <v>7201</v>
      </c>
      <c r="J892" s="2">
        <v>0.80645199999999995</v>
      </c>
      <c r="K892" s="2">
        <v>480.066667</v>
      </c>
      <c r="L892" s="2">
        <v>58072.580645000002</v>
      </c>
      <c r="M892" s="2">
        <v>60512.605042000003</v>
      </c>
      <c r="N892" s="2">
        <v>0</v>
      </c>
      <c r="O892" s="2">
        <v>0</v>
      </c>
      <c r="P892" s="2">
        <v>0</v>
      </c>
      <c r="Q892" s="2">
        <v>1</v>
      </c>
      <c r="R892" s="2">
        <v>1</v>
      </c>
      <c r="S892" s="2">
        <v>1</v>
      </c>
    </row>
    <row r="893" spans="1:19" ht="13.2">
      <c r="A893" s="3">
        <f t="shared" ca="1" si="20"/>
        <v>45259</v>
      </c>
      <c r="B893" s="2" t="s">
        <v>46</v>
      </c>
      <c r="C893" s="2" t="s">
        <v>74</v>
      </c>
      <c r="D893" s="2" t="s">
        <v>63</v>
      </c>
      <c r="E893" s="2" t="s">
        <v>40</v>
      </c>
      <c r="F893" s="2">
        <v>953</v>
      </c>
      <c r="G893" s="2">
        <v>1011</v>
      </c>
      <c r="H893" s="2">
        <v>1.0608599999999999</v>
      </c>
      <c r="I893" s="2">
        <v>25478</v>
      </c>
      <c r="J893" s="2">
        <v>0.296736</v>
      </c>
      <c r="K893" s="2">
        <v>446.98245600000001</v>
      </c>
      <c r="L893" s="2">
        <v>25200.791295999999</v>
      </c>
      <c r="M893" s="2">
        <v>26734.522560000001</v>
      </c>
      <c r="N893" s="2">
        <v>0</v>
      </c>
      <c r="O893" s="2">
        <v>0</v>
      </c>
      <c r="P893" s="2">
        <v>0</v>
      </c>
      <c r="Q893" s="2">
        <v>0</v>
      </c>
      <c r="R893" s="2">
        <v>3</v>
      </c>
      <c r="S893" s="2">
        <v>0</v>
      </c>
    </row>
    <row r="894" spans="1:19" ht="13.2">
      <c r="A894" s="3">
        <f t="shared" ca="1" si="20"/>
        <v>45259</v>
      </c>
      <c r="B894" s="2" t="s">
        <v>46</v>
      </c>
      <c r="C894" s="2" t="s">
        <v>77</v>
      </c>
      <c r="D894" s="2" t="s">
        <v>54</v>
      </c>
      <c r="E894" s="2" t="s">
        <v>40</v>
      </c>
      <c r="F894" s="2">
        <v>904</v>
      </c>
      <c r="G894" s="2">
        <v>1078</v>
      </c>
      <c r="H894" s="2">
        <v>1.1924779999999999</v>
      </c>
      <c r="I894" s="2">
        <v>30539</v>
      </c>
      <c r="J894" s="2">
        <v>2.4118740000000001</v>
      </c>
      <c r="K894" s="2">
        <v>132.203463</v>
      </c>
      <c r="L894" s="2">
        <v>28329.313544000001</v>
      </c>
      <c r="M894" s="2">
        <v>33782.079645999998</v>
      </c>
      <c r="N894" s="2">
        <v>0</v>
      </c>
      <c r="O894" s="2">
        <v>0</v>
      </c>
      <c r="P894" s="2">
        <v>0</v>
      </c>
      <c r="Q894" s="2">
        <v>0</v>
      </c>
      <c r="R894" s="2">
        <v>26</v>
      </c>
      <c r="S894" s="2">
        <v>0</v>
      </c>
    </row>
    <row r="895" spans="1:19" ht="13.2">
      <c r="A895" s="3">
        <f t="shared" ca="1" si="20"/>
        <v>45259</v>
      </c>
      <c r="B895" s="2" t="s">
        <v>38</v>
      </c>
      <c r="C895" s="2" t="s">
        <v>39</v>
      </c>
      <c r="D895" s="2">
        <v>939842260243978</v>
      </c>
      <c r="E895" s="2" t="s">
        <v>40</v>
      </c>
      <c r="F895" s="2">
        <v>470</v>
      </c>
      <c r="G895" s="2">
        <v>600</v>
      </c>
      <c r="H895" s="2">
        <v>1.2765960000000001</v>
      </c>
      <c r="I895" s="2">
        <v>52061</v>
      </c>
      <c r="J895" s="2">
        <v>0.5</v>
      </c>
      <c r="K895" s="2">
        <v>694.14666699999998</v>
      </c>
      <c r="L895" s="2">
        <v>86768.333333000002</v>
      </c>
      <c r="M895" s="2">
        <v>110768.085106</v>
      </c>
      <c r="N895" s="2">
        <v>0</v>
      </c>
      <c r="O895" s="2">
        <v>0</v>
      </c>
      <c r="P895" s="2">
        <v>0</v>
      </c>
      <c r="Q895" s="2">
        <v>0</v>
      </c>
      <c r="R895" s="2">
        <v>3</v>
      </c>
      <c r="S895" s="2">
        <v>0</v>
      </c>
    </row>
    <row r="896" spans="1:19" ht="13.2">
      <c r="A896" s="3">
        <f t="shared" ca="1" si="20"/>
        <v>45259</v>
      </c>
      <c r="B896" s="2" t="s">
        <v>35</v>
      </c>
      <c r="C896" s="2" t="s">
        <v>64</v>
      </c>
      <c r="D896" s="2">
        <v>457062573107125</v>
      </c>
      <c r="E896" s="2" t="s">
        <v>22</v>
      </c>
      <c r="F896" s="2">
        <v>408</v>
      </c>
      <c r="G896" s="2">
        <v>430</v>
      </c>
      <c r="H896" s="2">
        <v>1.053922</v>
      </c>
      <c r="I896" s="2">
        <v>32428</v>
      </c>
      <c r="J896" s="2">
        <v>0.93023299999999998</v>
      </c>
      <c r="K896" s="2">
        <v>1201.0370370000001</v>
      </c>
      <c r="L896" s="2">
        <v>75413.953487999999</v>
      </c>
      <c r="M896" s="2">
        <v>79480.392156999995</v>
      </c>
      <c r="N896" s="2">
        <v>0</v>
      </c>
      <c r="O896" s="2">
        <v>0</v>
      </c>
      <c r="P896" s="2">
        <v>0</v>
      </c>
      <c r="Q896" s="2">
        <v>0</v>
      </c>
      <c r="R896" s="2">
        <v>4</v>
      </c>
      <c r="S896" s="2">
        <v>0</v>
      </c>
    </row>
    <row r="897" spans="1:19" ht="13.2">
      <c r="A897" s="3">
        <f t="shared" ca="1" si="20"/>
        <v>45259</v>
      </c>
      <c r="B897" s="2" t="s">
        <v>29</v>
      </c>
      <c r="C897" s="2" t="s">
        <v>175</v>
      </c>
      <c r="D897" s="2" t="s">
        <v>161</v>
      </c>
      <c r="E897" s="2" t="s">
        <v>22</v>
      </c>
      <c r="F897" s="2">
        <v>153</v>
      </c>
      <c r="G897" s="2">
        <v>157</v>
      </c>
      <c r="H897" s="2">
        <v>1.0261439999999999</v>
      </c>
      <c r="I897" s="2">
        <v>25346</v>
      </c>
      <c r="J897" s="2">
        <v>0.63694300000000004</v>
      </c>
      <c r="K897" s="2">
        <v>1949.6923079999999</v>
      </c>
      <c r="L897" s="2">
        <v>161439.49044600001</v>
      </c>
      <c r="M897" s="2">
        <v>165660.13071900001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</row>
    <row r="898" spans="1:19" ht="13.2">
      <c r="A898" s="3">
        <f t="shared" ca="1" si="20"/>
        <v>45259</v>
      </c>
      <c r="B898" s="2" t="s">
        <v>23</v>
      </c>
      <c r="C898" s="2" t="s">
        <v>62</v>
      </c>
      <c r="D898" s="2" t="s">
        <v>85</v>
      </c>
      <c r="E898" s="2" t="s">
        <v>22</v>
      </c>
      <c r="F898" s="2">
        <v>1094</v>
      </c>
      <c r="G898" s="2">
        <v>1285</v>
      </c>
      <c r="H898" s="2">
        <v>1.1745890000000001</v>
      </c>
      <c r="I898" s="2">
        <v>81331</v>
      </c>
      <c r="J898" s="2">
        <v>0.54474699999999998</v>
      </c>
      <c r="K898" s="2">
        <v>829.90816299999994</v>
      </c>
      <c r="L898" s="2">
        <v>63292.607003999998</v>
      </c>
      <c r="M898" s="2">
        <v>74342.778793000005</v>
      </c>
      <c r="N898" s="2">
        <v>0</v>
      </c>
      <c r="O898" s="2">
        <v>0</v>
      </c>
      <c r="P898" s="2">
        <v>0</v>
      </c>
      <c r="Q898" s="2">
        <v>0</v>
      </c>
      <c r="R898" s="2">
        <v>7</v>
      </c>
      <c r="S898" s="2">
        <v>5</v>
      </c>
    </row>
    <row r="899" spans="1:19" ht="13.2">
      <c r="A899" s="3">
        <f t="shared" ca="1" si="20"/>
        <v>45259</v>
      </c>
      <c r="B899" s="2" t="s">
        <v>72</v>
      </c>
      <c r="C899" s="2" t="s">
        <v>80</v>
      </c>
      <c r="D899" s="2">
        <v>443021894376937</v>
      </c>
      <c r="E899" s="2" t="s">
        <v>22</v>
      </c>
      <c r="F899" s="2">
        <v>1807</v>
      </c>
      <c r="G899" s="2">
        <v>1965</v>
      </c>
      <c r="H899" s="2">
        <v>1.0874379999999999</v>
      </c>
      <c r="I899" s="2">
        <v>91520</v>
      </c>
      <c r="J899" s="2">
        <v>1.9338420000000001</v>
      </c>
      <c r="K899" s="2">
        <v>459.899497</v>
      </c>
      <c r="L899" s="2">
        <v>46575.063612999998</v>
      </c>
      <c r="M899" s="2">
        <v>50647.482014000001</v>
      </c>
      <c r="N899" s="2">
        <v>0</v>
      </c>
      <c r="O899" s="2">
        <v>0</v>
      </c>
      <c r="P899" s="2">
        <v>0</v>
      </c>
      <c r="Q899" s="2">
        <v>3</v>
      </c>
      <c r="R899" s="2">
        <v>38</v>
      </c>
      <c r="S899" s="2">
        <v>8</v>
      </c>
    </row>
    <row r="900" spans="1:19" ht="13.2">
      <c r="A900" s="3">
        <f t="shared" ca="1" si="20"/>
        <v>45259</v>
      </c>
      <c r="B900" s="2" t="s">
        <v>35</v>
      </c>
      <c r="C900" s="2" t="s">
        <v>70</v>
      </c>
      <c r="D900" s="2">
        <v>451473990332650</v>
      </c>
      <c r="E900" s="2" t="s">
        <v>22</v>
      </c>
      <c r="F900" s="2">
        <v>701</v>
      </c>
      <c r="G900" s="2">
        <v>823</v>
      </c>
      <c r="H900" s="2">
        <v>1.174037</v>
      </c>
      <c r="I900" s="2">
        <v>78254</v>
      </c>
      <c r="J900" s="2">
        <v>0.85054700000000005</v>
      </c>
      <c r="K900" s="2">
        <v>1086.8611109999999</v>
      </c>
      <c r="L900" s="2">
        <v>95083.839611000003</v>
      </c>
      <c r="M900" s="2">
        <v>111631.95435099999</v>
      </c>
      <c r="N900" s="2">
        <v>0</v>
      </c>
      <c r="O900" s="2">
        <v>0</v>
      </c>
      <c r="P900" s="2">
        <v>0</v>
      </c>
      <c r="Q900" s="2">
        <v>0</v>
      </c>
      <c r="R900" s="2">
        <v>7</v>
      </c>
      <c r="S900" s="2">
        <v>6</v>
      </c>
    </row>
    <row r="901" spans="1:19" ht="13.2">
      <c r="A901" s="3">
        <f t="shared" ca="1" si="20"/>
        <v>45259</v>
      </c>
      <c r="B901" s="2" t="s">
        <v>35</v>
      </c>
      <c r="C901" s="2" t="s">
        <v>70</v>
      </c>
      <c r="D901" s="2">
        <v>452317810248268</v>
      </c>
      <c r="E901" s="2" t="s">
        <v>22</v>
      </c>
      <c r="F901" s="2">
        <v>206</v>
      </c>
      <c r="G901" s="2">
        <v>214</v>
      </c>
      <c r="H901" s="2">
        <v>1.038835</v>
      </c>
      <c r="I901" s="2">
        <v>17519</v>
      </c>
      <c r="J901" s="2">
        <v>0</v>
      </c>
      <c r="K901" s="2">
        <v>1030.5294120000001</v>
      </c>
      <c r="L901" s="2">
        <v>81864.485981000005</v>
      </c>
      <c r="M901" s="2">
        <v>85043.689320000005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</row>
    <row r="902" spans="1:19" ht="13.2">
      <c r="A902" s="3">
        <f t="shared" ca="1" si="20"/>
        <v>45259</v>
      </c>
      <c r="B902" s="2" t="s">
        <v>60</v>
      </c>
      <c r="C902" s="2" t="s">
        <v>61</v>
      </c>
      <c r="D902" s="2">
        <v>452317810248268</v>
      </c>
      <c r="E902" s="2" t="s">
        <v>40</v>
      </c>
      <c r="F902" s="2">
        <v>1646</v>
      </c>
      <c r="G902" s="2">
        <v>1714</v>
      </c>
      <c r="H902" s="2">
        <v>1.041312</v>
      </c>
      <c r="I902" s="2">
        <v>25432</v>
      </c>
      <c r="J902" s="2">
        <v>0.40840100000000001</v>
      </c>
      <c r="K902" s="2">
        <v>173.00680299999999</v>
      </c>
      <c r="L902" s="2">
        <v>14837.806301000001</v>
      </c>
      <c r="M902" s="2">
        <v>15450.789793</v>
      </c>
      <c r="N902" s="2">
        <v>0</v>
      </c>
      <c r="O902" s="2">
        <v>0</v>
      </c>
      <c r="P902" s="2">
        <v>0</v>
      </c>
      <c r="Q902" s="2">
        <v>0</v>
      </c>
      <c r="R902" s="2">
        <v>7</v>
      </c>
      <c r="S902" s="2">
        <v>1</v>
      </c>
    </row>
    <row r="903" spans="1:19" ht="13.2">
      <c r="A903" s="3">
        <f t="shared" ca="1" si="20"/>
        <v>45259</v>
      </c>
      <c r="B903" s="2" t="s">
        <v>58</v>
      </c>
      <c r="C903" s="2" t="s">
        <v>86</v>
      </c>
      <c r="D903" s="2">
        <v>846255976289914</v>
      </c>
      <c r="E903" s="2" t="s">
        <v>22</v>
      </c>
      <c r="F903" s="2">
        <v>198</v>
      </c>
      <c r="G903" s="2">
        <v>221</v>
      </c>
      <c r="H903" s="2">
        <v>1.1161620000000001</v>
      </c>
      <c r="I903" s="2">
        <v>19087</v>
      </c>
      <c r="J903" s="2">
        <v>0.45248899999999997</v>
      </c>
      <c r="K903" s="2">
        <v>954.35</v>
      </c>
      <c r="L903" s="2">
        <v>86366.515836999999</v>
      </c>
      <c r="M903" s="2">
        <v>96398.989898999993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</row>
    <row r="904" spans="1:19" ht="13.2">
      <c r="A904" s="3">
        <f t="shared" ca="1" si="20"/>
        <v>45259</v>
      </c>
      <c r="B904" s="2" t="s">
        <v>50</v>
      </c>
      <c r="C904" s="2" t="s">
        <v>155</v>
      </c>
      <c r="D904" s="2" t="s">
        <v>173</v>
      </c>
      <c r="E904" s="2" t="s">
        <v>40</v>
      </c>
      <c r="F904" s="2">
        <v>213</v>
      </c>
      <c r="G904" s="2">
        <v>236</v>
      </c>
      <c r="H904" s="2">
        <v>1.1079810000000001</v>
      </c>
      <c r="I904" s="2">
        <v>15142</v>
      </c>
      <c r="J904" s="2">
        <v>0</v>
      </c>
      <c r="K904" s="2">
        <v>504.73333300000002</v>
      </c>
      <c r="L904" s="2">
        <v>64161.016948999997</v>
      </c>
      <c r="M904" s="2">
        <v>71089.201878000007</v>
      </c>
      <c r="N904" s="2">
        <v>0</v>
      </c>
      <c r="O904" s="2">
        <v>0</v>
      </c>
      <c r="P904" s="2">
        <v>0</v>
      </c>
      <c r="Q904" s="2">
        <v>3</v>
      </c>
      <c r="R904" s="2">
        <v>0</v>
      </c>
      <c r="S904" s="2">
        <v>1</v>
      </c>
    </row>
    <row r="905" spans="1:19" ht="13.2">
      <c r="A905" s="3">
        <f t="shared" ca="1" si="20"/>
        <v>45259</v>
      </c>
      <c r="B905" s="2" t="s">
        <v>35</v>
      </c>
      <c r="C905" s="2" t="s">
        <v>64</v>
      </c>
      <c r="D905" s="2">
        <v>452317810248268</v>
      </c>
      <c r="E905" s="2" t="s">
        <v>22</v>
      </c>
      <c r="F905" s="2">
        <v>101</v>
      </c>
      <c r="G905" s="2">
        <v>104</v>
      </c>
      <c r="H905" s="2">
        <v>1.029703</v>
      </c>
      <c r="I905" s="2">
        <v>9589</v>
      </c>
      <c r="J905" s="2">
        <v>0</v>
      </c>
      <c r="K905" s="2">
        <v>1198.625</v>
      </c>
      <c r="L905" s="2">
        <v>92201.923076999999</v>
      </c>
      <c r="M905" s="2">
        <v>94940.594058999995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</row>
    <row r="906" spans="1:19" ht="13.2">
      <c r="A906" s="3">
        <f t="shared" ca="1" si="20"/>
        <v>45259</v>
      </c>
      <c r="B906" s="2" t="s">
        <v>50</v>
      </c>
      <c r="C906" s="2" t="s">
        <v>155</v>
      </c>
      <c r="D906" s="2" t="s">
        <v>174</v>
      </c>
      <c r="E906" s="2" t="s">
        <v>40</v>
      </c>
      <c r="F906" s="2">
        <v>509</v>
      </c>
      <c r="G906" s="2">
        <v>622</v>
      </c>
      <c r="H906" s="2">
        <v>1.2220040000000001</v>
      </c>
      <c r="I906" s="2">
        <v>40522</v>
      </c>
      <c r="J906" s="2">
        <v>0.96462999999999999</v>
      </c>
      <c r="K906" s="2">
        <v>675.36666700000001</v>
      </c>
      <c r="L906" s="2">
        <v>65147.909968</v>
      </c>
      <c r="M906" s="2">
        <v>79611.001965000003</v>
      </c>
      <c r="N906" s="2">
        <v>0</v>
      </c>
      <c r="O906" s="2">
        <v>0</v>
      </c>
      <c r="P906" s="2">
        <v>0</v>
      </c>
      <c r="Q906" s="2">
        <v>0</v>
      </c>
      <c r="R906" s="2">
        <v>6</v>
      </c>
      <c r="S906" s="2">
        <v>3</v>
      </c>
    </row>
    <row r="907" spans="1:19" ht="13.2">
      <c r="A907" s="3">
        <f t="shared" ref="A907:A951" ca="1" si="21">$A$906-1</f>
        <v>45258</v>
      </c>
      <c r="B907" s="2" t="s">
        <v>72</v>
      </c>
      <c r="C907" s="2" t="s">
        <v>101</v>
      </c>
      <c r="D907" s="2">
        <v>846255976289914</v>
      </c>
      <c r="E907" s="2" t="s">
        <v>22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</row>
    <row r="908" spans="1:19" ht="13.2">
      <c r="A908" s="3">
        <f t="shared" ca="1" si="21"/>
        <v>45258</v>
      </c>
      <c r="B908" s="2" t="s">
        <v>32</v>
      </c>
      <c r="C908" s="2" t="s">
        <v>136</v>
      </c>
      <c r="D908" s="2">
        <v>834069410841904</v>
      </c>
      <c r="E908" s="2" t="s">
        <v>22</v>
      </c>
      <c r="F908" s="2">
        <v>587</v>
      </c>
      <c r="G908" s="2">
        <v>602</v>
      </c>
      <c r="H908" s="2">
        <v>1.0255540000000001</v>
      </c>
      <c r="I908" s="2">
        <v>27129</v>
      </c>
      <c r="J908" s="2">
        <v>0.49833899999999998</v>
      </c>
      <c r="K908" s="2">
        <v>1427.8421049999999</v>
      </c>
      <c r="L908" s="2">
        <v>45064.784053000003</v>
      </c>
      <c r="M908" s="2">
        <v>46216.354343999999</v>
      </c>
      <c r="N908" s="2">
        <v>0</v>
      </c>
      <c r="O908" s="2">
        <v>0</v>
      </c>
      <c r="P908" s="2">
        <v>0</v>
      </c>
      <c r="Q908" s="2">
        <v>0</v>
      </c>
      <c r="R908" s="2">
        <v>3</v>
      </c>
      <c r="S908" s="2">
        <v>0</v>
      </c>
    </row>
    <row r="909" spans="1:19" ht="13.2">
      <c r="A909" s="3">
        <f t="shared" ca="1" si="21"/>
        <v>45258</v>
      </c>
      <c r="B909" s="2" t="s">
        <v>29</v>
      </c>
      <c r="C909" s="2" t="s">
        <v>34</v>
      </c>
      <c r="D909" s="2">
        <v>992885378293639</v>
      </c>
      <c r="E909" s="2" t="s">
        <v>22</v>
      </c>
      <c r="F909" s="2">
        <v>277</v>
      </c>
      <c r="G909" s="2">
        <v>285</v>
      </c>
      <c r="H909" s="2">
        <v>1.0288809999999999</v>
      </c>
      <c r="I909" s="2">
        <v>26927</v>
      </c>
      <c r="J909" s="2">
        <v>1.4035089999999999</v>
      </c>
      <c r="K909" s="2">
        <v>1077.08</v>
      </c>
      <c r="L909" s="2">
        <v>94480.701753999994</v>
      </c>
      <c r="M909" s="2">
        <v>97209.386282000007</v>
      </c>
      <c r="N909" s="2">
        <v>0</v>
      </c>
      <c r="O909" s="2">
        <v>0</v>
      </c>
      <c r="P909" s="2">
        <v>0</v>
      </c>
      <c r="Q909" s="2">
        <v>0</v>
      </c>
      <c r="R909" s="2">
        <v>4</v>
      </c>
      <c r="S909" s="2">
        <v>1</v>
      </c>
    </row>
    <row r="910" spans="1:19" ht="13.2">
      <c r="A910" s="3">
        <f t="shared" ca="1" si="21"/>
        <v>45258</v>
      </c>
      <c r="B910" s="2" t="s">
        <v>32</v>
      </c>
      <c r="C910" s="2" t="s">
        <v>109</v>
      </c>
      <c r="D910" s="2">
        <v>764478117801034</v>
      </c>
      <c r="E910" s="2" t="s">
        <v>22</v>
      </c>
      <c r="F910" s="2">
        <v>748</v>
      </c>
      <c r="G910" s="2">
        <v>776</v>
      </c>
      <c r="H910" s="2">
        <v>1.037433</v>
      </c>
      <c r="I910" s="2">
        <v>37281</v>
      </c>
      <c r="J910" s="2">
        <v>0.51546400000000003</v>
      </c>
      <c r="K910" s="2">
        <v>1331.4642859999999</v>
      </c>
      <c r="L910" s="2">
        <v>48042.525773000001</v>
      </c>
      <c r="M910" s="2">
        <v>49840.909091000001</v>
      </c>
      <c r="N910" s="2">
        <v>0</v>
      </c>
      <c r="O910" s="2">
        <v>0</v>
      </c>
      <c r="P910" s="2">
        <v>0</v>
      </c>
      <c r="Q910" s="2">
        <v>2</v>
      </c>
      <c r="R910" s="2">
        <v>4</v>
      </c>
      <c r="S910" s="2">
        <v>1</v>
      </c>
    </row>
    <row r="911" spans="1:19" ht="13.2">
      <c r="A911" s="3">
        <f t="shared" ca="1" si="21"/>
        <v>45258</v>
      </c>
      <c r="B911" s="2" t="s">
        <v>58</v>
      </c>
      <c r="C911" s="2" t="s">
        <v>84</v>
      </c>
      <c r="D911" s="2">
        <v>443021894376937</v>
      </c>
      <c r="E911" s="2" t="s">
        <v>22</v>
      </c>
      <c r="F911" s="2">
        <v>835</v>
      </c>
      <c r="G911" s="2">
        <v>862</v>
      </c>
      <c r="H911" s="2">
        <v>1.032335</v>
      </c>
      <c r="I911" s="2">
        <v>79892</v>
      </c>
      <c r="J911" s="2">
        <v>2.0881669999999999</v>
      </c>
      <c r="K911" s="2">
        <v>713.32142899999997</v>
      </c>
      <c r="L911" s="2">
        <v>92682.134571000002</v>
      </c>
      <c r="M911" s="2">
        <v>95679.041916000002</v>
      </c>
      <c r="N911" s="2">
        <v>0</v>
      </c>
      <c r="O911" s="2">
        <v>0</v>
      </c>
      <c r="P911" s="2">
        <v>0</v>
      </c>
      <c r="Q911" s="2">
        <v>2</v>
      </c>
      <c r="R911" s="2">
        <v>18</v>
      </c>
      <c r="S911" s="2">
        <v>6</v>
      </c>
    </row>
    <row r="912" spans="1:19" ht="13.2">
      <c r="A912" s="3">
        <f t="shared" ca="1" si="21"/>
        <v>45258</v>
      </c>
      <c r="B912" s="2" t="s">
        <v>19</v>
      </c>
      <c r="C912" s="2" t="s">
        <v>48</v>
      </c>
      <c r="D912" s="2" t="s">
        <v>137</v>
      </c>
      <c r="E912" s="2" t="s">
        <v>22</v>
      </c>
      <c r="F912" s="2">
        <v>1215</v>
      </c>
      <c r="G912" s="2">
        <v>1452</v>
      </c>
      <c r="H912" s="2">
        <v>1.1950620000000001</v>
      </c>
      <c r="I912" s="2">
        <v>66005</v>
      </c>
      <c r="J912" s="2">
        <v>0.96418700000000002</v>
      </c>
      <c r="K912" s="2">
        <v>666.71717200000001</v>
      </c>
      <c r="L912" s="2">
        <v>45457.988981000002</v>
      </c>
      <c r="M912" s="2">
        <v>54325.102880999999</v>
      </c>
      <c r="N912" s="2">
        <v>0</v>
      </c>
      <c r="O912" s="2">
        <v>0</v>
      </c>
      <c r="P912" s="2">
        <v>0</v>
      </c>
      <c r="Q912" s="2">
        <v>0</v>
      </c>
      <c r="R912" s="2">
        <v>14</v>
      </c>
      <c r="S912" s="2">
        <v>0</v>
      </c>
    </row>
    <row r="913" spans="1:19" ht="13.2">
      <c r="A913" s="3">
        <f t="shared" ca="1" si="21"/>
        <v>45258</v>
      </c>
      <c r="B913" s="2" t="s">
        <v>50</v>
      </c>
      <c r="C913" s="2" t="s">
        <v>129</v>
      </c>
      <c r="D913" s="2" t="s">
        <v>174</v>
      </c>
      <c r="E913" s="2" t="s">
        <v>40</v>
      </c>
      <c r="F913" s="2">
        <v>545</v>
      </c>
      <c r="G913" s="2">
        <v>583</v>
      </c>
      <c r="H913" s="2">
        <v>1.069725</v>
      </c>
      <c r="I913" s="2">
        <v>35532</v>
      </c>
      <c r="J913" s="2">
        <v>0.343053</v>
      </c>
      <c r="K913" s="2">
        <v>807.54545499999995</v>
      </c>
      <c r="L913" s="2">
        <v>60946.826758000003</v>
      </c>
      <c r="M913" s="2">
        <v>65196.330275</v>
      </c>
      <c r="N913" s="2">
        <v>0</v>
      </c>
      <c r="O913" s="2">
        <v>0</v>
      </c>
      <c r="P913" s="2">
        <v>0</v>
      </c>
      <c r="Q913" s="2">
        <v>0</v>
      </c>
      <c r="R913" s="2">
        <v>2</v>
      </c>
      <c r="S913" s="2">
        <v>1</v>
      </c>
    </row>
    <row r="914" spans="1:19" ht="13.2">
      <c r="A914" s="3">
        <f t="shared" ca="1" si="21"/>
        <v>45258</v>
      </c>
      <c r="B914" s="2" t="s">
        <v>19</v>
      </c>
      <c r="C914" s="2" t="s">
        <v>100</v>
      </c>
      <c r="D914" s="2">
        <v>846255976289914</v>
      </c>
      <c r="E914" s="2" t="s">
        <v>22</v>
      </c>
      <c r="F914" s="2">
        <v>244</v>
      </c>
      <c r="G914" s="2">
        <v>273</v>
      </c>
      <c r="H914" s="2">
        <v>1.118852</v>
      </c>
      <c r="I914" s="2">
        <v>46682</v>
      </c>
      <c r="J914" s="2">
        <v>1.0989009999999999</v>
      </c>
      <c r="K914" s="2">
        <v>1167.05</v>
      </c>
      <c r="L914" s="2">
        <v>170996.336996</v>
      </c>
      <c r="M914" s="2">
        <v>191319.672131</v>
      </c>
      <c r="N914" s="2">
        <v>0</v>
      </c>
      <c r="O914" s="2">
        <v>0</v>
      </c>
      <c r="P914" s="2">
        <v>0</v>
      </c>
      <c r="Q914" s="2">
        <v>0</v>
      </c>
      <c r="R914" s="2">
        <v>3</v>
      </c>
      <c r="S914" s="2">
        <v>1</v>
      </c>
    </row>
    <row r="915" spans="1:19" ht="13.2">
      <c r="A915" s="3">
        <f t="shared" ca="1" si="21"/>
        <v>45258</v>
      </c>
      <c r="B915" s="2" t="s">
        <v>50</v>
      </c>
      <c r="C915" s="2" t="s">
        <v>104</v>
      </c>
      <c r="D915" s="2" t="s">
        <v>156</v>
      </c>
      <c r="E915" s="2" t="s">
        <v>40</v>
      </c>
      <c r="F915" s="2">
        <v>724</v>
      </c>
      <c r="G915" s="2">
        <v>866</v>
      </c>
      <c r="H915" s="2">
        <v>1.1961329999999999</v>
      </c>
      <c r="I915" s="2">
        <v>50106</v>
      </c>
      <c r="J915" s="2">
        <v>0.57736699999999996</v>
      </c>
      <c r="K915" s="2">
        <v>686.38356199999998</v>
      </c>
      <c r="L915" s="2">
        <v>57859.122402000001</v>
      </c>
      <c r="M915" s="2">
        <v>69207.182320000007</v>
      </c>
      <c r="N915" s="2">
        <v>0</v>
      </c>
      <c r="O915" s="2">
        <v>0</v>
      </c>
      <c r="P915" s="2">
        <v>0</v>
      </c>
      <c r="Q915" s="2">
        <v>1</v>
      </c>
      <c r="R915" s="2">
        <v>5</v>
      </c>
      <c r="S915" s="2">
        <v>2</v>
      </c>
    </row>
    <row r="916" spans="1:19" ht="13.2">
      <c r="A916" s="3">
        <f t="shared" ca="1" si="21"/>
        <v>45258</v>
      </c>
      <c r="B916" s="2" t="s">
        <v>72</v>
      </c>
      <c r="C916" s="2" t="s">
        <v>110</v>
      </c>
      <c r="D916" s="2">
        <v>846255976289914</v>
      </c>
      <c r="E916" s="2" t="s">
        <v>22</v>
      </c>
      <c r="F916" s="2">
        <v>1100</v>
      </c>
      <c r="G916" s="2">
        <v>1260</v>
      </c>
      <c r="H916" s="2">
        <v>1.1454549999999999</v>
      </c>
      <c r="I916" s="2">
        <v>88151</v>
      </c>
      <c r="J916" s="2">
        <v>0.31746000000000002</v>
      </c>
      <c r="K916" s="2">
        <v>890.41414099999997</v>
      </c>
      <c r="L916" s="2">
        <v>69961.111111000006</v>
      </c>
      <c r="M916" s="2">
        <v>80137.272727000003</v>
      </c>
      <c r="N916" s="2">
        <v>0</v>
      </c>
      <c r="O916" s="2">
        <v>0</v>
      </c>
      <c r="P916" s="2">
        <v>0</v>
      </c>
      <c r="Q916" s="2">
        <v>0</v>
      </c>
      <c r="R916" s="2">
        <v>4</v>
      </c>
      <c r="S916" s="2">
        <v>4</v>
      </c>
    </row>
    <row r="917" spans="1:19" ht="13.2">
      <c r="A917" s="3">
        <f t="shared" ca="1" si="21"/>
        <v>45258</v>
      </c>
      <c r="B917" s="2" t="s">
        <v>50</v>
      </c>
      <c r="C917" s="2" t="s">
        <v>104</v>
      </c>
      <c r="D917" s="2" t="s">
        <v>167</v>
      </c>
      <c r="E917" s="2" t="s">
        <v>40</v>
      </c>
      <c r="F917" s="2">
        <v>154</v>
      </c>
      <c r="G917" s="2">
        <v>173</v>
      </c>
      <c r="H917" s="2">
        <v>1.1233770000000001</v>
      </c>
      <c r="I917" s="2">
        <v>9170</v>
      </c>
      <c r="J917" s="2">
        <v>1.156069</v>
      </c>
      <c r="K917" s="2">
        <v>316.20689700000003</v>
      </c>
      <c r="L917" s="2">
        <v>53005.780347</v>
      </c>
      <c r="M917" s="2">
        <v>59545.454545000001</v>
      </c>
      <c r="N917" s="2">
        <v>0</v>
      </c>
      <c r="O917" s="2">
        <v>0</v>
      </c>
      <c r="P917" s="2">
        <v>0</v>
      </c>
      <c r="Q917" s="2">
        <v>0</v>
      </c>
      <c r="R917" s="2">
        <v>2</v>
      </c>
      <c r="S917" s="2">
        <v>0</v>
      </c>
    </row>
    <row r="918" spans="1:19" ht="13.2">
      <c r="A918" s="3">
        <f t="shared" ca="1" si="21"/>
        <v>45258</v>
      </c>
      <c r="B918" s="2" t="s">
        <v>29</v>
      </c>
      <c r="C918" s="2" t="s">
        <v>121</v>
      </c>
      <c r="D918" s="2">
        <v>1037064997209010</v>
      </c>
      <c r="E918" s="2" t="s">
        <v>22</v>
      </c>
      <c r="F918" s="2">
        <v>378</v>
      </c>
      <c r="G918" s="2">
        <v>430</v>
      </c>
      <c r="H918" s="2">
        <v>1.1375660000000001</v>
      </c>
      <c r="I918" s="2">
        <v>26439</v>
      </c>
      <c r="J918" s="2">
        <v>0.23255799999999999</v>
      </c>
      <c r="K918" s="2">
        <v>979.22222199999999</v>
      </c>
      <c r="L918" s="2">
        <v>61486.046512000001</v>
      </c>
      <c r="M918" s="2">
        <v>69944.444443999993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1</v>
      </c>
    </row>
    <row r="919" spans="1:19" ht="13.2">
      <c r="A919" s="3">
        <f t="shared" ca="1" si="21"/>
        <v>45258</v>
      </c>
      <c r="B919" s="2" t="s">
        <v>50</v>
      </c>
      <c r="C919" s="2" t="s">
        <v>51</v>
      </c>
      <c r="D919" s="2" t="s">
        <v>52</v>
      </c>
      <c r="E919" s="2" t="s">
        <v>40</v>
      </c>
      <c r="F919" s="2">
        <v>411</v>
      </c>
      <c r="G919" s="2">
        <v>486</v>
      </c>
      <c r="H919" s="2">
        <v>1.182482</v>
      </c>
      <c r="I919" s="2">
        <v>36178</v>
      </c>
      <c r="J919" s="2">
        <v>0.41152300000000003</v>
      </c>
      <c r="K919" s="2">
        <v>1004.944444</v>
      </c>
      <c r="L919" s="2">
        <v>74440.329217999999</v>
      </c>
      <c r="M919" s="2">
        <v>88024.330900000001</v>
      </c>
      <c r="N919" s="2">
        <v>0</v>
      </c>
      <c r="O919" s="2">
        <v>0</v>
      </c>
      <c r="P919" s="2">
        <v>0</v>
      </c>
      <c r="Q919" s="2">
        <v>0</v>
      </c>
      <c r="R919" s="2">
        <v>2</v>
      </c>
      <c r="S919" s="2">
        <v>1</v>
      </c>
    </row>
    <row r="920" spans="1:19" ht="13.2">
      <c r="A920" s="3">
        <f t="shared" ca="1" si="21"/>
        <v>45258</v>
      </c>
      <c r="B920" s="2" t="s">
        <v>19</v>
      </c>
      <c r="C920" s="2" t="s">
        <v>48</v>
      </c>
      <c r="D920" s="2">
        <v>846255976289914</v>
      </c>
      <c r="E920" s="2" t="s">
        <v>22</v>
      </c>
      <c r="F920" s="2">
        <v>519</v>
      </c>
      <c r="G920" s="2">
        <v>593</v>
      </c>
      <c r="H920" s="2">
        <v>1.142582</v>
      </c>
      <c r="I920" s="2">
        <v>54081</v>
      </c>
      <c r="J920" s="2">
        <v>0.50590199999999996</v>
      </c>
      <c r="K920" s="2">
        <v>1040.019231</v>
      </c>
      <c r="L920" s="2">
        <v>91198.988196000006</v>
      </c>
      <c r="M920" s="2">
        <v>104202.312139</v>
      </c>
      <c r="N920" s="2">
        <v>0</v>
      </c>
      <c r="O920" s="2">
        <v>0</v>
      </c>
      <c r="P920" s="2">
        <v>0</v>
      </c>
      <c r="Q920" s="2">
        <v>0</v>
      </c>
      <c r="R920" s="2">
        <v>3</v>
      </c>
      <c r="S920" s="2">
        <v>3</v>
      </c>
    </row>
    <row r="921" spans="1:19" ht="13.2">
      <c r="A921" s="3">
        <f t="shared" ca="1" si="21"/>
        <v>45258</v>
      </c>
      <c r="B921" s="2" t="s">
        <v>19</v>
      </c>
      <c r="C921" s="2" t="s">
        <v>122</v>
      </c>
      <c r="D921" s="2" t="s">
        <v>123</v>
      </c>
      <c r="E921" s="2" t="s">
        <v>22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</row>
    <row r="922" spans="1:19" ht="13.2">
      <c r="A922" s="3">
        <f t="shared" ca="1" si="21"/>
        <v>45258</v>
      </c>
      <c r="B922" s="2" t="s">
        <v>35</v>
      </c>
      <c r="C922" s="2" t="s">
        <v>176</v>
      </c>
      <c r="D922" s="2">
        <v>452317810248268</v>
      </c>
      <c r="E922" s="2" t="s">
        <v>22</v>
      </c>
      <c r="F922" s="2">
        <v>652</v>
      </c>
      <c r="G922" s="2">
        <v>696</v>
      </c>
      <c r="H922" s="2">
        <v>1.067485</v>
      </c>
      <c r="I922" s="2">
        <v>60974</v>
      </c>
      <c r="J922" s="2">
        <v>0.86206899999999997</v>
      </c>
      <c r="K922" s="2">
        <v>1195.5686270000001</v>
      </c>
      <c r="L922" s="2">
        <v>87606.321838999997</v>
      </c>
      <c r="M922" s="2">
        <v>93518.404907999997</v>
      </c>
      <c r="N922" s="2">
        <v>0</v>
      </c>
      <c r="O922" s="2">
        <v>0</v>
      </c>
      <c r="P922" s="2">
        <v>0</v>
      </c>
      <c r="Q922" s="2">
        <v>0</v>
      </c>
      <c r="R922" s="2">
        <v>6</v>
      </c>
      <c r="S922" s="2">
        <v>2</v>
      </c>
    </row>
    <row r="923" spans="1:19" ht="13.2">
      <c r="A923" s="3">
        <f t="shared" ca="1" si="21"/>
        <v>45258</v>
      </c>
      <c r="B923" s="2" t="s">
        <v>50</v>
      </c>
      <c r="C923" s="2" t="s">
        <v>53</v>
      </c>
      <c r="D923" s="2" t="s">
        <v>87</v>
      </c>
      <c r="E923" s="2" t="s">
        <v>40</v>
      </c>
      <c r="F923" s="2">
        <v>102</v>
      </c>
      <c r="G923" s="2">
        <v>110</v>
      </c>
      <c r="H923" s="2">
        <v>1.0784309999999999</v>
      </c>
      <c r="I923" s="2">
        <v>9664</v>
      </c>
      <c r="J923" s="2">
        <v>0.90909099999999998</v>
      </c>
      <c r="K923" s="2">
        <v>743.38461500000005</v>
      </c>
      <c r="L923" s="2">
        <v>87854.545454999999</v>
      </c>
      <c r="M923" s="2">
        <v>94745.098039000004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</row>
    <row r="924" spans="1:19" ht="13.2">
      <c r="A924" s="3">
        <f t="shared" ca="1" si="21"/>
        <v>45258</v>
      </c>
      <c r="B924" s="2" t="s">
        <v>50</v>
      </c>
      <c r="C924" s="2" t="s">
        <v>78</v>
      </c>
      <c r="D924" s="2" t="s">
        <v>130</v>
      </c>
      <c r="E924" s="2" t="s">
        <v>40</v>
      </c>
      <c r="F924" s="2">
        <v>342</v>
      </c>
      <c r="G924" s="2">
        <v>357</v>
      </c>
      <c r="H924" s="2">
        <v>1.04386</v>
      </c>
      <c r="I924" s="2">
        <v>28238</v>
      </c>
      <c r="J924" s="2">
        <v>0.56022400000000006</v>
      </c>
      <c r="K924" s="2">
        <v>641.77272700000003</v>
      </c>
      <c r="L924" s="2">
        <v>79098.039216000005</v>
      </c>
      <c r="M924" s="2">
        <v>82567.251462</v>
      </c>
      <c r="N924" s="2">
        <v>0</v>
      </c>
      <c r="O924" s="2">
        <v>0</v>
      </c>
      <c r="P924" s="2">
        <v>0</v>
      </c>
      <c r="Q924" s="2">
        <v>0</v>
      </c>
      <c r="R924" s="2">
        <v>2</v>
      </c>
      <c r="S924" s="2">
        <v>1</v>
      </c>
    </row>
    <row r="925" spans="1:19" ht="13.2">
      <c r="A925" s="3">
        <f t="shared" ca="1" si="21"/>
        <v>45258</v>
      </c>
      <c r="B925" s="2" t="s">
        <v>35</v>
      </c>
      <c r="C925" s="2" t="s">
        <v>132</v>
      </c>
      <c r="D925" s="2">
        <v>452317810248268</v>
      </c>
      <c r="E925" s="2" t="s">
        <v>22</v>
      </c>
      <c r="F925" s="2">
        <v>1781</v>
      </c>
      <c r="G925" s="2">
        <v>1907</v>
      </c>
      <c r="H925" s="2">
        <v>1.0707469999999999</v>
      </c>
      <c r="I925" s="2">
        <v>143659</v>
      </c>
      <c r="J925" s="2">
        <v>0.62926099999999996</v>
      </c>
      <c r="K925" s="2">
        <v>997.63194399999998</v>
      </c>
      <c r="L925" s="2">
        <v>75332.459359999993</v>
      </c>
      <c r="M925" s="2">
        <v>80661.987647000002</v>
      </c>
      <c r="N925" s="2">
        <v>0</v>
      </c>
      <c r="O925" s="2">
        <v>0</v>
      </c>
      <c r="P925" s="2">
        <v>0</v>
      </c>
      <c r="Q925" s="2">
        <v>3</v>
      </c>
      <c r="R925" s="2">
        <v>12</v>
      </c>
      <c r="S925" s="2">
        <v>10</v>
      </c>
    </row>
    <row r="926" spans="1:19" ht="13.2">
      <c r="A926" s="3">
        <f t="shared" ca="1" si="21"/>
        <v>45258</v>
      </c>
      <c r="B926" s="2" t="s">
        <v>50</v>
      </c>
      <c r="C926" s="2" t="s">
        <v>140</v>
      </c>
      <c r="D926" s="2" t="s">
        <v>130</v>
      </c>
      <c r="E926" s="2" t="s">
        <v>40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</row>
    <row r="927" spans="1:19" ht="13.2">
      <c r="A927" s="3">
        <f t="shared" ca="1" si="21"/>
        <v>45258</v>
      </c>
      <c r="B927" s="2" t="s">
        <v>44</v>
      </c>
      <c r="C927" s="2" t="s">
        <v>170</v>
      </c>
      <c r="D927" s="2">
        <v>474284904583969</v>
      </c>
      <c r="E927" s="2" t="s">
        <v>40</v>
      </c>
      <c r="F927" s="2">
        <v>293</v>
      </c>
      <c r="G927" s="2">
        <v>321</v>
      </c>
      <c r="H927" s="2">
        <v>1.0955630000000001</v>
      </c>
      <c r="I927" s="2">
        <v>30062</v>
      </c>
      <c r="J927" s="2">
        <v>0.31152600000000003</v>
      </c>
      <c r="K927" s="2">
        <v>1307.0434780000001</v>
      </c>
      <c r="L927" s="2">
        <v>93651.090343000003</v>
      </c>
      <c r="M927" s="2">
        <v>102600.682594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</row>
    <row r="928" spans="1:19" ht="13.2">
      <c r="A928" s="3">
        <f t="shared" ca="1" si="21"/>
        <v>45258</v>
      </c>
      <c r="B928" s="2" t="s">
        <v>50</v>
      </c>
      <c r="C928" s="2" t="s">
        <v>51</v>
      </c>
      <c r="D928" s="2" t="s">
        <v>54</v>
      </c>
      <c r="E928" s="2" t="s">
        <v>40</v>
      </c>
      <c r="F928" s="2">
        <v>1352</v>
      </c>
      <c r="G928" s="2">
        <v>1785</v>
      </c>
      <c r="H928" s="2">
        <v>1.3202659999999999</v>
      </c>
      <c r="I928" s="2">
        <v>149218</v>
      </c>
      <c r="J928" s="2">
        <v>0.39215699999999998</v>
      </c>
      <c r="K928" s="2">
        <v>968.94805199999996</v>
      </c>
      <c r="L928" s="2">
        <v>83595.518207000001</v>
      </c>
      <c r="M928" s="2">
        <v>110368.34319499999</v>
      </c>
      <c r="N928" s="2">
        <v>0</v>
      </c>
      <c r="O928" s="2">
        <v>0</v>
      </c>
      <c r="P928" s="2">
        <v>0</v>
      </c>
      <c r="Q928" s="2">
        <v>1</v>
      </c>
      <c r="R928" s="2">
        <v>7</v>
      </c>
      <c r="S928" s="2">
        <v>3</v>
      </c>
    </row>
    <row r="929" spans="1:19" ht="13.2">
      <c r="A929" s="3">
        <f t="shared" ca="1" si="21"/>
        <v>45258</v>
      </c>
      <c r="B929" s="2" t="s">
        <v>38</v>
      </c>
      <c r="C929" s="2" t="s">
        <v>171</v>
      </c>
      <c r="D929" s="2">
        <v>937686037126267</v>
      </c>
      <c r="E929" s="2" t="s">
        <v>40</v>
      </c>
      <c r="F929" s="2">
        <v>431</v>
      </c>
      <c r="G929" s="2">
        <v>491</v>
      </c>
      <c r="H929" s="2">
        <v>1.139211</v>
      </c>
      <c r="I929" s="2">
        <v>28992</v>
      </c>
      <c r="J929" s="2">
        <v>1.2219960000000001</v>
      </c>
      <c r="K929" s="2">
        <v>707.12195099999997</v>
      </c>
      <c r="L929" s="2">
        <v>59046.843177000002</v>
      </c>
      <c r="M929" s="2">
        <v>67266.821345999997</v>
      </c>
      <c r="N929" s="2">
        <v>0</v>
      </c>
      <c r="O929" s="2">
        <v>0</v>
      </c>
      <c r="P929" s="2">
        <v>0</v>
      </c>
      <c r="Q929" s="2">
        <v>0</v>
      </c>
      <c r="R929" s="2">
        <v>6</v>
      </c>
      <c r="S929" s="2">
        <v>1</v>
      </c>
    </row>
    <row r="930" spans="1:19" ht="13.2">
      <c r="A930" s="3">
        <f t="shared" ca="1" si="21"/>
        <v>45258</v>
      </c>
      <c r="B930" s="2" t="s">
        <v>44</v>
      </c>
      <c r="C930" s="2" t="s">
        <v>45</v>
      </c>
      <c r="D930" s="2">
        <v>487538943258565</v>
      </c>
      <c r="E930" s="2" t="s">
        <v>40</v>
      </c>
      <c r="F930" s="2">
        <v>357</v>
      </c>
      <c r="G930" s="2">
        <v>460</v>
      </c>
      <c r="H930" s="2">
        <v>1.2885150000000001</v>
      </c>
      <c r="I930" s="2">
        <v>49707</v>
      </c>
      <c r="J930" s="2">
        <v>1.086957</v>
      </c>
      <c r="K930" s="2">
        <v>828.45</v>
      </c>
      <c r="L930" s="2">
        <v>108058.69565199999</v>
      </c>
      <c r="M930" s="2">
        <v>139235.29411799999</v>
      </c>
      <c r="N930" s="2">
        <v>0</v>
      </c>
      <c r="O930" s="2">
        <v>0</v>
      </c>
      <c r="P930" s="2">
        <v>0</v>
      </c>
      <c r="Q930" s="2">
        <v>0</v>
      </c>
      <c r="R930" s="2">
        <v>5</v>
      </c>
      <c r="S930" s="2">
        <v>0</v>
      </c>
    </row>
    <row r="931" spans="1:19" ht="13.2">
      <c r="A931" s="3">
        <f t="shared" ca="1" si="21"/>
        <v>45258</v>
      </c>
      <c r="B931" s="2" t="s">
        <v>58</v>
      </c>
      <c r="C931" s="2" t="s">
        <v>84</v>
      </c>
      <c r="D931" s="2">
        <v>436995158312944</v>
      </c>
      <c r="E931" s="2" t="s">
        <v>22</v>
      </c>
      <c r="F931" s="2">
        <v>10</v>
      </c>
      <c r="G931" s="2">
        <v>14</v>
      </c>
      <c r="H931" s="2">
        <v>1.4</v>
      </c>
      <c r="I931" s="2">
        <v>1405</v>
      </c>
      <c r="J931" s="2">
        <v>0</v>
      </c>
      <c r="K931" s="2">
        <v>0</v>
      </c>
      <c r="L931" s="2">
        <v>100357.142857</v>
      </c>
      <c r="M931" s="2">
        <v>140500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</row>
    <row r="932" spans="1:19" ht="13.2">
      <c r="A932" s="3">
        <f t="shared" ca="1" si="21"/>
        <v>45258</v>
      </c>
      <c r="B932" s="2" t="s">
        <v>29</v>
      </c>
      <c r="C932" s="2" t="s">
        <v>144</v>
      </c>
      <c r="D932" s="2" t="s">
        <v>114</v>
      </c>
      <c r="E932" s="2" t="s">
        <v>22</v>
      </c>
      <c r="F932" s="2">
        <v>500</v>
      </c>
      <c r="G932" s="2">
        <v>571</v>
      </c>
      <c r="H932" s="2">
        <v>1.1419999999999999</v>
      </c>
      <c r="I932" s="2">
        <v>24520</v>
      </c>
      <c r="J932" s="2">
        <v>0.35026299999999999</v>
      </c>
      <c r="K932" s="2">
        <v>1114.5454549999999</v>
      </c>
      <c r="L932" s="2">
        <v>42942.206655000002</v>
      </c>
      <c r="M932" s="2">
        <v>49040</v>
      </c>
      <c r="N932" s="2">
        <v>0</v>
      </c>
      <c r="O932" s="2">
        <v>0</v>
      </c>
      <c r="P932" s="2">
        <v>0</v>
      </c>
      <c r="Q932" s="2">
        <v>0</v>
      </c>
      <c r="R932" s="2">
        <v>2</v>
      </c>
      <c r="S932" s="2">
        <v>1</v>
      </c>
    </row>
    <row r="933" spans="1:19" ht="13.2">
      <c r="A933" s="3">
        <f t="shared" ca="1" si="21"/>
        <v>45258</v>
      </c>
      <c r="B933" s="2" t="s">
        <v>29</v>
      </c>
      <c r="C933" s="2" t="s">
        <v>121</v>
      </c>
      <c r="D933" s="2" t="s">
        <v>113</v>
      </c>
      <c r="E933" s="2" t="s">
        <v>22</v>
      </c>
      <c r="F933" s="2">
        <v>671</v>
      </c>
      <c r="G933" s="2">
        <v>717</v>
      </c>
      <c r="H933" s="2">
        <v>1.068554</v>
      </c>
      <c r="I933" s="2">
        <v>27069</v>
      </c>
      <c r="J933" s="2">
        <v>1.2552300000000001</v>
      </c>
      <c r="K933" s="2">
        <v>429.66666700000002</v>
      </c>
      <c r="L933" s="2">
        <v>37753.138075000003</v>
      </c>
      <c r="M933" s="2">
        <v>40341.281669000004</v>
      </c>
      <c r="N933" s="2">
        <v>0</v>
      </c>
      <c r="O933" s="2">
        <v>0</v>
      </c>
      <c r="P933" s="2">
        <v>0</v>
      </c>
      <c r="Q933" s="2">
        <v>0</v>
      </c>
      <c r="R933" s="2">
        <v>9</v>
      </c>
      <c r="S933" s="2">
        <v>1</v>
      </c>
    </row>
    <row r="934" spans="1:19" ht="13.2">
      <c r="A934" s="3">
        <f t="shared" ca="1" si="21"/>
        <v>45258</v>
      </c>
      <c r="B934" s="2" t="s">
        <v>32</v>
      </c>
      <c r="C934" s="2" t="s">
        <v>69</v>
      </c>
      <c r="D934" s="2">
        <v>764478117801034</v>
      </c>
      <c r="E934" s="2" t="s">
        <v>22</v>
      </c>
      <c r="F934" s="2">
        <v>2412</v>
      </c>
      <c r="G934" s="2">
        <v>2798</v>
      </c>
      <c r="H934" s="2">
        <v>1.1600330000000001</v>
      </c>
      <c r="I934" s="2">
        <v>93326</v>
      </c>
      <c r="J934" s="2">
        <v>0.35739799999999999</v>
      </c>
      <c r="K934" s="2">
        <v>657.22535200000004</v>
      </c>
      <c r="L934" s="2">
        <v>33354.538955999997</v>
      </c>
      <c r="M934" s="2">
        <v>38692.371476</v>
      </c>
      <c r="N934" s="2">
        <v>0</v>
      </c>
      <c r="O934" s="2">
        <v>0</v>
      </c>
      <c r="P934" s="2">
        <v>0</v>
      </c>
      <c r="Q934" s="2">
        <v>3</v>
      </c>
      <c r="R934" s="2">
        <v>10</v>
      </c>
      <c r="S934" s="2">
        <v>7</v>
      </c>
    </row>
    <row r="935" spans="1:19" ht="13.2">
      <c r="A935" s="3">
        <f t="shared" ca="1" si="21"/>
        <v>45258</v>
      </c>
      <c r="B935" s="2" t="s">
        <v>32</v>
      </c>
      <c r="C935" s="2" t="s">
        <v>165</v>
      </c>
      <c r="D935" s="2">
        <v>834069410841904</v>
      </c>
      <c r="E935" s="2" t="s">
        <v>22</v>
      </c>
      <c r="F935" s="2">
        <v>533</v>
      </c>
      <c r="G935" s="2">
        <v>589</v>
      </c>
      <c r="H935" s="2">
        <v>1.1050660000000001</v>
      </c>
      <c r="I935" s="2">
        <v>33259</v>
      </c>
      <c r="J935" s="2">
        <v>1.0186759999999999</v>
      </c>
      <c r="K935" s="2">
        <v>923.86111100000005</v>
      </c>
      <c r="L935" s="2">
        <v>56466.893039000002</v>
      </c>
      <c r="M935" s="2">
        <v>62399.624765</v>
      </c>
      <c r="N935" s="2">
        <v>0</v>
      </c>
      <c r="O935" s="2">
        <v>0</v>
      </c>
      <c r="P935" s="2">
        <v>0</v>
      </c>
      <c r="Q935" s="2">
        <v>0</v>
      </c>
      <c r="R935" s="2">
        <v>6</v>
      </c>
      <c r="S935" s="2">
        <v>1</v>
      </c>
    </row>
    <row r="936" spans="1:19" ht="13.2">
      <c r="A936" s="3">
        <f t="shared" ca="1" si="21"/>
        <v>45258</v>
      </c>
      <c r="B936" s="2" t="s">
        <v>19</v>
      </c>
      <c r="C936" s="2" t="s">
        <v>66</v>
      </c>
      <c r="D936" s="2">
        <v>1201568047425370</v>
      </c>
      <c r="E936" s="2" t="s">
        <v>22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</row>
    <row r="937" spans="1:19" ht="13.2">
      <c r="A937" s="3">
        <f t="shared" ca="1" si="21"/>
        <v>45258</v>
      </c>
      <c r="B937" s="2" t="s">
        <v>72</v>
      </c>
      <c r="C937" s="2" t="s">
        <v>80</v>
      </c>
      <c r="D937" s="2">
        <v>917613185800219</v>
      </c>
      <c r="E937" s="2" t="s">
        <v>22</v>
      </c>
      <c r="F937" s="2">
        <v>93</v>
      </c>
      <c r="G937" s="2">
        <v>111</v>
      </c>
      <c r="H937" s="2">
        <v>1.1935480000000001</v>
      </c>
      <c r="I937" s="2">
        <v>12826</v>
      </c>
      <c r="J937" s="2">
        <v>1.8018019999999999</v>
      </c>
      <c r="K937" s="2">
        <v>1603.25</v>
      </c>
      <c r="L937" s="2">
        <v>115549.54955</v>
      </c>
      <c r="M937" s="2">
        <v>137913.97849499999</v>
      </c>
      <c r="N937" s="2">
        <v>0</v>
      </c>
      <c r="O937" s="2">
        <v>0</v>
      </c>
      <c r="P937" s="2">
        <v>0</v>
      </c>
      <c r="Q937" s="2">
        <v>0</v>
      </c>
      <c r="R937" s="2">
        <v>2</v>
      </c>
      <c r="S937" s="2">
        <v>0</v>
      </c>
    </row>
    <row r="938" spans="1:19" ht="13.2">
      <c r="A938" s="3">
        <f t="shared" ca="1" si="21"/>
        <v>45258</v>
      </c>
      <c r="B938" s="2" t="s">
        <v>50</v>
      </c>
      <c r="C938" s="2" t="s">
        <v>53</v>
      </c>
      <c r="D938" s="2" t="s">
        <v>115</v>
      </c>
      <c r="E938" s="2" t="s">
        <v>40</v>
      </c>
      <c r="F938" s="2">
        <v>1060</v>
      </c>
      <c r="G938" s="2">
        <v>1492</v>
      </c>
      <c r="H938" s="2">
        <v>1.4075470000000001</v>
      </c>
      <c r="I938" s="2">
        <v>127022</v>
      </c>
      <c r="J938" s="2">
        <v>0.53619300000000003</v>
      </c>
      <c r="K938" s="2">
        <v>858.25675699999999</v>
      </c>
      <c r="L938" s="2">
        <v>85135.388739999995</v>
      </c>
      <c r="M938" s="2">
        <v>119832.075472</v>
      </c>
      <c r="N938" s="2">
        <v>0</v>
      </c>
      <c r="O938" s="2">
        <v>0</v>
      </c>
      <c r="P938" s="2">
        <v>0</v>
      </c>
      <c r="Q938" s="2">
        <v>0</v>
      </c>
      <c r="R938" s="2">
        <v>8</v>
      </c>
      <c r="S938" s="2">
        <v>4</v>
      </c>
    </row>
    <row r="939" spans="1:19" ht="13.2">
      <c r="A939" s="3">
        <f t="shared" ca="1" si="21"/>
        <v>45258</v>
      </c>
      <c r="B939" s="2" t="s">
        <v>46</v>
      </c>
      <c r="C939" s="2" t="s">
        <v>74</v>
      </c>
      <c r="D939" s="2" t="s">
        <v>63</v>
      </c>
      <c r="E939" s="2" t="s">
        <v>40</v>
      </c>
      <c r="F939" s="2">
        <v>880</v>
      </c>
      <c r="G939" s="2">
        <v>940</v>
      </c>
      <c r="H939" s="2">
        <v>1.068182</v>
      </c>
      <c r="I939" s="2">
        <v>25674</v>
      </c>
      <c r="J939" s="2">
        <v>0.74468100000000004</v>
      </c>
      <c r="K939" s="2">
        <v>333.42857099999998</v>
      </c>
      <c r="L939" s="2">
        <v>27312.765957</v>
      </c>
      <c r="M939" s="2">
        <v>29175</v>
      </c>
      <c r="N939" s="2">
        <v>0</v>
      </c>
      <c r="O939" s="2">
        <v>0</v>
      </c>
      <c r="P939" s="2">
        <v>0</v>
      </c>
      <c r="Q939" s="2">
        <v>0</v>
      </c>
      <c r="R939" s="2">
        <v>7</v>
      </c>
      <c r="S939" s="2">
        <v>1</v>
      </c>
    </row>
    <row r="940" spans="1:19" ht="13.2">
      <c r="A940" s="3">
        <f t="shared" ca="1" si="21"/>
        <v>45258</v>
      </c>
      <c r="B940" s="2" t="s">
        <v>46</v>
      </c>
      <c r="C940" s="2" t="s">
        <v>77</v>
      </c>
      <c r="D940" s="2" t="s">
        <v>54</v>
      </c>
      <c r="E940" s="2" t="s">
        <v>40</v>
      </c>
      <c r="F940" s="2">
        <v>872</v>
      </c>
      <c r="G940" s="2">
        <v>1047</v>
      </c>
      <c r="H940" s="2">
        <v>1.200688</v>
      </c>
      <c r="I940" s="2">
        <v>30432</v>
      </c>
      <c r="J940" s="2">
        <v>2.387775</v>
      </c>
      <c r="K940" s="2">
        <v>147.01449299999999</v>
      </c>
      <c r="L940" s="2">
        <v>29065.902579000001</v>
      </c>
      <c r="M940" s="2">
        <v>34899.082568999998</v>
      </c>
      <c r="N940" s="2">
        <v>0</v>
      </c>
      <c r="O940" s="2">
        <v>0</v>
      </c>
      <c r="P940" s="2">
        <v>0</v>
      </c>
      <c r="Q940" s="2">
        <v>0</v>
      </c>
      <c r="R940" s="2">
        <v>25</v>
      </c>
      <c r="S940" s="2">
        <v>1</v>
      </c>
    </row>
    <row r="941" spans="1:19" ht="13.2">
      <c r="A941" s="3">
        <f t="shared" ca="1" si="21"/>
        <v>45258</v>
      </c>
      <c r="B941" s="2" t="s">
        <v>38</v>
      </c>
      <c r="C941" s="2" t="s">
        <v>39</v>
      </c>
      <c r="D941" s="2">
        <v>939842260243978</v>
      </c>
      <c r="E941" s="2" t="s">
        <v>40</v>
      </c>
      <c r="F941" s="2">
        <v>518</v>
      </c>
      <c r="G941" s="2">
        <v>637</v>
      </c>
      <c r="H941" s="2">
        <v>1.22973</v>
      </c>
      <c r="I941" s="2">
        <v>51382</v>
      </c>
      <c r="J941" s="2">
        <v>0.78492899999999999</v>
      </c>
      <c r="K941" s="2">
        <v>842.32786899999996</v>
      </c>
      <c r="L941" s="2">
        <v>80662.480377</v>
      </c>
      <c r="M941" s="2">
        <v>99193.050193000003</v>
      </c>
      <c r="N941" s="2">
        <v>0</v>
      </c>
      <c r="O941" s="2">
        <v>0</v>
      </c>
      <c r="P941" s="2">
        <v>0</v>
      </c>
      <c r="Q941" s="2">
        <v>0</v>
      </c>
      <c r="R941" s="2">
        <v>5</v>
      </c>
      <c r="S941" s="2">
        <v>0</v>
      </c>
    </row>
    <row r="942" spans="1:19" ht="13.2">
      <c r="A942" s="3">
        <f t="shared" ca="1" si="21"/>
        <v>45258</v>
      </c>
      <c r="B942" s="2" t="s">
        <v>35</v>
      </c>
      <c r="C942" s="2" t="s">
        <v>64</v>
      </c>
      <c r="D942" s="2">
        <v>457062573107125</v>
      </c>
      <c r="E942" s="2" t="s">
        <v>22</v>
      </c>
      <c r="F942" s="2">
        <v>1005</v>
      </c>
      <c r="G942" s="2">
        <v>1105</v>
      </c>
      <c r="H942" s="2">
        <v>1.099502</v>
      </c>
      <c r="I942" s="2">
        <v>89857</v>
      </c>
      <c r="J942" s="2">
        <v>0.54298599999999997</v>
      </c>
      <c r="K942" s="2">
        <v>872.39805799999999</v>
      </c>
      <c r="L942" s="2">
        <v>81318.552035999994</v>
      </c>
      <c r="M942" s="2">
        <v>89409.950249000001</v>
      </c>
      <c r="N942" s="2">
        <v>0</v>
      </c>
      <c r="O942" s="2">
        <v>0</v>
      </c>
      <c r="P942" s="2">
        <v>0</v>
      </c>
      <c r="Q942" s="2">
        <v>4</v>
      </c>
      <c r="R942" s="2">
        <v>6</v>
      </c>
      <c r="S942" s="2">
        <v>3</v>
      </c>
    </row>
    <row r="943" spans="1:19" ht="13.2">
      <c r="A943" s="3">
        <f t="shared" ca="1" si="21"/>
        <v>45258</v>
      </c>
      <c r="B943" s="2" t="s">
        <v>23</v>
      </c>
      <c r="C943" s="2" t="s">
        <v>62</v>
      </c>
      <c r="D943" s="2" t="s">
        <v>85</v>
      </c>
      <c r="E943" s="2" t="s">
        <v>22</v>
      </c>
      <c r="F943" s="2">
        <v>935</v>
      </c>
      <c r="G943" s="2">
        <v>1107</v>
      </c>
      <c r="H943" s="2">
        <v>1.1839569999999999</v>
      </c>
      <c r="I943" s="2">
        <v>60903</v>
      </c>
      <c r="J943" s="2">
        <v>0.81300799999999995</v>
      </c>
      <c r="K943" s="2">
        <v>733.77108399999997</v>
      </c>
      <c r="L943" s="2">
        <v>55016.260162999999</v>
      </c>
      <c r="M943" s="2">
        <v>65136.898395999997</v>
      </c>
      <c r="N943" s="2">
        <v>0</v>
      </c>
      <c r="O943" s="2">
        <v>0</v>
      </c>
      <c r="P943" s="2">
        <v>0</v>
      </c>
      <c r="Q943" s="2">
        <v>0</v>
      </c>
      <c r="R943" s="2">
        <v>9</v>
      </c>
      <c r="S943" s="2">
        <v>0</v>
      </c>
    </row>
    <row r="944" spans="1:19" ht="13.2">
      <c r="A944" s="3">
        <f t="shared" ca="1" si="21"/>
        <v>45258</v>
      </c>
      <c r="B944" s="2" t="s">
        <v>72</v>
      </c>
      <c r="C944" s="2" t="s">
        <v>80</v>
      </c>
      <c r="D944" s="2">
        <v>443021894376937</v>
      </c>
      <c r="E944" s="2" t="s">
        <v>22</v>
      </c>
      <c r="F944" s="2">
        <v>2697</v>
      </c>
      <c r="G944" s="2">
        <v>2924</v>
      </c>
      <c r="H944" s="2">
        <v>1.084168</v>
      </c>
      <c r="I944" s="2">
        <v>133118</v>
      </c>
      <c r="J944" s="2">
        <v>1.504788</v>
      </c>
      <c r="K944" s="2">
        <v>564.05932199999995</v>
      </c>
      <c r="L944" s="2">
        <v>45525.991792000001</v>
      </c>
      <c r="M944" s="2">
        <v>49357.804967999997</v>
      </c>
      <c r="N944" s="2">
        <v>0</v>
      </c>
      <c r="O944" s="2">
        <v>0</v>
      </c>
      <c r="P944" s="2">
        <v>0</v>
      </c>
      <c r="Q944" s="2">
        <v>3</v>
      </c>
      <c r="R944" s="2">
        <v>44</v>
      </c>
      <c r="S944" s="2">
        <v>11</v>
      </c>
    </row>
    <row r="945" spans="1:19" ht="13.2">
      <c r="A945" s="3">
        <f t="shared" ca="1" si="21"/>
        <v>45258</v>
      </c>
      <c r="B945" s="2" t="s">
        <v>35</v>
      </c>
      <c r="C945" s="2" t="s">
        <v>70</v>
      </c>
      <c r="D945" s="2">
        <v>3295898630699920</v>
      </c>
      <c r="E945" s="2" t="s">
        <v>22</v>
      </c>
      <c r="F945" s="2">
        <v>215</v>
      </c>
      <c r="G945" s="2">
        <v>225</v>
      </c>
      <c r="H945" s="2">
        <v>1.0465120000000001</v>
      </c>
      <c r="I945" s="2">
        <v>13715</v>
      </c>
      <c r="J945" s="2">
        <v>0.44444400000000001</v>
      </c>
      <c r="K945" s="2">
        <v>685.75</v>
      </c>
      <c r="L945" s="2">
        <v>60955.555555999999</v>
      </c>
      <c r="M945" s="2">
        <v>63790.697674000003</v>
      </c>
      <c r="N945" s="2">
        <v>0</v>
      </c>
      <c r="O945" s="2">
        <v>0</v>
      </c>
      <c r="P945" s="2">
        <v>0</v>
      </c>
      <c r="Q945" s="2">
        <v>1</v>
      </c>
      <c r="R945" s="2">
        <v>1</v>
      </c>
      <c r="S945" s="2">
        <v>0</v>
      </c>
    </row>
    <row r="946" spans="1:19" ht="13.2">
      <c r="A946" s="3">
        <f t="shared" ca="1" si="21"/>
        <v>45258</v>
      </c>
      <c r="B946" s="2" t="s">
        <v>35</v>
      </c>
      <c r="C946" s="2" t="s">
        <v>70</v>
      </c>
      <c r="D946" s="2">
        <v>452317810248268</v>
      </c>
      <c r="E946" s="2" t="s">
        <v>22</v>
      </c>
      <c r="F946" s="2">
        <v>181</v>
      </c>
      <c r="G946" s="2">
        <v>187</v>
      </c>
      <c r="H946" s="2">
        <v>1.0331490000000001</v>
      </c>
      <c r="I946" s="2">
        <v>13407</v>
      </c>
      <c r="J946" s="2">
        <v>0.53475899999999998</v>
      </c>
      <c r="K946" s="2">
        <v>705.63157899999999</v>
      </c>
      <c r="L946" s="2">
        <v>71695.187166000003</v>
      </c>
      <c r="M946" s="2">
        <v>74071.823204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</row>
    <row r="947" spans="1:19" ht="13.2">
      <c r="A947" s="3">
        <f t="shared" ca="1" si="21"/>
        <v>45258</v>
      </c>
      <c r="B947" s="2" t="s">
        <v>35</v>
      </c>
      <c r="C947" s="2" t="s">
        <v>83</v>
      </c>
      <c r="D947" s="2">
        <v>457062573107125</v>
      </c>
      <c r="E947" s="2" t="s">
        <v>22</v>
      </c>
      <c r="F947" s="2">
        <v>816</v>
      </c>
      <c r="G947" s="2">
        <v>878</v>
      </c>
      <c r="H947" s="2">
        <v>1.0759799999999999</v>
      </c>
      <c r="I947" s="2">
        <v>80138</v>
      </c>
      <c r="J947" s="2">
        <v>0.34168599999999999</v>
      </c>
      <c r="K947" s="2">
        <v>1232.892308</v>
      </c>
      <c r="L947" s="2">
        <v>91273.348519000006</v>
      </c>
      <c r="M947" s="2">
        <v>98208.333333000002</v>
      </c>
      <c r="N947" s="2">
        <v>0</v>
      </c>
      <c r="O947" s="2">
        <v>0</v>
      </c>
      <c r="P947" s="2">
        <v>0</v>
      </c>
      <c r="Q947" s="2">
        <v>0</v>
      </c>
      <c r="R947" s="2">
        <v>3</v>
      </c>
      <c r="S947" s="2">
        <v>3</v>
      </c>
    </row>
    <row r="948" spans="1:19" ht="13.2">
      <c r="A948" s="3">
        <f t="shared" ca="1" si="21"/>
        <v>45258</v>
      </c>
      <c r="B948" s="2" t="s">
        <v>60</v>
      </c>
      <c r="C948" s="2" t="s">
        <v>61</v>
      </c>
      <c r="D948" s="2">
        <v>452317810248268</v>
      </c>
      <c r="E948" s="2" t="s">
        <v>40</v>
      </c>
      <c r="F948" s="2">
        <v>1413</v>
      </c>
      <c r="G948" s="2">
        <v>1460</v>
      </c>
      <c r="H948" s="2">
        <v>1.033263</v>
      </c>
      <c r="I948" s="2">
        <v>25378</v>
      </c>
      <c r="J948" s="2">
        <v>0.47945199999999999</v>
      </c>
      <c r="K948" s="2">
        <v>177.46853100000001</v>
      </c>
      <c r="L948" s="2">
        <v>17382.191781000001</v>
      </c>
      <c r="M948" s="2">
        <v>17960.368010999999</v>
      </c>
      <c r="N948" s="2">
        <v>0</v>
      </c>
      <c r="O948" s="2">
        <v>0</v>
      </c>
      <c r="P948" s="2">
        <v>0</v>
      </c>
      <c r="Q948" s="2">
        <v>1</v>
      </c>
      <c r="R948" s="2">
        <v>7</v>
      </c>
      <c r="S948" s="2">
        <v>0</v>
      </c>
    </row>
    <row r="949" spans="1:19" ht="13.2">
      <c r="A949" s="3">
        <f t="shared" ca="1" si="21"/>
        <v>45258</v>
      </c>
      <c r="B949" s="2" t="s">
        <v>58</v>
      </c>
      <c r="C949" s="2" t="s">
        <v>86</v>
      </c>
      <c r="D949" s="2">
        <v>846255976289914</v>
      </c>
      <c r="E949" s="2" t="s">
        <v>22</v>
      </c>
      <c r="F949" s="2">
        <v>1049</v>
      </c>
      <c r="G949" s="2">
        <v>1240</v>
      </c>
      <c r="H949" s="2">
        <v>1.182078</v>
      </c>
      <c r="I949" s="2">
        <v>103532</v>
      </c>
      <c r="J949" s="2">
        <v>0.32258100000000001</v>
      </c>
      <c r="K949" s="2">
        <v>1125.3478259999999</v>
      </c>
      <c r="L949" s="2">
        <v>83493.548387000003</v>
      </c>
      <c r="M949" s="2">
        <v>98695.900857999994</v>
      </c>
      <c r="N949" s="2">
        <v>0</v>
      </c>
      <c r="O949" s="2">
        <v>0</v>
      </c>
      <c r="P949" s="2">
        <v>0</v>
      </c>
      <c r="Q949" s="2">
        <v>0</v>
      </c>
      <c r="R949" s="2">
        <v>4</v>
      </c>
      <c r="S949" s="2">
        <v>8</v>
      </c>
    </row>
    <row r="950" spans="1:19" ht="13.2">
      <c r="A950" s="3">
        <f t="shared" ca="1" si="21"/>
        <v>45258</v>
      </c>
      <c r="B950" s="2" t="s">
        <v>35</v>
      </c>
      <c r="C950" s="2" t="s">
        <v>64</v>
      </c>
      <c r="D950" s="2">
        <v>452317810248268</v>
      </c>
      <c r="E950" s="2" t="s">
        <v>22</v>
      </c>
      <c r="F950" s="2">
        <v>300</v>
      </c>
      <c r="G950" s="2">
        <v>310</v>
      </c>
      <c r="H950" s="2">
        <v>1.0333330000000001</v>
      </c>
      <c r="I950" s="2">
        <v>19551</v>
      </c>
      <c r="J950" s="2">
        <v>0.64516099999999998</v>
      </c>
      <c r="K950" s="2">
        <v>931</v>
      </c>
      <c r="L950" s="2">
        <v>63067.741934999998</v>
      </c>
      <c r="M950" s="2">
        <v>65170</v>
      </c>
      <c r="N950" s="2">
        <v>0</v>
      </c>
      <c r="O950" s="2">
        <v>0</v>
      </c>
      <c r="P950" s="2">
        <v>0</v>
      </c>
      <c r="Q950" s="2">
        <v>0</v>
      </c>
      <c r="R950" s="2">
        <v>2</v>
      </c>
      <c r="S950" s="2">
        <v>1</v>
      </c>
    </row>
    <row r="951" spans="1:19" ht="13.2">
      <c r="A951" s="3">
        <f t="shared" ca="1" si="21"/>
        <v>45258</v>
      </c>
      <c r="B951" s="2" t="s">
        <v>50</v>
      </c>
      <c r="C951" s="2" t="s">
        <v>155</v>
      </c>
      <c r="D951" s="2" t="s">
        <v>174</v>
      </c>
      <c r="E951" s="2" t="s">
        <v>40</v>
      </c>
      <c r="F951" s="2">
        <v>797</v>
      </c>
      <c r="G951" s="2">
        <v>908</v>
      </c>
      <c r="H951" s="2">
        <v>1.1392720000000001</v>
      </c>
      <c r="I951" s="2">
        <v>60569</v>
      </c>
      <c r="J951" s="2">
        <v>0.55066099999999996</v>
      </c>
      <c r="K951" s="2">
        <v>776.52564099999995</v>
      </c>
      <c r="L951" s="2">
        <v>66705.947136999996</v>
      </c>
      <c r="M951" s="2">
        <v>75996.235885000002</v>
      </c>
      <c r="N951" s="2">
        <v>0</v>
      </c>
      <c r="O951" s="2">
        <v>0</v>
      </c>
      <c r="P951" s="2">
        <v>0</v>
      </c>
      <c r="Q951" s="2">
        <v>3</v>
      </c>
      <c r="R951" s="2">
        <v>5</v>
      </c>
      <c r="S951" s="2">
        <v>2</v>
      </c>
    </row>
    <row r="952" spans="1:19" ht="13.2">
      <c r="A952" s="3">
        <f t="shared" ref="A952:A995" ca="1" si="22">$A$951-1</f>
        <v>45257</v>
      </c>
      <c r="B952" s="2" t="s">
        <v>58</v>
      </c>
      <c r="C952" s="2" t="s">
        <v>177</v>
      </c>
      <c r="D952" s="2">
        <v>846255976289914</v>
      </c>
      <c r="E952" s="2" t="s">
        <v>22</v>
      </c>
      <c r="F952" s="2">
        <v>159</v>
      </c>
      <c r="G952" s="2">
        <v>164</v>
      </c>
      <c r="H952" s="2">
        <v>1.031447</v>
      </c>
      <c r="I952" s="2">
        <v>21138</v>
      </c>
      <c r="J952" s="2">
        <v>0</v>
      </c>
      <c r="K952" s="2">
        <v>2642.25</v>
      </c>
      <c r="L952" s="2">
        <v>128890.243902</v>
      </c>
      <c r="M952" s="2">
        <v>132943.39622600001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</row>
    <row r="953" spans="1:19" ht="13.2">
      <c r="A953" s="3">
        <f t="shared" ca="1" si="22"/>
        <v>45257</v>
      </c>
      <c r="B953" s="2" t="s">
        <v>19</v>
      </c>
      <c r="C953" s="2" t="s">
        <v>48</v>
      </c>
      <c r="D953" s="2" t="s">
        <v>137</v>
      </c>
      <c r="E953" s="2" t="s">
        <v>22</v>
      </c>
      <c r="F953" s="2">
        <v>870</v>
      </c>
      <c r="G953" s="2">
        <v>1102</v>
      </c>
      <c r="H953" s="2">
        <v>1.266667</v>
      </c>
      <c r="I953" s="2">
        <v>59602</v>
      </c>
      <c r="J953" s="2">
        <v>1.361162</v>
      </c>
      <c r="K953" s="2">
        <v>584.33333300000004</v>
      </c>
      <c r="L953" s="2">
        <v>54085.299456000001</v>
      </c>
      <c r="M953" s="2">
        <v>68508.045977000002</v>
      </c>
      <c r="N953" s="2">
        <v>0</v>
      </c>
      <c r="O953" s="2">
        <v>0</v>
      </c>
      <c r="P953" s="2">
        <v>0</v>
      </c>
      <c r="Q953" s="2">
        <v>0</v>
      </c>
      <c r="R953" s="2">
        <v>15</v>
      </c>
      <c r="S953" s="2">
        <v>1</v>
      </c>
    </row>
    <row r="954" spans="1:19" ht="13.2">
      <c r="A954" s="3">
        <f t="shared" ca="1" si="22"/>
        <v>45257</v>
      </c>
      <c r="B954" s="2" t="s">
        <v>35</v>
      </c>
      <c r="C954" s="2" t="s">
        <v>104</v>
      </c>
      <c r="D954" s="2" t="s">
        <v>120</v>
      </c>
      <c r="E954" s="2" t="s">
        <v>22</v>
      </c>
      <c r="F954" s="2">
        <v>238</v>
      </c>
      <c r="G954" s="2">
        <v>249</v>
      </c>
      <c r="H954" s="2">
        <v>1.0462180000000001</v>
      </c>
      <c r="I954" s="2">
        <v>25036</v>
      </c>
      <c r="J954" s="2">
        <v>0.40160600000000002</v>
      </c>
      <c r="K954" s="2">
        <v>1788.2857140000001</v>
      </c>
      <c r="L954" s="2">
        <v>100546.184739</v>
      </c>
      <c r="M954" s="2">
        <v>105193.277311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</row>
    <row r="955" spans="1:19" ht="13.2">
      <c r="A955" s="3">
        <f t="shared" ca="1" si="22"/>
        <v>45257</v>
      </c>
      <c r="B955" s="2" t="s">
        <v>19</v>
      </c>
      <c r="C955" s="2" t="s">
        <v>100</v>
      </c>
      <c r="D955" s="2">
        <v>846255976289914</v>
      </c>
      <c r="E955" s="2" t="s">
        <v>22</v>
      </c>
      <c r="F955" s="2">
        <v>746</v>
      </c>
      <c r="G955" s="2">
        <v>839</v>
      </c>
      <c r="H955" s="2">
        <v>1.124665</v>
      </c>
      <c r="I955" s="2">
        <v>128234</v>
      </c>
      <c r="J955" s="2">
        <v>0.47675800000000002</v>
      </c>
      <c r="K955" s="2">
        <v>2035.460317</v>
      </c>
      <c r="L955" s="2">
        <v>152841.47795</v>
      </c>
      <c r="M955" s="2">
        <v>171895.44235900001</v>
      </c>
      <c r="N955" s="2">
        <v>0</v>
      </c>
      <c r="O955" s="2">
        <v>0</v>
      </c>
      <c r="P955" s="2">
        <v>0</v>
      </c>
      <c r="Q955" s="2">
        <v>0</v>
      </c>
      <c r="R955" s="2">
        <v>4</v>
      </c>
      <c r="S955" s="2">
        <v>5</v>
      </c>
    </row>
    <row r="956" spans="1:19" ht="13.2">
      <c r="A956" s="3">
        <f t="shared" ca="1" si="22"/>
        <v>45257</v>
      </c>
      <c r="B956" s="2" t="s">
        <v>29</v>
      </c>
      <c r="C956" s="2" t="s">
        <v>34</v>
      </c>
      <c r="D956" s="2">
        <v>992885378293639</v>
      </c>
      <c r="E956" s="2" t="s">
        <v>22</v>
      </c>
      <c r="F956" s="2">
        <v>302</v>
      </c>
      <c r="G956" s="2">
        <v>328</v>
      </c>
      <c r="H956" s="2">
        <v>1.086093</v>
      </c>
      <c r="I956" s="2">
        <v>26683</v>
      </c>
      <c r="J956" s="2">
        <v>0.30487799999999998</v>
      </c>
      <c r="K956" s="2">
        <v>1778.866667</v>
      </c>
      <c r="L956" s="2">
        <v>81350.609756000005</v>
      </c>
      <c r="M956" s="2">
        <v>88354.304636000001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1</v>
      </c>
    </row>
    <row r="957" spans="1:19" ht="13.2">
      <c r="A957" s="3">
        <f t="shared" ca="1" si="22"/>
        <v>45257</v>
      </c>
      <c r="B957" s="2" t="s">
        <v>72</v>
      </c>
      <c r="C957" s="2" t="s">
        <v>110</v>
      </c>
      <c r="D957" s="2">
        <v>846255976289914</v>
      </c>
      <c r="E957" s="2" t="s">
        <v>22</v>
      </c>
      <c r="F957" s="2">
        <v>490</v>
      </c>
      <c r="G957" s="2">
        <v>529</v>
      </c>
      <c r="H957" s="2">
        <v>1.0795920000000001</v>
      </c>
      <c r="I957" s="2">
        <v>35744</v>
      </c>
      <c r="J957" s="2">
        <v>0.18903600000000001</v>
      </c>
      <c r="K957" s="2">
        <v>1021.257143</v>
      </c>
      <c r="L957" s="2">
        <v>67568.99811</v>
      </c>
      <c r="M957" s="2">
        <v>72946.938775999995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0</v>
      </c>
    </row>
    <row r="958" spans="1:19" ht="13.2">
      <c r="A958" s="3">
        <f t="shared" ca="1" si="22"/>
        <v>45257</v>
      </c>
      <c r="B958" s="2" t="s">
        <v>35</v>
      </c>
      <c r="C958" s="2" t="s">
        <v>104</v>
      </c>
      <c r="D958" s="2">
        <v>3295898630699920</v>
      </c>
      <c r="E958" s="2" t="s">
        <v>22</v>
      </c>
      <c r="F958" s="2">
        <v>98</v>
      </c>
      <c r="G958" s="2">
        <v>103</v>
      </c>
      <c r="H958" s="2">
        <v>1.0510200000000001</v>
      </c>
      <c r="I958" s="2">
        <v>9405</v>
      </c>
      <c r="J958" s="2">
        <v>0</v>
      </c>
      <c r="K958" s="2">
        <v>3135</v>
      </c>
      <c r="L958" s="2">
        <v>91310.679612000007</v>
      </c>
      <c r="M958" s="2">
        <v>95969.387755000003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</row>
    <row r="959" spans="1:19" ht="13.2">
      <c r="A959" s="3">
        <f t="shared" ca="1" si="22"/>
        <v>45257</v>
      </c>
      <c r="B959" s="2" t="s">
        <v>19</v>
      </c>
      <c r="C959" s="2" t="s">
        <v>48</v>
      </c>
      <c r="D959" s="2">
        <v>846255976289914</v>
      </c>
      <c r="E959" s="2" t="s">
        <v>22</v>
      </c>
      <c r="F959" s="2">
        <v>554</v>
      </c>
      <c r="G959" s="2">
        <v>626</v>
      </c>
      <c r="H959" s="2">
        <v>1.129964</v>
      </c>
      <c r="I959" s="2">
        <v>58357</v>
      </c>
      <c r="J959" s="2">
        <v>1.277955</v>
      </c>
      <c r="K959" s="2">
        <v>1042.0892859999999</v>
      </c>
      <c r="L959" s="2">
        <v>93222.044727999993</v>
      </c>
      <c r="M959" s="2">
        <v>105337.545126</v>
      </c>
      <c r="N959" s="2">
        <v>0</v>
      </c>
      <c r="O959" s="2">
        <v>0</v>
      </c>
      <c r="P959" s="2">
        <v>0</v>
      </c>
      <c r="Q959" s="2">
        <v>1</v>
      </c>
      <c r="R959" s="2">
        <v>8</v>
      </c>
      <c r="S959" s="2">
        <v>4</v>
      </c>
    </row>
    <row r="960" spans="1:19" ht="13.2">
      <c r="A960" s="3">
        <f t="shared" ca="1" si="22"/>
        <v>45257</v>
      </c>
      <c r="B960" s="2" t="s">
        <v>29</v>
      </c>
      <c r="C960" s="2" t="s">
        <v>117</v>
      </c>
      <c r="D960" s="2" t="s">
        <v>114</v>
      </c>
      <c r="E960" s="2" t="s">
        <v>22</v>
      </c>
      <c r="F960" s="2">
        <v>498</v>
      </c>
      <c r="G960" s="2">
        <v>558</v>
      </c>
      <c r="H960" s="2">
        <v>1.120482</v>
      </c>
      <c r="I960" s="2">
        <v>31203</v>
      </c>
      <c r="J960" s="2">
        <v>0.71684599999999998</v>
      </c>
      <c r="K960" s="2">
        <v>1006.548387</v>
      </c>
      <c r="L960" s="2">
        <v>55919.354839</v>
      </c>
      <c r="M960" s="2">
        <v>62656.626506000001</v>
      </c>
      <c r="N960" s="2">
        <v>0</v>
      </c>
      <c r="O960" s="2">
        <v>0</v>
      </c>
      <c r="P960" s="2">
        <v>0</v>
      </c>
      <c r="Q960" s="2">
        <v>1</v>
      </c>
      <c r="R960" s="2">
        <v>4</v>
      </c>
      <c r="S960" s="2">
        <v>1</v>
      </c>
    </row>
    <row r="961" spans="1:19" ht="13.2">
      <c r="A961" s="3">
        <f t="shared" ca="1" si="22"/>
        <v>45257</v>
      </c>
      <c r="B961" s="2" t="s">
        <v>19</v>
      </c>
      <c r="C961" s="2" t="s">
        <v>48</v>
      </c>
      <c r="D961" s="2" t="s">
        <v>49</v>
      </c>
      <c r="E961" s="2" t="s">
        <v>22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</row>
    <row r="962" spans="1:19" ht="13.2">
      <c r="A962" s="3">
        <f t="shared" ca="1" si="22"/>
        <v>45257</v>
      </c>
      <c r="B962" s="2" t="s">
        <v>29</v>
      </c>
      <c r="C962" s="2" t="s">
        <v>117</v>
      </c>
      <c r="D962" s="2" t="s">
        <v>113</v>
      </c>
      <c r="E962" s="2" t="s">
        <v>22</v>
      </c>
      <c r="F962" s="2">
        <v>619</v>
      </c>
      <c r="G962" s="2">
        <v>667</v>
      </c>
      <c r="H962" s="2">
        <v>1.0775440000000001</v>
      </c>
      <c r="I962" s="2">
        <v>36184</v>
      </c>
      <c r="J962" s="2">
        <v>1.6491750000000001</v>
      </c>
      <c r="K962" s="2">
        <v>709.49019599999997</v>
      </c>
      <c r="L962" s="2">
        <v>54248.875562000001</v>
      </c>
      <c r="M962" s="2">
        <v>58455.573506000001</v>
      </c>
      <c r="N962" s="2">
        <v>0</v>
      </c>
      <c r="O962" s="2">
        <v>0</v>
      </c>
      <c r="P962" s="2">
        <v>0</v>
      </c>
      <c r="Q962" s="2">
        <v>0</v>
      </c>
      <c r="R962" s="2">
        <v>11</v>
      </c>
      <c r="S962" s="2">
        <v>1</v>
      </c>
    </row>
    <row r="963" spans="1:19" ht="13.2">
      <c r="A963" s="3">
        <f t="shared" ca="1" si="22"/>
        <v>45257</v>
      </c>
      <c r="B963" s="2" t="s">
        <v>50</v>
      </c>
      <c r="C963" s="2" t="s">
        <v>51</v>
      </c>
      <c r="D963" s="2" t="s">
        <v>54</v>
      </c>
      <c r="E963" s="2" t="s">
        <v>40</v>
      </c>
      <c r="F963" s="2">
        <v>874</v>
      </c>
      <c r="G963" s="2">
        <v>1221</v>
      </c>
      <c r="H963" s="2">
        <v>1.397025</v>
      </c>
      <c r="I963" s="2">
        <v>118800</v>
      </c>
      <c r="J963" s="2">
        <v>0.2457</v>
      </c>
      <c r="K963" s="2">
        <v>1291.3043479999999</v>
      </c>
      <c r="L963" s="2">
        <v>97297.297296999997</v>
      </c>
      <c r="M963" s="2">
        <v>135926.77345499999</v>
      </c>
      <c r="N963" s="2">
        <v>0</v>
      </c>
      <c r="O963" s="2">
        <v>0</v>
      </c>
      <c r="P963" s="2">
        <v>0</v>
      </c>
      <c r="Q963" s="2">
        <v>0</v>
      </c>
      <c r="R963" s="2">
        <v>3</v>
      </c>
      <c r="S963" s="2">
        <v>4</v>
      </c>
    </row>
    <row r="964" spans="1:19" ht="13.2">
      <c r="A964" s="3">
        <f t="shared" ca="1" si="22"/>
        <v>45257</v>
      </c>
      <c r="B964" s="2" t="s">
        <v>50</v>
      </c>
      <c r="C964" s="2" t="s">
        <v>104</v>
      </c>
      <c r="D964" s="2" t="s">
        <v>156</v>
      </c>
      <c r="E964" s="2" t="s">
        <v>40</v>
      </c>
      <c r="F964" s="2">
        <v>62</v>
      </c>
      <c r="G964" s="2">
        <v>69</v>
      </c>
      <c r="H964" s="2">
        <v>1.112903</v>
      </c>
      <c r="I964" s="2">
        <v>5166</v>
      </c>
      <c r="J964" s="2">
        <v>1.4492750000000001</v>
      </c>
      <c r="K964" s="2">
        <v>344.4</v>
      </c>
      <c r="L964" s="2">
        <v>74869.565216999996</v>
      </c>
      <c r="M964" s="2">
        <v>83322.580644999995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</row>
    <row r="965" spans="1:19" ht="13.2">
      <c r="A965" s="3">
        <f t="shared" ca="1" si="22"/>
        <v>45257</v>
      </c>
      <c r="B965" s="2" t="s">
        <v>58</v>
      </c>
      <c r="C965" s="2" t="s">
        <v>59</v>
      </c>
      <c r="D965" s="2">
        <v>846255976289914</v>
      </c>
      <c r="E965" s="2" t="s">
        <v>22</v>
      </c>
      <c r="F965" s="2">
        <v>192</v>
      </c>
      <c r="G965" s="2">
        <v>202</v>
      </c>
      <c r="H965" s="2">
        <v>1.0520830000000001</v>
      </c>
      <c r="I965" s="2">
        <v>38365</v>
      </c>
      <c r="J965" s="2">
        <v>0.49504999999999999</v>
      </c>
      <c r="K965" s="2">
        <v>1826.9047619999999</v>
      </c>
      <c r="L965" s="2">
        <v>189925.742574</v>
      </c>
      <c r="M965" s="2">
        <v>199817.70833299999</v>
      </c>
      <c r="N965" s="2">
        <v>0</v>
      </c>
      <c r="O965" s="2">
        <v>0</v>
      </c>
      <c r="P965" s="2">
        <v>0</v>
      </c>
      <c r="Q965" s="2">
        <v>1</v>
      </c>
      <c r="R965" s="2">
        <v>1</v>
      </c>
      <c r="S965" s="2">
        <v>1</v>
      </c>
    </row>
    <row r="966" spans="1:19" ht="13.2">
      <c r="A966" s="3">
        <f t="shared" ca="1" si="22"/>
        <v>45257</v>
      </c>
      <c r="B966" s="2" t="s">
        <v>50</v>
      </c>
      <c r="C966" s="2" t="s">
        <v>104</v>
      </c>
      <c r="D966" s="2" t="s">
        <v>167</v>
      </c>
      <c r="E966" s="2" t="s">
        <v>40</v>
      </c>
      <c r="F966" s="2">
        <v>434</v>
      </c>
      <c r="G966" s="2">
        <v>543</v>
      </c>
      <c r="H966" s="2">
        <v>1.251152</v>
      </c>
      <c r="I966" s="2">
        <v>53900</v>
      </c>
      <c r="J966" s="2">
        <v>0.73664799999999997</v>
      </c>
      <c r="K966" s="2">
        <v>962.5</v>
      </c>
      <c r="L966" s="2">
        <v>99263.351750000002</v>
      </c>
      <c r="M966" s="2">
        <v>124193.548387</v>
      </c>
      <c r="N966" s="2">
        <v>0</v>
      </c>
      <c r="O966" s="2">
        <v>0</v>
      </c>
      <c r="P966" s="2">
        <v>0</v>
      </c>
      <c r="Q966" s="2">
        <v>1</v>
      </c>
      <c r="R966" s="2">
        <v>4</v>
      </c>
      <c r="S966" s="2">
        <v>1</v>
      </c>
    </row>
    <row r="967" spans="1:19" ht="13.2">
      <c r="A967" s="3">
        <f t="shared" ca="1" si="22"/>
        <v>45257</v>
      </c>
      <c r="B967" s="2" t="s">
        <v>44</v>
      </c>
      <c r="C967" s="2" t="s">
        <v>45</v>
      </c>
      <c r="D967" s="2">
        <v>487538943258565</v>
      </c>
      <c r="E967" s="2" t="s">
        <v>40</v>
      </c>
      <c r="F967" s="2">
        <v>440</v>
      </c>
      <c r="G967" s="2">
        <v>551</v>
      </c>
      <c r="H967" s="2">
        <v>1.252273</v>
      </c>
      <c r="I967" s="2">
        <v>51709</v>
      </c>
      <c r="J967" s="2">
        <v>0.18148800000000001</v>
      </c>
      <c r="K967" s="2">
        <v>807.953125</v>
      </c>
      <c r="L967" s="2">
        <v>93845.735027000002</v>
      </c>
      <c r="M967" s="2">
        <v>117520.454545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</row>
    <row r="968" spans="1:19" ht="13.2">
      <c r="A968" s="3">
        <f t="shared" ca="1" si="22"/>
        <v>45257</v>
      </c>
      <c r="B968" s="2" t="s">
        <v>50</v>
      </c>
      <c r="C968" s="2" t="s">
        <v>51</v>
      </c>
      <c r="D968" s="2" t="s">
        <v>52</v>
      </c>
      <c r="E968" s="2" t="s">
        <v>40</v>
      </c>
      <c r="F968" s="2">
        <v>580</v>
      </c>
      <c r="G968" s="2">
        <v>706</v>
      </c>
      <c r="H968" s="2">
        <v>1.217241</v>
      </c>
      <c r="I968" s="2">
        <v>57934</v>
      </c>
      <c r="J968" s="2">
        <v>0.56657199999999996</v>
      </c>
      <c r="K968" s="2">
        <v>1259.4347829999999</v>
      </c>
      <c r="L968" s="2">
        <v>82059.490084999998</v>
      </c>
      <c r="M968" s="2">
        <v>99886.206896999996</v>
      </c>
      <c r="N968" s="2">
        <v>0</v>
      </c>
      <c r="O968" s="2">
        <v>0</v>
      </c>
      <c r="P968" s="2">
        <v>0</v>
      </c>
      <c r="Q968" s="2">
        <v>0</v>
      </c>
      <c r="R968" s="2">
        <v>4</v>
      </c>
      <c r="S968" s="2">
        <v>1</v>
      </c>
    </row>
    <row r="969" spans="1:19" ht="13.2">
      <c r="A969" s="3">
        <f t="shared" ca="1" si="22"/>
        <v>45257</v>
      </c>
      <c r="B969" s="2" t="s">
        <v>19</v>
      </c>
      <c r="C969" s="2" t="s">
        <v>66</v>
      </c>
      <c r="D969" s="2">
        <v>846255976289914</v>
      </c>
      <c r="E969" s="2" t="s">
        <v>22</v>
      </c>
      <c r="F969" s="2">
        <v>242</v>
      </c>
      <c r="G969" s="2">
        <v>255</v>
      </c>
      <c r="H969" s="2">
        <v>1.0537190000000001</v>
      </c>
      <c r="I969" s="2">
        <v>23624</v>
      </c>
      <c r="J969" s="2">
        <v>0.39215699999999998</v>
      </c>
      <c r="K969" s="2">
        <v>1687.4285709999999</v>
      </c>
      <c r="L969" s="2">
        <v>92643.137254999994</v>
      </c>
      <c r="M969" s="2">
        <v>97619.834711000003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</row>
    <row r="970" spans="1:19" ht="13.2">
      <c r="A970" s="3">
        <f t="shared" ca="1" si="22"/>
        <v>45257</v>
      </c>
      <c r="B970" s="2" t="s">
        <v>50</v>
      </c>
      <c r="C970" s="2" t="s">
        <v>166</v>
      </c>
      <c r="D970" s="2" t="s">
        <v>167</v>
      </c>
      <c r="E970" s="2" t="s">
        <v>40</v>
      </c>
      <c r="F970" s="2">
        <v>358</v>
      </c>
      <c r="G970" s="2">
        <v>471</v>
      </c>
      <c r="H970" s="2">
        <v>1.315642</v>
      </c>
      <c r="I970" s="2">
        <v>52938</v>
      </c>
      <c r="J970" s="2">
        <v>0.42462800000000001</v>
      </c>
      <c r="K970" s="2">
        <v>1512.5142860000001</v>
      </c>
      <c r="L970" s="2">
        <v>112394.904459</v>
      </c>
      <c r="M970" s="2">
        <v>147871.50838000001</v>
      </c>
      <c r="N970" s="2">
        <v>0</v>
      </c>
      <c r="O970" s="2">
        <v>0</v>
      </c>
      <c r="P970" s="2">
        <v>0</v>
      </c>
      <c r="Q970" s="2">
        <v>0</v>
      </c>
      <c r="R970" s="2">
        <v>2</v>
      </c>
      <c r="S970" s="2">
        <v>1</v>
      </c>
    </row>
    <row r="971" spans="1:19" ht="13.2">
      <c r="A971" s="3">
        <f t="shared" ca="1" si="22"/>
        <v>45257</v>
      </c>
      <c r="B971" s="2" t="s">
        <v>29</v>
      </c>
      <c r="C971" s="2" t="s">
        <v>144</v>
      </c>
      <c r="D971" s="2" t="s">
        <v>114</v>
      </c>
      <c r="E971" s="2" t="s">
        <v>22</v>
      </c>
      <c r="F971" s="2">
        <v>749</v>
      </c>
      <c r="G971" s="2">
        <v>887</v>
      </c>
      <c r="H971" s="2">
        <v>1.1842459999999999</v>
      </c>
      <c r="I971" s="2">
        <v>35822</v>
      </c>
      <c r="J971" s="2">
        <v>0.56369800000000003</v>
      </c>
      <c r="K971" s="2">
        <v>1085.5151519999999</v>
      </c>
      <c r="L971" s="2">
        <v>40385.569335</v>
      </c>
      <c r="M971" s="2">
        <v>47826.435247000001</v>
      </c>
      <c r="N971" s="2">
        <v>0</v>
      </c>
      <c r="O971" s="2">
        <v>0</v>
      </c>
      <c r="P971" s="2">
        <v>0</v>
      </c>
      <c r="Q971" s="2">
        <v>1</v>
      </c>
      <c r="R971" s="2">
        <v>5</v>
      </c>
      <c r="S971" s="2">
        <v>2</v>
      </c>
    </row>
    <row r="972" spans="1:19" ht="13.2">
      <c r="A972" s="3">
        <f t="shared" ca="1" si="22"/>
        <v>45257</v>
      </c>
      <c r="B972" s="2" t="s">
        <v>19</v>
      </c>
      <c r="C972" s="2" t="s">
        <v>122</v>
      </c>
      <c r="D972" s="2" t="s">
        <v>123</v>
      </c>
      <c r="E972" s="2" t="s">
        <v>22</v>
      </c>
      <c r="F972" s="2">
        <v>339</v>
      </c>
      <c r="G972" s="2">
        <v>373</v>
      </c>
      <c r="H972" s="2">
        <v>1.100295</v>
      </c>
      <c r="I972" s="2">
        <v>31640</v>
      </c>
      <c r="J972" s="2">
        <v>0.80428999999999995</v>
      </c>
      <c r="K972" s="2">
        <v>1977.5</v>
      </c>
      <c r="L972" s="2">
        <v>84825.737265000003</v>
      </c>
      <c r="M972" s="2">
        <v>93333.333333000002</v>
      </c>
      <c r="N972" s="2">
        <v>0</v>
      </c>
      <c r="O972" s="2">
        <v>0</v>
      </c>
      <c r="P972" s="2">
        <v>0</v>
      </c>
      <c r="Q972" s="2">
        <v>1</v>
      </c>
      <c r="R972" s="2">
        <v>3</v>
      </c>
      <c r="S972" s="2">
        <v>0</v>
      </c>
    </row>
    <row r="973" spans="1:19" ht="13.2">
      <c r="A973" s="3">
        <f t="shared" ca="1" si="22"/>
        <v>45257</v>
      </c>
      <c r="B973" s="2" t="s">
        <v>29</v>
      </c>
      <c r="C973" s="2" t="s">
        <v>144</v>
      </c>
      <c r="D973" s="2" t="s">
        <v>113</v>
      </c>
      <c r="E973" s="2" t="s">
        <v>22</v>
      </c>
      <c r="F973" s="2">
        <v>296</v>
      </c>
      <c r="G973" s="2">
        <v>316</v>
      </c>
      <c r="H973" s="2">
        <v>1.0675680000000001</v>
      </c>
      <c r="I973" s="2">
        <v>11563</v>
      </c>
      <c r="J973" s="2">
        <v>0.632911</v>
      </c>
      <c r="K973" s="2">
        <v>889.46153800000002</v>
      </c>
      <c r="L973" s="2">
        <v>36591.772151999998</v>
      </c>
      <c r="M973" s="2">
        <v>39064.189188999997</v>
      </c>
      <c r="N973" s="2">
        <v>0</v>
      </c>
      <c r="O973" s="2">
        <v>0</v>
      </c>
      <c r="P973" s="2">
        <v>0</v>
      </c>
      <c r="Q973" s="2">
        <v>1</v>
      </c>
      <c r="R973" s="2">
        <v>2</v>
      </c>
      <c r="S973" s="2">
        <v>1</v>
      </c>
    </row>
    <row r="974" spans="1:19" ht="13.2">
      <c r="A974" s="3">
        <f t="shared" ca="1" si="22"/>
        <v>45257</v>
      </c>
      <c r="B974" s="2" t="s">
        <v>50</v>
      </c>
      <c r="C974" s="2" t="s">
        <v>53</v>
      </c>
      <c r="D974" s="2" t="s">
        <v>87</v>
      </c>
      <c r="E974" s="2" t="s">
        <v>40</v>
      </c>
      <c r="F974" s="2">
        <v>88</v>
      </c>
      <c r="G974" s="2">
        <v>92</v>
      </c>
      <c r="H974" s="2">
        <v>1.045455</v>
      </c>
      <c r="I974" s="2">
        <v>10334</v>
      </c>
      <c r="J974" s="2">
        <v>1.086957</v>
      </c>
      <c r="K974" s="2">
        <v>607.88235299999997</v>
      </c>
      <c r="L974" s="2">
        <v>112326.08695700001</v>
      </c>
      <c r="M974" s="2">
        <v>117431.818182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1</v>
      </c>
    </row>
    <row r="975" spans="1:19" ht="13.2">
      <c r="A975" s="3">
        <f t="shared" ca="1" si="22"/>
        <v>45257</v>
      </c>
      <c r="B975" s="2" t="s">
        <v>29</v>
      </c>
      <c r="C975" s="2" t="s">
        <v>121</v>
      </c>
      <c r="D975" s="2" t="s">
        <v>113</v>
      </c>
      <c r="E975" s="2" t="s">
        <v>22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</row>
    <row r="976" spans="1:19" ht="13.2">
      <c r="A976" s="3">
        <f t="shared" ca="1" si="22"/>
        <v>45257</v>
      </c>
      <c r="B976" s="2" t="s">
        <v>32</v>
      </c>
      <c r="C976" s="2" t="s">
        <v>69</v>
      </c>
      <c r="D976" s="2">
        <v>764478117801034</v>
      </c>
      <c r="E976" s="2" t="s">
        <v>22</v>
      </c>
      <c r="F976" s="2">
        <v>2869</v>
      </c>
      <c r="G976" s="2">
        <v>3366</v>
      </c>
      <c r="H976" s="2">
        <v>1.1732309999999999</v>
      </c>
      <c r="I976" s="2">
        <v>118887</v>
      </c>
      <c r="J976" s="2">
        <v>0.53475899999999998</v>
      </c>
      <c r="K976" s="2">
        <v>720.52727300000004</v>
      </c>
      <c r="L976" s="2">
        <v>35319.964349000002</v>
      </c>
      <c r="M976" s="2">
        <v>41438.480306999998</v>
      </c>
      <c r="N976" s="2">
        <v>0</v>
      </c>
      <c r="O976" s="2">
        <v>0</v>
      </c>
      <c r="P976" s="2">
        <v>0</v>
      </c>
      <c r="Q976" s="2">
        <v>5</v>
      </c>
      <c r="R976" s="2">
        <v>18</v>
      </c>
      <c r="S976" s="2">
        <v>9</v>
      </c>
    </row>
    <row r="977" spans="1:19" ht="13.2">
      <c r="A977" s="3">
        <f t="shared" ca="1" si="22"/>
        <v>45257</v>
      </c>
      <c r="B977" s="2" t="s">
        <v>32</v>
      </c>
      <c r="C977" s="2" t="s">
        <v>165</v>
      </c>
      <c r="D977" s="2">
        <v>834069410841904</v>
      </c>
      <c r="E977" s="2" t="s">
        <v>22</v>
      </c>
      <c r="F977" s="2">
        <v>734</v>
      </c>
      <c r="G977" s="2">
        <v>828</v>
      </c>
      <c r="H977" s="2">
        <v>1.1280650000000001</v>
      </c>
      <c r="I977" s="2">
        <v>48810</v>
      </c>
      <c r="J977" s="2">
        <v>1.086957</v>
      </c>
      <c r="K977" s="2">
        <v>1319.1891889999999</v>
      </c>
      <c r="L977" s="2">
        <v>58949.275362</v>
      </c>
      <c r="M977" s="2">
        <v>66498.637602000003</v>
      </c>
      <c r="N977" s="2">
        <v>0</v>
      </c>
      <c r="O977" s="2">
        <v>0</v>
      </c>
      <c r="P977" s="2">
        <v>0</v>
      </c>
      <c r="Q977" s="2">
        <v>1</v>
      </c>
      <c r="R977" s="2">
        <v>9</v>
      </c>
      <c r="S977" s="2">
        <v>2</v>
      </c>
    </row>
    <row r="978" spans="1:19" ht="13.2">
      <c r="A978" s="3">
        <f t="shared" ca="1" si="22"/>
        <v>45257</v>
      </c>
      <c r="B978" s="2" t="s">
        <v>72</v>
      </c>
      <c r="C978" s="2" t="s">
        <v>73</v>
      </c>
      <c r="D978" s="2">
        <v>907405380154333</v>
      </c>
      <c r="E978" s="2" t="s">
        <v>22</v>
      </c>
      <c r="F978" s="2">
        <v>1730</v>
      </c>
      <c r="G978" s="2">
        <v>1858</v>
      </c>
      <c r="H978" s="2">
        <v>1.0739879999999999</v>
      </c>
      <c r="I978" s="2">
        <v>96983</v>
      </c>
      <c r="J978" s="2">
        <v>1.2378899999999999</v>
      </c>
      <c r="K978" s="2">
        <v>673.49305600000002</v>
      </c>
      <c r="L978" s="2">
        <v>52197.524219999999</v>
      </c>
      <c r="M978" s="2">
        <v>56059.537572000001</v>
      </c>
      <c r="N978" s="2">
        <v>0</v>
      </c>
      <c r="O978" s="2">
        <v>0</v>
      </c>
      <c r="P978" s="2">
        <v>0</v>
      </c>
      <c r="Q978" s="2">
        <v>0</v>
      </c>
      <c r="R978" s="2">
        <v>23</v>
      </c>
      <c r="S978" s="2">
        <v>3</v>
      </c>
    </row>
    <row r="979" spans="1:19" ht="13.2">
      <c r="A979" s="3">
        <f t="shared" ca="1" si="22"/>
        <v>45257</v>
      </c>
      <c r="B979" s="2" t="s">
        <v>72</v>
      </c>
      <c r="C979" s="2" t="s">
        <v>80</v>
      </c>
      <c r="D979" s="2">
        <v>917613185800219</v>
      </c>
      <c r="E979" s="2" t="s">
        <v>22</v>
      </c>
      <c r="F979" s="2">
        <v>156</v>
      </c>
      <c r="G979" s="2">
        <v>180</v>
      </c>
      <c r="H979" s="2">
        <v>1.1538459999999999</v>
      </c>
      <c r="I979" s="2">
        <v>18737</v>
      </c>
      <c r="J979" s="2">
        <v>0.55555600000000005</v>
      </c>
      <c r="K979" s="2">
        <v>1561.416667</v>
      </c>
      <c r="L979" s="2">
        <v>104094.44444399999</v>
      </c>
      <c r="M979" s="2">
        <v>120108.974359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</row>
    <row r="980" spans="1:19" ht="13.2">
      <c r="A980" s="3">
        <f t="shared" ca="1" si="22"/>
        <v>45257</v>
      </c>
      <c r="B980" s="2" t="s">
        <v>50</v>
      </c>
      <c r="C980" s="2" t="s">
        <v>53</v>
      </c>
      <c r="D980" s="2" t="s">
        <v>115</v>
      </c>
      <c r="E980" s="2" t="s">
        <v>40</v>
      </c>
      <c r="F980" s="2">
        <v>667</v>
      </c>
      <c r="G980" s="2">
        <v>914</v>
      </c>
      <c r="H980" s="2">
        <v>1.3703149999999999</v>
      </c>
      <c r="I980" s="2">
        <v>95362</v>
      </c>
      <c r="J980" s="2">
        <v>1.2035009999999999</v>
      </c>
      <c r="K980" s="2">
        <v>696.072993</v>
      </c>
      <c r="L980" s="2">
        <v>104334.79212300001</v>
      </c>
      <c r="M980" s="2">
        <v>142971.51424300001</v>
      </c>
      <c r="N980" s="2">
        <v>0</v>
      </c>
      <c r="O980" s="2">
        <v>0</v>
      </c>
      <c r="P980" s="2">
        <v>0</v>
      </c>
      <c r="Q980" s="2">
        <v>0</v>
      </c>
      <c r="R980" s="2">
        <v>11</v>
      </c>
      <c r="S980" s="2">
        <v>2</v>
      </c>
    </row>
    <row r="981" spans="1:19" ht="13.2">
      <c r="A981" s="3">
        <f t="shared" ca="1" si="22"/>
        <v>45257</v>
      </c>
      <c r="B981" s="2" t="s">
        <v>46</v>
      </c>
      <c r="C981" s="2" t="s">
        <v>74</v>
      </c>
      <c r="D981" s="2" t="s">
        <v>63</v>
      </c>
      <c r="E981" s="2" t="s">
        <v>40</v>
      </c>
      <c r="F981" s="2">
        <v>924</v>
      </c>
      <c r="G981" s="2">
        <v>992</v>
      </c>
      <c r="H981" s="2">
        <v>1.073593</v>
      </c>
      <c r="I981" s="2">
        <v>25996</v>
      </c>
      <c r="J981" s="2">
        <v>1.1088709999999999</v>
      </c>
      <c r="K981" s="2">
        <v>376.753623</v>
      </c>
      <c r="L981" s="2">
        <v>26205.645161</v>
      </c>
      <c r="M981" s="2">
        <v>28134.199133999999</v>
      </c>
      <c r="N981" s="2">
        <v>0</v>
      </c>
      <c r="O981" s="2">
        <v>0</v>
      </c>
      <c r="P981" s="2">
        <v>0</v>
      </c>
      <c r="Q981" s="2">
        <v>0</v>
      </c>
      <c r="R981" s="2">
        <v>11</v>
      </c>
      <c r="S981" s="2">
        <v>0</v>
      </c>
    </row>
    <row r="982" spans="1:19" ht="13.2">
      <c r="A982" s="3">
        <f t="shared" ca="1" si="22"/>
        <v>45257</v>
      </c>
      <c r="B982" s="2" t="s">
        <v>46</v>
      </c>
      <c r="C982" s="2" t="s">
        <v>77</v>
      </c>
      <c r="D982" s="2" t="s">
        <v>54</v>
      </c>
      <c r="E982" s="2" t="s">
        <v>40</v>
      </c>
      <c r="F982" s="2">
        <v>758</v>
      </c>
      <c r="G982" s="2">
        <v>1005</v>
      </c>
      <c r="H982" s="2">
        <v>1.325858</v>
      </c>
      <c r="I982" s="2">
        <v>30712</v>
      </c>
      <c r="J982" s="2">
        <v>3.6815920000000002</v>
      </c>
      <c r="K982" s="2">
        <v>117.221374</v>
      </c>
      <c r="L982" s="2">
        <v>30559.203979999998</v>
      </c>
      <c r="M982" s="2">
        <v>40517.150395999997</v>
      </c>
      <c r="N982" s="2">
        <v>0</v>
      </c>
      <c r="O982" s="2">
        <v>0</v>
      </c>
      <c r="P982" s="2">
        <v>0</v>
      </c>
      <c r="Q982" s="2">
        <v>0</v>
      </c>
      <c r="R982" s="2">
        <v>37</v>
      </c>
      <c r="S982" s="2">
        <v>0</v>
      </c>
    </row>
    <row r="983" spans="1:19" ht="13.2">
      <c r="A983" s="3">
        <f t="shared" ca="1" si="22"/>
        <v>45257</v>
      </c>
      <c r="B983" s="2" t="s">
        <v>38</v>
      </c>
      <c r="C983" s="2" t="s">
        <v>39</v>
      </c>
      <c r="D983" s="2">
        <v>939842260243978</v>
      </c>
      <c r="E983" s="2" t="s">
        <v>40</v>
      </c>
      <c r="F983" s="2">
        <v>381</v>
      </c>
      <c r="G983" s="2">
        <v>508</v>
      </c>
      <c r="H983" s="2">
        <v>1.3333330000000001</v>
      </c>
      <c r="I983" s="2">
        <v>51854</v>
      </c>
      <c r="J983" s="2">
        <v>0.19685</v>
      </c>
      <c r="K983" s="2">
        <v>1296.3499999999999</v>
      </c>
      <c r="L983" s="2">
        <v>102074.80315000001</v>
      </c>
      <c r="M983" s="2">
        <v>136099.73753300001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</row>
    <row r="984" spans="1:19" ht="13.2">
      <c r="A984" s="3">
        <f t="shared" ca="1" si="22"/>
        <v>45257</v>
      </c>
      <c r="B984" s="2" t="s">
        <v>35</v>
      </c>
      <c r="C984" s="2" t="s">
        <v>104</v>
      </c>
      <c r="D984" s="2">
        <v>452317810248268</v>
      </c>
      <c r="E984" s="2" t="s">
        <v>22</v>
      </c>
      <c r="F984" s="2">
        <v>223</v>
      </c>
      <c r="G984" s="2">
        <v>239</v>
      </c>
      <c r="H984" s="2">
        <v>1.0717490000000001</v>
      </c>
      <c r="I984" s="2">
        <v>17024</v>
      </c>
      <c r="J984" s="2">
        <v>0</v>
      </c>
      <c r="K984" s="2">
        <v>1547.636364</v>
      </c>
      <c r="L984" s="2">
        <v>71230.125522999995</v>
      </c>
      <c r="M984" s="2">
        <v>76340.807174999994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</row>
    <row r="985" spans="1:19" ht="13.2">
      <c r="A985" s="3">
        <f t="shared" ca="1" si="22"/>
        <v>45257</v>
      </c>
      <c r="B985" s="2" t="s">
        <v>35</v>
      </c>
      <c r="C985" s="2" t="s">
        <v>64</v>
      </c>
      <c r="D985" s="2">
        <v>457062573107125</v>
      </c>
      <c r="E985" s="2" t="s">
        <v>22</v>
      </c>
      <c r="F985" s="2">
        <v>801</v>
      </c>
      <c r="G985" s="2">
        <v>857</v>
      </c>
      <c r="H985" s="2">
        <v>1.0699129999999999</v>
      </c>
      <c r="I985" s="2">
        <v>64450</v>
      </c>
      <c r="J985" s="2">
        <v>0</v>
      </c>
      <c r="K985" s="2">
        <v>1401.086957</v>
      </c>
      <c r="L985" s="2">
        <v>75204.200700000001</v>
      </c>
      <c r="M985" s="2">
        <v>80461.922596999997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</row>
    <row r="986" spans="1:19" ht="13.2">
      <c r="A986" s="3">
        <f t="shared" ca="1" si="22"/>
        <v>45257</v>
      </c>
      <c r="B986" s="2" t="s">
        <v>38</v>
      </c>
      <c r="C986" s="2" t="s">
        <v>39</v>
      </c>
      <c r="D986" s="2">
        <v>934947627400108</v>
      </c>
      <c r="E986" s="2" t="s">
        <v>40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</row>
    <row r="987" spans="1:19" ht="13.2">
      <c r="A987" s="3">
        <f t="shared" ca="1" si="22"/>
        <v>45257</v>
      </c>
      <c r="B987" s="2" t="s">
        <v>23</v>
      </c>
      <c r="C987" s="2" t="s">
        <v>62</v>
      </c>
      <c r="D987" s="2" t="s">
        <v>85</v>
      </c>
      <c r="E987" s="2" t="s">
        <v>22</v>
      </c>
      <c r="F987" s="2">
        <v>829</v>
      </c>
      <c r="G987" s="2">
        <v>1032</v>
      </c>
      <c r="H987" s="2">
        <v>1.2448729999999999</v>
      </c>
      <c r="I987" s="2">
        <v>64139</v>
      </c>
      <c r="J987" s="2">
        <v>0.87209300000000001</v>
      </c>
      <c r="K987" s="2">
        <v>791.83950600000003</v>
      </c>
      <c r="L987" s="2">
        <v>62150.193798</v>
      </c>
      <c r="M987" s="2">
        <v>77369.119420999996</v>
      </c>
      <c r="N987" s="2">
        <v>0</v>
      </c>
      <c r="O987" s="2">
        <v>0</v>
      </c>
      <c r="P987" s="2">
        <v>0</v>
      </c>
      <c r="Q987" s="2">
        <v>0</v>
      </c>
      <c r="R987" s="2">
        <v>9</v>
      </c>
      <c r="S987" s="2">
        <v>3</v>
      </c>
    </row>
    <row r="988" spans="1:19" ht="13.2">
      <c r="A988" s="3">
        <f t="shared" ca="1" si="22"/>
        <v>45257</v>
      </c>
      <c r="B988" s="2" t="s">
        <v>19</v>
      </c>
      <c r="C988" s="2" t="s">
        <v>168</v>
      </c>
      <c r="D988" s="2" t="s">
        <v>43</v>
      </c>
      <c r="E988" s="2" t="s">
        <v>22</v>
      </c>
      <c r="F988" s="2">
        <v>168</v>
      </c>
      <c r="G988" s="2">
        <v>171</v>
      </c>
      <c r="H988" s="2">
        <v>1.017857</v>
      </c>
      <c r="I988" s="2">
        <v>27817</v>
      </c>
      <c r="J988" s="2">
        <v>0</v>
      </c>
      <c r="K988" s="2">
        <v>2318.083333</v>
      </c>
      <c r="L988" s="2">
        <v>162672.51462</v>
      </c>
      <c r="M988" s="2">
        <v>165577.38095200001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</row>
    <row r="989" spans="1:19" ht="13.2">
      <c r="A989" s="3">
        <f t="shared" ca="1" si="22"/>
        <v>45257</v>
      </c>
      <c r="B989" s="2" t="s">
        <v>72</v>
      </c>
      <c r="C989" s="2" t="s">
        <v>80</v>
      </c>
      <c r="D989" s="2">
        <v>443021894376937</v>
      </c>
      <c r="E989" s="2" t="s">
        <v>22</v>
      </c>
      <c r="F989" s="2">
        <v>2384</v>
      </c>
      <c r="G989" s="2">
        <v>2563</v>
      </c>
      <c r="H989" s="2">
        <v>1.0750839999999999</v>
      </c>
      <c r="I989" s="2">
        <v>95395</v>
      </c>
      <c r="J989" s="2">
        <v>1.2875540000000001</v>
      </c>
      <c r="K989" s="2">
        <v>529.97222199999999</v>
      </c>
      <c r="L989" s="2">
        <v>37220.054623000004</v>
      </c>
      <c r="M989" s="2">
        <v>40014.681208000002</v>
      </c>
      <c r="N989" s="2">
        <v>0</v>
      </c>
      <c r="O989" s="2">
        <v>0</v>
      </c>
      <c r="P989" s="2">
        <v>0</v>
      </c>
      <c r="Q989" s="2">
        <v>1</v>
      </c>
      <c r="R989" s="2">
        <v>33</v>
      </c>
      <c r="S989" s="2">
        <v>11</v>
      </c>
    </row>
    <row r="990" spans="1:19" ht="13.2">
      <c r="A990" s="3">
        <f t="shared" ca="1" si="22"/>
        <v>45257</v>
      </c>
      <c r="B990" s="2" t="s">
        <v>35</v>
      </c>
      <c r="C990" s="2" t="s">
        <v>70</v>
      </c>
      <c r="D990" s="2">
        <v>3295898630699920</v>
      </c>
      <c r="E990" s="2" t="s">
        <v>22</v>
      </c>
      <c r="F990" s="2">
        <v>975</v>
      </c>
      <c r="G990" s="2">
        <v>1187</v>
      </c>
      <c r="H990" s="2">
        <v>1.217436</v>
      </c>
      <c r="I990" s="2">
        <v>97445</v>
      </c>
      <c r="J990" s="2">
        <v>0.75821400000000005</v>
      </c>
      <c r="K990" s="2">
        <v>1094.8876399999999</v>
      </c>
      <c r="L990" s="2">
        <v>82093.513057999997</v>
      </c>
      <c r="M990" s="2">
        <v>99943.589743999997</v>
      </c>
      <c r="N990" s="2">
        <v>0</v>
      </c>
      <c r="O990" s="2">
        <v>0</v>
      </c>
      <c r="P990" s="2">
        <v>0</v>
      </c>
      <c r="Q990" s="2">
        <v>0</v>
      </c>
      <c r="R990" s="2">
        <v>9</v>
      </c>
      <c r="S990" s="2">
        <v>5</v>
      </c>
    </row>
    <row r="991" spans="1:19" ht="13.2">
      <c r="A991" s="3">
        <f t="shared" ca="1" si="22"/>
        <v>45257</v>
      </c>
      <c r="B991" s="2" t="s">
        <v>35</v>
      </c>
      <c r="C991" s="2" t="s">
        <v>70</v>
      </c>
      <c r="D991" s="2">
        <v>452317810248268</v>
      </c>
      <c r="E991" s="2" t="s">
        <v>22</v>
      </c>
      <c r="F991" s="2">
        <v>853</v>
      </c>
      <c r="G991" s="2">
        <v>955</v>
      </c>
      <c r="H991" s="2">
        <v>1.119578</v>
      </c>
      <c r="I991" s="2">
        <v>62993</v>
      </c>
      <c r="J991" s="2">
        <v>0.62827200000000005</v>
      </c>
      <c r="K991" s="2">
        <v>912.94202900000005</v>
      </c>
      <c r="L991" s="2">
        <v>65961.256544999997</v>
      </c>
      <c r="M991" s="2">
        <v>73848.769050000003</v>
      </c>
      <c r="N991" s="2">
        <v>0</v>
      </c>
      <c r="O991" s="2">
        <v>0</v>
      </c>
      <c r="P991" s="2">
        <v>0</v>
      </c>
      <c r="Q991" s="2">
        <v>1</v>
      </c>
      <c r="R991" s="2">
        <v>6</v>
      </c>
      <c r="S991" s="2">
        <v>2</v>
      </c>
    </row>
    <row r="992" spans="1:19" ht="13.2">
      <c r="A992" s="3">
        <f t="shared" ca="1" si="22"/>
        <v>45257</v>
      </c>
      <c r="B992" s="2" t="s">
        <v>60</v>
      </c>
      <c r="C992" s="2" t="s">
        <v>61</v>
      </c>
      <c r="D992" s="2">
        <v>452317810248268</v>
      </c>
      <c r="E992" s="2" t="s">
        <v>40</v>
      </c>
      <c r="F992" s="2">
        <v>1458</v>
      </c>
      <c r="G992" s="2">
        <v>1509</v>
      </c>
      <c r="H992" s="2">
        <v>1.0349790000000001</v>
      </c>
      <c r="I992" s="2">
        <v>25881</v>
      </c>
      <c r="J992" s="2">
        <v>0.19880700000000001</v>
      </c>
      <c r="K992" s="2">
        <v>176.06122400000001</v>
      </c>
      <c r="L992" s="2">
        <v>17151.093439</v>
      </c>
      <c r="M992" s="2">
        <v>17751.028806999999</v>
      </c>
      <c r="N992" s="2">
        <v>0</v>
      </c>
      <c r="O992" s="2">
        <v>0</v>
      </c>
      <c r="P992" s="2">
        <v>0</v>
      </c>
      <c r="Q992" s="2">
        <v>2</v>
      </c>
      <c r="R992" s="2">
        <v>3</v>
      </c>
      <c r="S992" s="2">
        <v>1</v>
      </c>
    </row>
    <row r="993" spans="1:19" ht="13.2">
      <c r="A993" s="3">
        <f t="shared" ca="1" si="22"/>
        <v>45257</v>
      </c>
      <c r="B993" s="2" t="s">
        <v>58</v>
      </c>
      <c r="C993" s="2" t="s">
        <v>86</v>
      </c>
      <c r="D993" s="2">
        <v>846255976289914</v>
      </c>
      <c r="E993" s="2" t="s">
        <v>22</v>
      </c>
      <c r="F993" s="2">
        <v>778</v>
      </c>
      <c r="G993" s="2">
        <v>913</v>
      </c>
      <c r="H993" s="2">
        <v>1.173522</v>
      </c>
      <c r="I993" s="2">
        <v>86429</v>
      </c>
      <c r="J993" s="2">
        <v>0.54764500000000005</v>
      </c>
      <c r="K993" s="2">
        <v>919.457447</v>
      </c>
      <c r="L993" s="2">
        <v>94664.841182999997</v>
      </c>
      <c r="M993" s="2">
        <v>111091.25964</v>
      </c>
      <c r="N993" s="2">
        <v>0</v>
      </c>
      <c r="O993" s="2">
        <v>0</v>
      </c>
      <c r="P993" s="2">
        <v>0</v>
      </c>
      <c r="Q993" s="2">
        <v>0</v>
      </c>
      <c r="R993" s="2">
        <v>5</v>
      </c>
      <c r="S993" s="2">
        <v>8</v>
      </c>
    </row>
    <row r="994" spans="1:19" ht="13.2">
      <c r="A994" s="3">
        <f t="shared" ca="1" si="22"/>
        <v>45257</v>
      </c>
      <c r="B994" s="2" t="s">
        <v>35</v>
      </c>
      <c r="C994" s="2" t="s">
        <v>64</v>
      </c>
      <c r="D994" s="2">
        <v>452317810248268</v>
      </c>
      <c r="E994" s="2" t="s">
        <v>22</v>
      </c>
      <c r="F994" s="2">
        <v>319</v>
      </c>
      <c r="G994" s="2">
        <v>332</v>
      </c>
      <c r="H994" s="2">
        <v>1.0407519999999999</v>
      </c>
      <c r="I994" s="2">
        <v>24346</v>
      </c>
      <c r="J994" s="2">
        <v>0.301205</v>
      </c>
      <c r="K994" s="2">
        <v>1058.521739</v>
      </c>
      <c r="L994" s="2">
        <v>73331.325301000004</v>
      </c>
      <c r="M994" s="2">
        <v>76319.749215999997</v>
      </c>
      <c r="N994" s="2">
        <v>0</v>
      </c>
      <c r="O994" s="2">
        <v>0</v>
      </c>
      <c r="P994" s="2">
        <v>0</v>
      </c>
      <c r="Q994" s="2">
        <v>1</v>
      </c>
      <c r="R994" s="2">
        <v>1</v>
      </c>
      <c r="S994" s="2">
        <v>2</v>
      </c>
    </row>
    <row r="995" spans="1:19" ht="13.2">
      <c r="A995" s="3">
        <f t="shared" ca="1" si="22"/>
        <v>45257</v>
      </c>
      <c r="B995" s="2" t="s">
        <v>50</v>
      </c>
      <c r="C995" s="2" t="s">
        <v>155</v>
      </c>
      <c r="D995" s="2" t="s">
        <v>174</v>
      </c>
      <c r="E995" s="2" t="s">
        <v>40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</row>
    <row r="996" spans="1:19" ht="13.2">
      <c r="A996" s="3">
        <f t="shared" ref="A996:A1019" ca="1" si="23">$A$995-1</f>
        <v>45256</v>
      </c>
      <c r="B996" s="2" t="s">
        <v>72</v>
      </c>
      <c r="C996" s="2" t="s">
        <v>101</v>
      </c>
      <c r="D996" s="2">
        <v>846255976289914</v>
      </c>
      <c r="E996" s="2" t="s">
        <v>22</v>
      </c>
      <c r="F996" s="2">
        <v>385</v>
      </c>
      <c r="G996" s="2">
        <v>431</v>
      </c>
      <c r="H996" s="2">
        <v>1.1194809999999999</v>
      </c>
      <c r="I996" s="2">
        <v>38191</v>
      </c>
      <c r="J996" s="2">
        <v>0</v>
      </c>
      <c r="K996" s="2">
        <v>1527.64</v>
      </c>
      <c r="L996" s="2">
        <v>88610.208817000006</v>
      </c>
      <c r="M996" s="2">
        <v>99197.402596999993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</row>
    <row r="997" spans="1:19" ht="13.2">
      <c r="A997" s="3">
        <f t="shared" ca="1" si="23"/>
        <v>45256</v>
      </c>
      <c r="B997" s="2" t="s">
        <v>19</v>
      </c>
      <c r="C997" s="2" t="s">
        <v>48</v>
      </c>
      <c r="D997" s="2" t="s">
        <v>49</v>
      </c>
      <c r="E997" s="2" t="s">
        <v>22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</row>
    <row r="998" spans="1:19" ht="13.2">
      <c r="A998" s="3">
        <f t="shared" ca="1" si="23"/>
        <v>45256</v>
      </c>
      <c r="B998" s="2" t="s">
        <v>35</v>
      </c>
      <c r="C998" s="2" t="s">
        <v>104</v>
      </c>
      <c r="D998" s="2" t="s">
        <v>120</v>
      </c>
      <c r="E998" s="2" t="s">
        <v>22</v>
      </c>
      <c r="F998" s="2">
        <v>782</v>
      </c>
      <c r="G998" s="2">
        <v>975</v>
      </c>
      <c r="H998" s="2">
        <v>1.2468030000000001</v>
      </c>
      <c r="I998" s="2">
        <v>86895</v>
      </c>
      <c r="J998" s="2">
        <v>0.92307700000000004</v>
      </c>
      <c r="K998" s="2">
        <v>1128.506494</v>
      </c>
      <c r="L998" s="2">
        <v>89123.076923000001</v>
      </c>
      <c r="M998" s="2">
        <v>111118.925831</v>
      </c>
      <c r="N998" s="2">
        <v>0</v>
      </c>
      <c r="O998" s="2">
        <v>0</v>
      </c>
      <c r="P998" s="2">
        <v>0</v>
      </c>
      <c r="Q998" s="2">
        <v>1</v>
      </c>
      <c r="R998" s="2">
        <v>9</v>
      </c>
      <c r="S998" s="2">
        <v>4</v>
      </c>
    </row>
    <row r="999" spans="1:19" ht="13.2">
      <c r="A999" s="3">
        <f t="shared" ca="1" si="23"/>
        <v>45256</v>
      </c>
      <c r="B999" s="2" t="s">
        <v>50</v>
      </c>
      <c r="C999" s="2" t="s">
        <v>51</v>
      </c>
      <c r="D999" s="2" t="s">
        <v>54</v>
      </c>
      <c r="E999" s="2" t="s">
        <v>40</v>
      </c>
      <c r="F999" s="2">
        <v>740</v>
      </c>
      <c r="G999" s="2">
        <v>950</v>
      </c>
      <c r="H999" s="2">
        <v>1.283784</v>
      </c>
      <c r="I999" s="2">
        <v>102008</v>
      </c>
      <c r="J999" s="2">
        <v>0.94736799999999999</v>
      </c>
      <c r="K999" s="2">
        <v>1259.358025</v>
      </c>
      <c r="L999" s="2">
        <v>107376.842105</v>
      </c>
      <c r="M999" s="2">
        <v>137848.64864900001</v>
      </c>
      <c r="N999" s="2">
        <v>0</v>
      </c>
      <c r="O999" s="2">
        <v>0</v>
      </c>
      <c r="P999" s="2">
        <v>0</v>
      </c>
      <c r="Q999" s="2">
        <v>0</v>
      </c>
      <c r="R999" s="2">
        <v>9</v>
      </c>
      <c r="S999" s="2">
        <v>3</v>
      </c>
    </row>
    <row r="1000" spans="1:19" ht="13.2">
      <c r="A1000" s="3">
        <f t="shared" ca="1" si="23"/>
        <v>45256</v>
      </c>
      <c r="B1000" s="2" t="s">
        <v>29</v>
      </c>
      <c r="C1000" s="2" t="s">
        <v>34</v>
      </c>
      <c r="D1000" s="2">
        <v>992885378293639</v>
      </c>
      <c r="E1000" s="2" t="s">
        <v>22</v>
      </c>
      <c r="F1000" s="2">
        <v>1063</v>
      </c>
      <c r="G1000" s="2">
        <v>1203</v>
      </c>
      <c r="H1000" s="2">
        <v>1.1317029999999999</v>
      </c>
      <c r="I1000" s="2">
        <v>51302</v>
      </c>
      <c r="J1000" s="2">
        <v>1.080632</v>
      </c>
      <c r="K1000" s="2">
        <v>545.76595699999996</v>
      </c>
      <c r="L1000" s="2">
        <v>42645.054032</v>
      </c>
      <c r="M1000" s="2">
        <v>48261.523989000001</v>
      </c>
      <c r="N1000" s="2">
        <v>0</v>
      </c>
      <c r="O1000" s="2">
        <v>0</v>
      </c>
      <c r="P1000" s="2">
        <v>0</v>
      </c>
      <c r="Q1000" s="2">
        <v>0</v>
      </c>
      <c r="R1000" s="2">
        <v>13</v>
      </c>
      <c r="S1000" s="2">
        <v>3</v>
      </c>
    </row>
    <row r="1001" spans="1:19" ht="13.2">
      <c r="A1001" s="3">
        <f t="shared" ca="1" si="23"/>
        <v>45256</v>
      </c>
      <c r="B1001" s="2" t="s">
        <v>44</v>
      </c>
      <c r="C1001" s="2" t="s">
        <v>45</v>
      </c>
      <c r="D1001" s="2">
        <v>487538943258565</v>
      </c>
      <c r="E1001" s="2" t="s">
        <v>40</v>
      </c>
      <c r="F1001" s="2">
        <v>477</v>
      </c>
      <c r="G1001" s="2">
        <v>592</v>
      </c>
      <c r="H1001" s="2">
        <v>1.24109</v>
      </c>
      <c r="I1001" s="2">
        <v>51632</v>
      </c>
      <c r="J1001" s="2">
        <v>0.84459499999999998</v>
      </c>
      <c r="K1001" s="2">
        <v>1122.4347829999999</v>
      </c>
      <c r="L1001" s="2">
        <v>87216.216216000001</v>
      </c>
      <c r="M1001" s="2">
        <v>108243.186583</v>
      </c>
      <c r="N1001" s="2">
        <v>0</v>
      </c>
      <c r="O1001" s="2">
        <v>0</v>
      </c>
      <c r="P1001" s="2">
        <v>0</v>
      </c>
      <c r="Q1001" s="2">
        <v>0</v>
      </c>
      <c r="R1001" s="2">
        <v>5</v>
      </c>
      <c r="S1001" s="2">
        <v>0</v>
      </c>
    </row>
    <row r="1002" spans="1:19" ht="13.2">
      <c r="A1002" s="3">
        <f t="shared" ca="1" si="23"/>
        <v>45256</v>
      </c>
      <c r="B1002" s="2" t="s">
        <v>35</v>
      </c>
      <c r="C1002" s="2" t="s">
        <v>104</v>
      </c>
      <c r="D1002" s="2">
        <v>3295898630699920</v>
      </c>
      <c r="E1002" s="2" t="s">
        <v>22</v>
      </c>
      <c r="F1002" s="2">
        <v>433</v>
      </c>
      <c r="G1002" s="2">
        <v>523</v>
      </c>
      <c r="H1002" s="2">
        <v>1.2078519999999999</v>
      </c>
      <c r="I1002" s="2">
        <v>38828</v>
      </c>
      <c r="J1002" s="2">
        <v>1.1472279999999999</v>
      </c>
      <c r="K1002" s="2">
        <v>882.45454500000005</v>
      </c>
      <c r="L1002" s="2">
        <v>74240.917782000004</v>
      </c>
      <c r="M1002" s="2">
        <v>89672.055426999999</v>
      </c>
      <c r="N1002" s="2">
        <v>0</v>
      </c>
      <c r="O1002" s="2">
        <v>0</v>
      </c>
      <c r="P1002" s="2">
        <v>0</v>
      </c>
      <c r="Q1002" s="2">
        <v>0</v>
      </c>
      <c r="R1002" s="2">
        <v>6</v>
      </c>
      <c r="S1002" s="2">
        <v>1</v>
      </c>
    </row>
    <row r="1003" spans="1:19" ht="13.2">
      <c r="A1003" s="3">
        <f t="shared" ca="1" si="23"/>
        <v>45256</v>
      </c>
      <c r="B1003" s="2" t="s">
        <v>19</v>
      </c>
      <c r="C1003" s="2" t="s">
        <v>66</v>
      </c>
      <c r="D1003" s="2">
        <v>846255976289914</v>
      </c>
      <c r="E1003" s="2" t="s">
        <v>22</v>
      </c>
      <c r="F1003" s="2">
        <v>565</v>
      </c>
      <c r="G1003" s="2">
        <v>636</v>
      </c>
      <c r="H1003" s="2">
        <v>1.125664</v>
      </c>
      <c r="I1003" s="2">
        <v>53967</v>
      </c>
      <c r="J1003" s="2">
        <v>0.15723300000000001</v>
      </c>
      <c r="K1003" s="2">
        <v>1101.3673470000001</v>
      </c>
      <c r="L1003" s="2">
        <v>84853.773585000003</v>
      </c>
      <c r="M1003" s="2">
        <v>95516.814159000001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1</v>
      </c>
    </row>
    <row r="1004" spans="1:19" ht="13.2">
      <c r="A1004" s="3">
        <f t="shared" ca="1" si="23"/>
        <v>45256</v>
      </c>
      <c r="B1004" s="2" t="s">
        <v>50</v>
      </c>
      <c r="C1004" s="2" t="s">
        <v>166</v>
      </c>
      <c r="D1004" s="2" t="s">
        <v>167</v>
      </c>
      <c r="E1004" s="2" t="s">
        <v>40</v>
      </c>
      <c r="F1004" s="2">
        <v>525</v>
      </c>
      <c r="G1004" s="2">
        <v>677</v>
      </c>
      <c r="H1004" s="2">
        <v>1.2895239999999999</v>
      </c>
      <c r="I1004" s="2">
        <v>77181</v>
      </c>
      <c r="J1004" s="2">
        <v>0.443131</v>
      </c>
      <c r="K1004" s="2">
        <v>1607.9375</v>
      </c>
      <c r="L1004" s="2">
        <v>114004.43131499999</v>
      </c>
      <c r="M1004" s="2">
        <v>147011.428571</v>
      </c>
      <c r="N1004" s="2">
        <v>0</v>
      </c>
      <c r="O1004" s="2">
        <v>0</v>
      </c>
      <c r="P1004" s="2">
        <v>0</v>
      </c>
      <c r="Q1004" s="2">
        <v>0</v>
      </c>
      <c r="R1004" s="2">
        <v>3</v>
      </c>
      <c r="S1004" s="2">
        <v>0</v>
      </c>
    </row>
    <row r="1005" spans="1:19" ht="13.2">
      <c r="A1005" s="3">
        <f t="shared" ca="1" si="23"/>
        <v>45256</v>
      </c>
      <c r="B1005" s="2" t="s">
        <v>32</v>
      </c>
      <c r="C1005" s="2" t="s">
        <v>69</v>
      </c>
      <c r="D1005" s="2">
        <v>764478117801034</v>
      </c>
      <c r="E1005" s="2" t="s">
        <v>22</v>
      </c>
      <c r="F1005" s="2">
        <v>2377</v>
      </c>
      <c r="G1005" s="2">
        <v>2822</v>
      </c>
      <c r="H1005" s="2">
        <v>1.187211</v>
      </c>
      <c r="I1005" s="2">
        <v>85103</v>
      </c>
      <c r="J1005" s="2">
        <v>0.46066600000000002</v>
      </c>
      <c r="K1005" s="2">
        <v>559.88815799999998</v>
      </c>
      <c r="L1005" s="2">
        <v>30156.980865000001</v>
      </c>
      <c r="M1005" s="2">
        <v>35802.692470000002</v>
      </c>
      <c r="N1005" s="2">
        <v>0</v>
      </c>
      <c r="O1005" s="2">
        <v>0</v>
      </c>
      <c r="P1005" s="2">
        <v>0</v>
      </c>
      <c r="Q1005" s="2">
        <v>1</v>
      </c>
      <c r="R1005" s="2">
        <v>13</v>
      </c>
      <c r="S1005" s="2">
        <v>3</v>
      </c>
    </row>
    <row r="1006" spans="1:19" ht="13.2">
      <c r="A1006" s="3">
        <f t="shared" ca="1" si="23"/>
        <v>45256</v>
      </c>
      <c r="B1006" s="2" t="s">
        <v>19</v>
      </c>
      <c r="C1006" s="2" t="s">
        <v>122</v>
      </c>
      <c r="D1006" s="2" t="s">
        <v>123</v>
      </c>
      <c r="E1006" s="2" t="s">
        <v>22</v>
      </c>
      <c r="F1006" s="2">
        <v>519</v>
      </c>
      <c r="G1006" s="2">
        <v>666</v>
      </c>
      <c r="H1006" s="2">
        <v>1.283237</v>
      </c>
      <c r="I1006" s="2">
        <v>51938</v>
      </c>
      <c r="J1006" s="2">
        <v>0.90090099999999995</v>
      </c>
      <c r="K1006" s="2">
        <v>961.81481499999995</v>
      </c>
      <c r="L1006" s="2">
        <v>77984.984985000003</v>
      </c>
      <c r="M1006" s="2">
        <v>100073.217726</v>
      </c>
      <c r="N1006" s="2">
        <v>0</v>
      </c>
      <c r="O1006" s="2">
        <v>0</v>
      </c>
      <c r="P1006" s="2">
        <v>0</v>
      </c>
      <c r="Q1006" s="2">
        <v>0</v>
      </c>
      <c r="R1006" s="2">
        <v>6</v>
      </c>
      <c r="S1006" s="2">
        <v>0</v>
      </c>
    </row>
    <row r="1007" spans="1:19" ht="13.2">
      <c r="A1007" s="3">
        <f t="shared" ca="1" si="23"/>
        <v>45256</v>
      </c>
      <c r="B1007" s="2" t="s">
        <v>72</v>
      </c>
      <c r="C1007" s="2" t="s">
        <v>73</v>
      </c>
      <c r="D1007" s="2">
        <v>907405380154333</v>
      </c>
      <c r="E1007" s="2" t="s">
        <v>22</v>
      </c>
      <c r="F1007" s="2">
        <v>5262</v>
      </c>
      <c r="G1007" s="2">
        <v>5692</v>
      </c>
      <c r="H1007" s="2">
        <v>1.081718</v>
      </c>
      <c r="I1007" s="2">
        <v>204638</v>
      </c>
      <c r="J1007" s="2">
        <v>2.2663389999999999</v>
      </c>
      <c r="K1007" s="2">
        <v>326.376396</v>
      </c>
      <c r="L1007" s="2">
        <v>35951.862263000003</v>
      </c>
      <c r="M1007" s="2">
        <v>38889.775751000001</v>
      </c>
      <c r="N1007" s="2">
        <v>0</v>
      </c>
      <c r="O1007" s="2">
        <v>0</v>
      </c>
      <c r="P1007" s="2">
        <v>0</v>
      </c>
      <c r="Q1007" s="2">
        <v>5</v>
      </c>
      <c r="R1007" s="2">
        <v>129</v>
      </c>
      <c r="S1007" s="2">
        <v>20</v>
      </c>
    </row>
    <row r="1008" spans="1:19" ht="13.2">
      <c r="A1008" s="3">
        <f t="shared" ca="1" si="23"/>
        <v>45256</v>
      </c>
      <c r="B1008" s="2" t="s">
        <v>72</v>
      </c>
      <c r="C1008" s="2" t="s">
        <v>80</v>
      </c>
      <c r="D1008" s="2">
        <v>917613185800219</v>
      </c>
      <c r="E1008" s="2" t="s">
        <v>22</v>
      </c>
      <c r="F1008" s="2">
        <v>84</v>
      </c>
      <c r="G1008" s="2">
        <v>102</v>
      </c>
      <c r="H1008" s="2">
        <v>1.214286</v>
      </c>
      <c r="I1008" s="2">
        <v>11787</v>
      </c>
      <c r="J1008" s="2">
        <v>3.9215689999999999</v>
      </c>
      <c r="K1008" s="2">
        <v>1178.7</v>
      </c>
      <c r="L1008" s="2">
        <v>115558.823529</v>
      </c>
      <c r="M1008" s="2">
        <v>140321.428571</v>
      </c>
      <c r="N1008" s="2">
        <v>0</v>
      </c>
      <c r="O1008" s="2">
        <v>0</v>
      </c>
      <c r="P1008" s="2">
        <v>0</v>
      </c>
      <c r="Q1008" s="2">
        <v>0</v>
      </c>
      <c r="R1008" s="2">
        <v>4</v>
      </c>
      <c r="S1008" s="2">
        <v>1</v>
      </c>
    </row>
    <row r="1009" spans="1:19" ht="13.2">
      <c r="A1009" s="3">
        <f t="shared" ca="1" si="23"/>
        <v>45256</v>
      </c>
      <c r="B1009" s="2" t="s">
        <v>50</v>
      </c>
      <c r="C1009" s="2" t="s">
        <v>53</v>
      </c>
      <c r="D1009" s="2" t="s">
        <v>115</v>
      </c>
      <c r="E1009" s="2" t="s">
        <v>40</v>
      </c>
      <c r="F1009" s="2">
        <v>929</v>
      </c>
      <c r="G1009" s="2">
        <v>1293</v>
      </c>
      <c r="H1009" s="2">
        <v>1.3918189999999999</v>
      </c>
      <c r="I1009" s="2">
        <v>105759</v>
      </c>
      <c r="J1009" s="2">
        <v>0.92807399999999995</v>
      </c>
      <c r="K1009" s="2">
        <v>801.20454500000005</v>
      </c>
      <c r="L1009" s="2">
        <v>81793.503479999999</v>
      </c>
      <c r="M1009" s="2">
        <v>113841.76533900001</v>
      </c>
      <c r="N1009" s="2">
        <v>0</v>
      </c>
      <c r="O1009" s="2">
        <v>0</v>
      </c>
      <c r="P1009" s="2">
        <v>0</v>
      </c>
      <c r="Q1009" s="2">
        <v>0</v>
      </c>
      <c r="R1009" s="2">
        <v>12</v>
      </c>
      <c r="S1009" s="2">
        <v>2</v>
      </c>
    </row>
    <row r="1010" spans="1:19" ht="13.2">
      <c r="A1010" s="3">
        <f t="shared" ca="1" si="23"/>
        <v>45256</v>
      </c>
      <c r="B1010" s="2" t="s">
        <v>46</v>
      </c>
      <c r="C1010" s="2" t="s">
        <v>74</v>
      </c>
      <c r="D1010" s="2" t="s">
        <v>63</v>
      </c>
      <c r="E1010" s="2" t="s">
        <v>40</v>
      </c>
      <c r="F1010" s="2">
        <v>918</v>
      </c>
      <c r="G1010" s="2">
        <v>972</v>
      </c>
      <c r="H1010" s="2">
        <v>1.058824</v>
      </c>
      <c r="I1010" s="2">
        <v>26205</v>
      </c>
      <c r="J1010" s="2">
        <v>1.2345680000000001</v>
      </c>
      <c r="K1010" s="2">
        <v>363.95833299999998</v>
      </c>
      <c r="L1010" s="2">
        <v>26959.876542999998</v>
      </c>
      <c r="M1010" s="2">
        <v>28545.751634</v>
      </c>
      <c r="N1010" s="2">
        <v>0</v>
      </c>
      <c r="O1010" s="2">
        <v>0</v>
      </c>
      <c r="P1010" s="2">
        <v>0</v>
      </c>
      <c r="Q1010" s="2">
        <v>0</v>
      </c>
      <c r="R1010" s="2">
        <v>12</v>
      </c>
      <c r="S1010" s="2">
        <v>0</v>
      </c>
    </row>
    <row r="1011" spans="1:19" ht="13.2">
      <c r="A1011" s="3">
        <f t="shared" ca="1" si="23"/>
        <v>45256</v>
      </c>
      <c r="B1011" s="2" t="s">
        <v>46</v>
      </c>
      <c r="C1011" s="2" t="s">
        <v>77</v>
      </c>
      <c r="D1011" s="2" t="s">
        <v>54</v>
      </c>
      <c r="E1011" s="2" t="s">
        <v>40</v>
      </c>
      <c r="F1011" s="2">
        <v>842</v>
      </c>
      <c r="G1011" s="2">
        <v>1031</v>
      </c>
      <c r="H1011" s="2">
        <v>1.2244660000000001</v>
      </c>
      <c r="I1011" s="2">
        <v>30993</v>
      </c>
      <c r="J1011" s="2">
        <v>2.8128030000000002</v>
      </c>
      <c r="K1011" s="2">
        <v>153.43069299999999</v>
      </c>
      <c r="L1011" s="2">
        <v>30061.105723000001</v>
      </c>
      <c r="M1011" s="2">
        <v>36808.788599</v>
      </c>
      <c r="N1011" s="2">
        <v>0</v>
      </c>
      <c r="O1011" s="2">
        <v>0</v>
      </c>
      <c r="P1011" s="2">
        <v>0</v>
      </c>
      <c r="Q1011" s="2">
        <v>0</v>
      </c>
      <c r="R1011" s="2">
        <v>29</v>
      </c>
      <c r="S1011" s="2">
        <v>0</v>
      </c>
    </row>
    <row r="1012" spans="1:19" ht="13.2">
      <c r="A1012" s="3">
        <f t="shared" ca="1" si="23"/>
        <v>45256</v>
      </c>
      <c r="B1012" s="2" t="s">
        <v>38</v>
      </c>
      <c r="C1012" s="2" t="s">
        <v>39</v>
      </c>
      <c r="D1012" s="2">
        <v>939842260243978</v>
      </c>
      <c r="E1012" s="2" t="s">
        <v>40</v>
      </c>
      <c r="F1012" s="2">
        <v>396</v>
      </c>
      <c r="G1012" s="2">
        <v>501</v>
      </c>
      <c r="H1012" s="2">
        <v>1.2651520000000001</v>
      </c>
      <c r="I1012" s="2">
        <v>49805</v>
      </c>
      <c r="J1012" s="2">
        <v>0.79840299999999997</v>
      </c>
      <c r="K1012" s="2">
        <v>1277.0512819999999</v>
      </c>
      <c r="L1012" s="2">
        <v>99411.177645000003</v>
      </c>
      <c r="M1012" s="2">
        <v>125770.20202</v>
      </c>
      <c r="N1012" s="2">
        <v>0</v>
      </c>
      <c r="O1012" s="2">
        <v>0</v>
      </c>
      <c r="P1012" s="2">
        <v>0</v>
      </c>
      <c r="Q1012" s="2">
        <v>0</v>
      </c>
      <c r="R1012" s="2">
        <v>4</v>
      </c>
      <c r="S1012" s="2">
        <v>1</v>
      </c>
    </row>
    <row r="1013" spans="1:19" ht="13.2">
      <c r="A1013" s="3">
        <f t="shared" ca="1" si="23"/>
        <v>45256</v>
      </c>
      <c r="B1013" s="2" t="s">
        <v>50</v>
      </c>
      <c r="C1013" s="2" t="s">
        <v>53</v>
      </c>
      <c r="D1013" s="2" t="s">
        <v>162</v>
      </c>
      <c r="E1013" s="2" t="s">
        <v>40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</row>
    <row r="1014" spans="1:19" ht="13.2">
      <c r="A1014" s="3">
        <f t="shared" ca="1" si="23"/>
        <v>45256</v>
      </c>
      <c r="B1014" s="2" t="s">
        <v>35</v>
      </c>
      <c r="C1014" s="2" t="s">
        <v>104</v>
      </c>
      <c r="D1014" s="2">
        <v>452317810248268</v>
      </c>
      <c r="E1014" s="2" t="s">
        <v>22</v>
      </c>
      <c r="F1014" s="2">
        <v>499</v>
      </c>
      <c r="G1014" s="2">
        <v>586</v>
      </c>
      <c r="H1014" s="2">
        <v>1.1743490000000001</v>
      </c>
      <c r="I1014" s="2">
        <v>35640</v>
      </c>
      <c r="J1014" s="2">
        <v>0.85324199999999994</v>
      </c>
      <c r="K1014" s="2">
        <v>774.78260899999998</v>
      </c>
      <c r="L1014" s="2">
        <v>60819.112628000003</v>
      </c>
      <c r="M1014" s="2">
        <v>71422.845690999995</v>
      </c>
      <c r="N1014" s="2">
        <v>0</v>
      </c>
      <c r="O1014" s="2">
        <v>0</v>
      </c>
      <c r="P1014" s="2">
        <v>0</v>
      </c>
      <c r="Q1014" s="2">
        <v>1</v>
      </c>
      <c r="R1014" s="2">
        <v>5</v>
      </c>
      <c r="S1014" s="2">
        <v>3</v>
      </c>
    </row>
    <row r="1015" spans="1:19" ht="13.2">
      <c r="A1015" s="3">
        <f t="shared" ca="1" si="23"/>
        <v>45256</v>
      </c>
      <c r="B1015" s="2" t="s">
        <v>23</v>
      </c>
      <c r="C1015" s="2" t="s">
        <v>62</v>
      </c>
      <c r="D1015" s="2" t="s">
        <v>85</v>
      </c>
      <c r="E1015" s="2" t="s">
        <v>22</v>
      </c>
      <c r="F1015" s="2">
        <v>867</v>
      </c>
      <c r="G1015" s="2">
        <v>1110</v>
      </c>
      <c r="H1015" s="2">
        <v>1.2802770000000001</v>
      </c>
      <c r="I1015" s="2">
        <v>62583</v>
      </c>
      <c r="J1015" s="2">
        <v>0.45045000000000002</v>
      </c>
      <c r="K1015" s="2">
        <v>907</v>
      </c>
      <c r="L1015" s="2">
        <v>56381.081080999997</v>
      </c>
      <c r="M1015" s="2">
        <v>72183.391002999997</v>
      </c>
      <c r="N1015" s="2">
        <v>0</v>
      </c>
      <c r="O1015" s="2">
        <v>0</v>
      </c>
      <c r="P1015" s="2">
        <v>0</v>
      </c>
      <c r="Q1015" s="2">
        <v>0</v>
      </c>
      <c r="R1015" s="2">
        <v>5</v>
      </c>
      <c r="S1015" s="2">
        <v>3</v>
      </c>
    </row>
    <row r="1016" spans="1:19" ht="13.2">
      <c r="A1016" s="3">
        <f t="shared" ca="1" si="23"/>
        <v>45256</v>
      </c>
      <c r="B1016" s="2" t="s">
        <v>72</v>
      </c>
      <c r="C1016" s="2" t="s">
        <v>80</v>
      </c>
      <c r="D1016" s="2">
        <v>443021894376937</v>
      </c>
      <c r="E1016" s="2" t="s">
        <v>22</v>
      </c>
      <c r="F1016" s="2">
        <v>1345</v>
      </c>
      <c r="G1016" s="2">
        <v>1429</v>
      </c>
      <c r="H1016" s="2">
        <v>1.062454</v>
      </c>
      <c r="I1016" s="2">
        <v>54273</v>
      </c>
      <c r="J1016" s="2">
        <v>1.8194539999999999</v>
      </c>
      <c r="K1016" s="2">
        <v>399.06617599999998</v>
      </c>
      <c r="L1016" s="2">
        <v>37979.706087999999</v>
      </c>
      <c r="M1016" s="2">
        <v>40351.672861999999</v>
      </c>
      <c r="N1016" s="2">
        <v>0</v>
      </c>
      <c r="O1016" s="2">
        <v>0</v>
      </c>
      <c r="P1016" s="2">
        <v>0</v>
      </c>
      <c r="Q1016" s="2">
        <v>2</v>
      </c>
      <c r="R1016" s="2">
        <v>26</v>
      </c>
      <c r="S1016" s="2">
        <v>5</v>
      </c>
    </row>
    <row r="1017" spans="1:19" ht="13.2">
      <c r="A1017" s="3">
        <f t="shared" ca="1" si="23"/>
        <v>45256</v>
      </c>
      <c r="B1017" s="2" t="s">
        <v>60</v>
      </c>
      <c r="C1017" s="2" t="s">
        <v>61</v>
      </c>
      <c r="D1017" s="2">
        <v>452317810248268</v>
      </c>
      <c r="E1017" s="2" t="s">
        <v>40</v>
      </c>
      <c r="F1017" s="2">
        <v>1531</v>
      </c>
      <c r="G1017" s="2">
        <v>1592</v>
      </c>
      <c r="H1017" s="2">
        <v>1.0398430000000001</v>
      </c>
      <c r="I1017" s="2">
        <v>26128</v>
      </c>
      <c r="J1017" s="2">
        <v>0.56532700000000002</v>
      </c>
      <c r="K1017" s="2">
        <v>140.473118</v>
      </c>
      <c r="L1017" s="2">
        <v>16412.060302000002</v>
      </c>
      <c r="M1017" s="2">
        <v>17065.969954</v>
      </c>
      <c r="N1017" s="2">
        <v>0</v>
      </c>
      <c r="O1017" s="2">
        <v>0</v>
      </c>
      <c r="P1017" s="2">
        <v>0</v>
      </c>
      <c r="Q1017" s="2">
        <v>0</v>
      </c>
      <c r="R1017" s="2">
        <v>9</v>
      </c>
      <c r="S1017" s="2">
        <v>0</v>
      </c>
    </row>
    <row r="1018" spans="1:19" ht="13.2">
      <c r="A1018" s="3">
        <f t="shared" ca="1" si="23"/>
        <v>45256</v>
      </c>
      <c r="B1018" s="2" t="s">
        <v>58</v>
      </c>
      <c r="C1018" s="2" t="s">
        <v>86</v>
      </c>
      <c r="D1018" s="2">
        <v>846255976289914</v>
      </c>
      <c r="E1018" s="2" t="s">
        <v>22</v>
      </c>
      <c r="F1018" s="2">
        <v>591</v>
      </c>
      <c r="G1018" s="2">
        <v>700</v>
      </c>
      <c r="H1018" s="2">
        <v>1.1844330000000001</v>
      </c>
      <c r="I1018" s="2">
        <v>56679</v>
      </c>
      <c r="J1018" s="2">
        <v>0.57142899999999996</v>
      </c>
      <c r="K1018" s="2">
        <v>776.42465800000002</v>
      </c>
      <c r="L1018" s="2">
        <v>80970</v>
      </c>
      <c r="M1018" s="2">
        <v>95903.553299000007</v>
      </c>
      <c r="N1018" s="2">
        <v>0</v>
      </c>
      <c r="O1018" s="2">
        <v>0</v>
      </c>
      <c r="P1018" s="2">
        <v>0</v>
      </c>
      <c r="Q1018" s="2">
        <v>0</v>
      </c>
      <c r="R1018" s="2">
        <v>4</v>
      </c>
      <c r="S1018" s="2">
        <v>4</v>
      </c>
    </row>
    <row r="1019" spans="1:19" ht="13.2">
      <c r="A1019" s="3">
        <f t="shared" ca="1" si="23"/>
        <v>45256</v>
      </c>
      <c r="B1019" s="2" t="s">
        <v>50</v>
      </c>
      <c r="C1019" s="2" t="s">
        <v>129</v>
      </c>
      <c r="D1019" s="2" t="s">
        <v>130</v>
      </c>
      <c r="E1019" s="2" t="s">
        <v>40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</row>
    <row r="1020" spans="1:19" ht="13.2">
      <c r="A1020" s="3">
        <f t="shared" ref="A1020:A1065" ca="1" si="24">$A$1019-1</f>
        <v>45255</v>
      </c>
      <c r="B1020" s="2" t="s">
        <v>72</v>
      </c>
      <c r="C1020" s="2" t="s">
        <v>101</v>
      </c>
      <c r="D1020" s="2">
        <v>846255976289914</v>
      </c>
      <c r="E1020" s="2" t="s">
        <v>22</v>
      </c>
      <c r="F1020" s="2">
        <v>810</v>
      </c>
      <c r="G1020" s="2">
        <v>927</v>
      </c>
      <c r="H1020" s="2">
        <v>1.144444</v>
      </c>
      <c r="I1020" s="2">
        <v>91114</v>
      </c>
      <c r="J1020" s="2">
        <v>0.86299899999999996</v>
      </c>
      <c r="K1020" s="2">
        <v>1001.252747</v>
      </c>
      <c r="L1020" s="2">
        <v>98289.104638999997</v>
      </c>
      <c r="M1020" s="2">
        <v>112486.41975299999</v>
      </c>
      <c r="N1020" s="2">
        <v>0</v>
      </c>
      <c r="O1020" s="2">
        <v>0</v>
      </c>
      <c r="P1020" s="2">
        <v>0</v>
      </c>
      <c r="Q1020" s="2">
        <v>3</v>
      </c>
      <c r="R1020" s="2">
        <v>8</v>
      </c>
      <c r="S1020" s="2">
        <v>6</v>
      </c>
    </row>
    <row r="1021" spans="1:19" ht="13.2">
      <c r="A1021" s="3">
        <f t="shared" ca="1" si="24"/>
        <v>45255</v>
      </c>
      <c r="B1021" s="2" t="s">
        <v>58</v>
      </c>
      <c r="C1021" s="2" t="s">
        <v>178</v>
      </c>
      <c r="D1021" s="2">
        <v>151212720224524</v>
      </c>
      <c r="E1021" s="2" t="s">
        <v>22</v>
      </c>
      <c r="F1021" s="2">
        <v>499</v>
      </c>
      <c r="G1021" s="2">
        <v>583</v>
      </c>
      <c r="H1021" s="2">
        <v>1.168337</v>
      </c>
      <c r="I1021" s="2">
        <v>40547</v>
      </c>
      <c r="J1021" s="2">
        <v>0.343053</v>
      </c>
      <c r="K1021" s="2">
        <v>1762.913043</v>
      </c>
      <c r="L1021" s="2">
        <v>69548.885076999999</v>
      </c>
      <c r="M1021" s="2">
        <v>81256.513026000001</v>
      </c>
      <c r="N1021" s="2">
        <v>0</v>
      </c>
      <c r="O1021" s="2">
        <v>0</v>
      </c>
      <c r="P1021" s="2">
        <v>0</v>
      </c>
      <c r="Q1021" s="2">
        <v>0</v>
      </c>
      <c r="R1021" s="2">
        <v>2</v>
      </c>
      <c r="S1021" s="2">
        <v>1</v>
      </c>
    </row>
    <row r="1022" spans="1:19" ht="13.2">
      <c r="A1022" s="3">
        <f t="shared" ca="1" si="24"/>
        <v>45255</v>
      </c>
      <c r="B1022" s="2" t="s">
        <v>35</v>
      </c>
      <c r="C1022" s="2" t="s">
        <v>104</v>
      </c>
      <c r="D1022" s="2" t="s">
        <v>120</v>
      </c>
      <c r="E1022" s="2" t="s">
        <v>22</v>
      </c>
      <c r="F1022" s="2">
        <v>421</v>
      </c>
      <c r="G1022" s="2">
        <v>553</v>
      </c>
      <c r="H1022" s="2">
        <v>1.313539</v>
      </c>
      <c r="I1022" s="2">
        <v>57740</v>
      </c>
      <c r="J1022" s="2">
        <v>1.446655</v>
      </c>
      <c r="K1022" s="2">
        <v>978.64406799999995</v>
      </c>
      <c r="L1022" s="2">
        <v>104412.296564</v>
      </c>
      <c r="M1022" s="2">
        <v>137149.64370499999</v>
      </c>
      <c r="N1022" s="2">
        <v>0</v>
      </c>
      <c r="O1022" s="2">
        <v>0</v>
      </c>
      <c r="P1022" s="2">
        <v>0</v>
      </c>
      <c r="Q1022" s="2">
        <v>1</v>
      </c>
      <c r="R1022" s="2">
        <v>8</v>
      </c>
      <c r="S1022" s="2">
        <v>3</v>
      </c>
    </row>
    <row r="1023" spans="1:19" ht="13.2">
      <c r="A1023" s="3">
        <f t="shared" ca="1" si="24"/>
        <v>45255</v>
      </c>
      <c r="B1023" s="2" t="s">
        <v>19</v>
      </c>
      <c r="C1023" s="2" t="s">
        <v>20</v>
      </c>
      <c r="D1023" s="2">
        <v>846255976289914</v>
      </c>
      <c r="E1023" s="2" t="s">
        <v>22</v>
      </c>
      <c r="F1023" s="2">
        <v>287</v>
      </c>
      <c r="G1023" s="2">
        <v>307</v>
      </c>
      <c r="H1023" s="2">
        <v>1.0696859999999999</v>
      </c>
      <c r="I1023" s="2">
        <v>40072</v>
      </c>
      <c r="J1023" s="2">
        <v>1.6286639999999999</v>
      </c>
      <c r="K1023" s="2">
        <v>1214.30303</v>
      </c>
      <c r="L1023" s="2">
        <v>130527.687296</v>
      </c>
      <c r="M1023" s="2">
        <v>139623.69338000001</v>
      </c>
      <c r="N1023" s="2">
        <v>0</v>
      </c>
      <c r="O1023" s="2">
        <v>0</v>
      </c>
      <c r="P1023" s="2">
        <v>0</v>
      </c>
      <c r="Q1023" s="2">
        <v>0</v>
      </c>
      <c r="R1023" s="2">
        <v>5</v>
      </c>
      <c r="S1023" s="2">
        <v>1</v>
      </c>
    </row>
    <row r="1024" spans="1:19" ht="13.2">
      <c r="A1024" s="3">
        <f t="shared" ca="1" si="24"/>
        <v>45255</v>
      </c>
      <c r="B1024" s="2" t="s">
        <v>19</v>
      </c>
      <c r="C1024" s="2" t="s">
        <v>179</v>
      </c>
      <c r="D1024" s="2">
        <v>846255976289914</v>
      </c>
      <c r="E1024" s="2" t="s">
        <v>22</v>
      </c>
      <c r="F1024" s="2">
        <v>151</v>
      </c>
      <c r="G1024" s="2">
        <v>158</v>
      </c>
      <c r="H1024" s="2">
        <v>1.0463579999999999</v>
      </c>
      <c r="I1024" s="2">
        <v>19987</v>
      </c>
      <c r="J1024" s="2">
        <v>0.632911</v>
      </c>
      <c r="K1024" s="2">
        <v>1537.461538</v>
      </c>
      <c r="L1024" s="2">
        <v>126500</v>
      </c>
      <c r="M1024" s="2">
        <v>132364.238411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0</v>
      </c>
    </row>
    <row r="1025" spans="1:19" ht="13.2">
      <c r="A1025" s="3">
        <f t="shared" ca="1" si="24"/>
        <v>45255</v>
      </c>
      <c r="B1025" s="2" t="s">
        <v>35</v>
      </c>
      <c r="C1025" s="2" t="s">
        <v>83</v>
      </c>
      <c r="D1025" s="2">
        <v>3295898630699920</v>
      </c>
      <c r="E1025" s="2" t="s">
        <v>22</v>
      </c>
      <c r="F1025" s="2">
        <v>130</v>
      </c>
      <c r="G1025" s="2">
        <v>135</v>
      </c>
      <c r="H1025" s="2">
        <v>1.038462</v>
      </c>
      <c r="I1025" s="2">
        <v>18250</v>
      </c>
      <c r="J1025" s="2">
        <v>1.481481</v>
      </c>
      <c r="K1025" s="2">
        <v>1073.5294120000001</v>
      </c>
      <c r="L1025" s="2">
        <v>135185.18518500001</v>
      </c>
      <c r="M1025" s="2">
        <v>140384.61538500001</v>
      </c>
      <c r="N1025" s="2">
        <v>0</v>
      </c>
      <c r="O1025" s="2">
        <v>0</v>
      </c>
      <c r="P1025" s="2">
        <v>0</v>
      </c>
      <c r="Q1025" s="2">
        <v>0</v>
      </c>
      <c r="R1025" s="2">
        <v>2</v>
      </c>
      <c r="S1025" s="2">
        <v>0</v>
      </c>
    </row>
    <row r="1026" spans="1:19" ht="13.2">
      <c r="A1026" s="3">
        <f t="shared" ca="1" si="24"/>
        <v>45255</v>
      </c>
      <c r="B1026" s="2" t="s">
        <v>29</v>
      </c>
      <c r="C1026" s="2" t="s">
        <v>34</v>
      </c>
      <c r="D1026" s="2">
        <v>992885378293639</v>
      </c>
      <c r="E1026" s="2" t="s">
        <v>22</v>
      </c>
      <c r="F1026" s="2">
        <v>672</v>
      </c>
      <c r="G1026" s="2">
        <v>707</v>
      </c>
      <c r="H1026" s="2">
        <v>1.0520830000000001</v>
      </c>
      <c r="I1026" s="2">
        <v>32035</v>
      </c>
      <c r="J1026" s="2">
        <v>0.99009899999999995</v>
      </c>
      <c r="K1026" s="2">
        <v>562.01754400000004</v>
      </c>
      <c r="L1026" s="2">
        <v>45311.173974999998</v>
      </c>
      <c r="M1026" s="2">
        <v>47671.130952</v>
      </c>
      <c r="N1026" s="2">
        <v>0</v>
      </c>
      <c r="O1026" s="2">
        <v>0</v>
      </c>
      <c r="P1026" s="2">
        <v>0</v>
      </c>
      <c r="Q1026" s="2">
        <v>1</v>
      </c>
      <c r="R1026" s="2">
        <v>7</v>
      </c>
      <c r="S1026" s="2">
        <v>3</v>
      </c>
    </row>
    <row r="1027" spans="1:19" ht="13.2">
      <c r="A1027" s="3">
        <f t="shared" ca="1" si="24"/>
        <v>45255</v>
      </c>
      <c r="B1027" s="2" t="s">
        <v>19</v>
      </c>
      <c r="C1027" s="2" t="s">
        <v>48</v>
      </c>
      <c r="D1027" s="2" t="s">
        <v>137</v>
      </c>
      <c r="E1027" s="2" t="s">
        <v>22</v>
      </c>
      <c r="F1027" s="2">
        <v>161</v>
      </c>
      <c r="G1027" s="2">
        <v>175</v>
      </c>
      <c r="H1027" s="2">
        <v>1.086957</v>
      </c>
      <c r="I1027" s="2">
        <v>12862</v>
      </c>
      <c r="J1027" s="2">
        <v>2.8571430000000002</v>
      </c>
      <c r="K1027" s="2">
        <v>676.94736799999998</v>
      </c>
      <c r="L1027" s="2">
        <v>73497.142856999999</v>
      </c>
      <c r="M1027" s="2">
        <v>79888.198757999999</v>
      </c>
      <c r="N1027" s="2">
        <v>0</v>
      </c>
      <c r="O1027" s="2">
        <v>0</v>
      </c>
      <c r="P1027" s="2">
        <v>0</v>
      </c>
      <c r="Q1027" s="2">
        <v>0</v>
      </c>
      <c r="R1027" s="2">
        <v>5</v>
      </c>
      <c r="S1027" s="2">
        <v>1</v>
      </c>
    </row>
    <row r="1028" spans="1:19" ht="13.2">
      <c r="A1028" s="3">
        <f t="shared" ca="1" si="24"/>
        <v>45255</v>
      </c>
      <c r="B1028" s="2" t="s">
        <v>35</v>
      </c>
      <c r="C1028" s="2" t="s">
        <v>104</v>
      </c>
      <c r="D1028" s="2">
        <v>3295898630699920</v>
      </c>
      <c r="E1028" s="2" t="s">
        <v>22</v>
      </c>
      <c r="F1028" s="2">
        <v>183</v>
      </c>
      <c r="G1028" s="2">
        <v>235</v>
      </c>
      <c r="H1028" s="2">
        <v>1.2841530000000001</v>
      </c>
      <c r="I1028" s="2">
        <v>24234</v>
      </c>
      <c r="J1028" s="2">
        <v>1.2765960000000001</v>
      </c>
      <c r="K1028" s="2">
        <v>1211.7</v>
      </c>
      <c r="L1028" s="2">
        <v>103123.404255</v>
      </c>
      <c r="M1028" s="2">
        <v>132426.22950799999</v>
      </c>
      <c r="N1028" s="2">
        <v>0</v>
      </c>
      <c r="O1028" s="2">
        <v>0</v>
      </c>
      <c r="P1028" s="2">
        <v>0</v>
      </c>
      <c r="Q1028" s="2">
        <v>1</v>
      </c>
      <c r="R1028" s="2">
        <v>3</v>
      </c>
      <c r="S1028" s="2">
        <v>1</v>
      </c>
    </row>
    <row r="1029" spans="1:19" ht="13.2">
      <c r="A1029" s="3">
        <f t="shared" ca="1" si="24"/>
        <v>45255</v>
      </c>
      <c r="B1029" s="2" t="s">
        <v>32</v>
      </c>
      <c r="C1029" s="2" t="s">
        <v>180</v>
      </c>
      <c r="D1029" s="2">
        <v>764478117801034</v>
      </c>
      <c r="E1029" s="2" t="s">
        <v>22</v>
      </c>
      <c r="F1029" s="2">
        <v>181</v>
      </c>
      <c r="G1029" s="2">
        <v>188</v>
      </c>
      <c r="H1029" s="2">
        <v>1.0386740000000001</v>
      </c>
      <c r="I1029" s="2">
        <v>7558</v>
      </c>
      <c r="J1029" s="2">
        <v>0</v>
      </c>
      <c r="K1029" s="2">
        <v>755.8</v>
      </c>
      <c r="L1029" s="2">
        <v>40202.127659999998</v>
      </c>
      <c r="M1029" s="2">
        <v>41756.906077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</row>
    <row r="1030" spans="1:19" ht="13.2">
      <c r="A1030" s="3">
        <f t="shared" ca="1" si="24"/>
        <v>45255</v>
      </c>
      <c r="B1030" s="2" t="s">
        <v>50</v>
      </c>
      <c r="C1030" s="2" t="s">
        <v>166</v>
      </c>
      <c r="D1030" s="2" t="s">
        <v>167</v>
      </c>
      <c r="E1030" s="2" t="s">
        <v>40</v>
      </c>
      <c r="F1030" s="2">
        <v>318</v>
      </c>
      <c r="G1030" s="2">
        <v>353</v>
      </c>
      <c r="H1030" s="2">
        <v>1.110063</v>
      </c>
      <c r="I1030" s="2">
        <v>28750</v>
      </c>
      <c r="J1030" s="2">
        <v>0.28328599999999998</v>
      </c>
      <c r="K1030" s="2">
        <v>991.37931000000003</v>
      </c>
      <c r="L1030" s="2">
        <v>81444.759206999996</v>
      </c>
      <c r="M1030" s="2">
        <v>90408.805030999996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</row>
    <row r="1031" spans="1:19" ht="13.2">
      <c r="A1031" s="3">
        <f t="shared" ca="1" si="24"/>
        <v>45255</v>
      </c>
      <c r="B1031" s="2" t="s">
        <v>29</v>
      </c>
      <c r="C1031" s="2" t="s">
        <v>121</v>
      </c>
      <c r="D1031" s="2">
        <v>1037064997209010</v>
      </c>
      <c r="E1031" s="2" t="s">
        <v>22</v>
      </c>
      <c r="F1031" s="2">
        <v>229</v>
      </c>
      <c r="G1031" s="2">
        <v>239</v>
      </c>
      <c r="H1031" s="2">
        <v>1.043668</v>
      </c>
      <c r="I1031" s="2">
        <v>10006</v>
      </c>
      <c r="J1031" s="2">
        <v>0.41841</v>
      </c>
      <c r="K1031" s="2">
        <v>769.69230800000003</v>
      </c>
      <c r="L1031" s="2">
        <v>41866.108786999997</v>
      </c>
      <c r="M1031" s="2">
        <v>43694.323144000002</v>
      </c>
      <c r="N1031" s="2">
        <v>0</v>
      </c>
      <c r="O1031" s="2">
        <v>0</v>
      </c>
      <c r="P1031" s="2">
        <v>0</v>
      </c>
      <c r="Q1031" s="2">
        <v>1</v>
      </c>
      <c r="R1031" s="2">
        <v>1</v>
      </c>
      <c r="S1031" s="2">
        <v>0</v>
      </c>
    </row>
    <row r="1032" spans="1:19" ht="13.2">
      <c r="A1032" s="3">
        <f t="shared" ca="1" si="24"/>
        <v>45255</v>
      </c>
      <c r="B1032" s="2" t="s">
        <v>19</v>
      </c>
      <c r="C1032" s="2" t="s">
        <v>122</v>
      </c>
      <c r="D1032" s="2" t="s">
        <v>123</v>
      </c>
      <c r="E1032" s="2" t="s">
        <v>22</v>
      </c>
      <c r="F1032" s="2">
        <v>284</v>
      </c>
      <c r="G1032" s="2">
        <v>305</v>
      </c>
      <c r="H1032" s="2">
        <v>1.073944</v>
      </c>
      <c r="I1032" s="2">
        <v>17946</v>
      </c>
      <c r="J1032" s="2">
        <v>0</v>
      </c>
      <c r="K1032" s="2">
        <v>1631.4545450000001</v>
      </c>
      <c r="L1032" s="2">
        <v>58839.344261999999</v>
      </c>
      <c r="M1032" s="2">
        <v>63190.140845000002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</row>
    <row r="1033" spans="1:19" ht="13.2">
      <c r="A1033" s="3">
        <f t="shared" ca="1" si="24"/>
        <v>45255</v>
      </c>
      <c r="B1033" s="2" t="s">
        <v>19</v>
      </c>
      <c r="C1033" s="2" t="s">
        <v>48</v>
      </c>
      <c r="D1033" s="2">
        <v>846255976289914</v>
      </c>
      <c r="E1033" s="2" t="s">
        <v>22</v>
      </c>
      <c r="F1033" s="2">
        <v>96</v>
      </c>
      <c r="G1033" s="2">
        <v>101</v>
      </c>
      <c r="H1033" s="2">
        <v>1.0520830000000001</v>
      </c>
      <c r="I1033" s="2">
        <v>9746</v>
      </c>
      <c r="J1033" s="2">
        <v>0</v>
      </c>
      <c r="K1033" s="2">
        <v>1392.2857140000001</v>
      </c>
      <c r="L1033" s="2">
        <v>96495.049505000003</v>
      </c>
      <c r="M1033" s="2">
        <v>101520.833333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</row>
    <row r="1034" spans="1:19" ht="13.2">
      <c r="A1034" s="3">
        <f t="shared" ca="1" si="24"/>
        <v>45255</v>
      </c>
      <c r="B1034" s="2" t="s">
        <v>19</v>
      </c>
      <c r="C1034" s="2" t="s">
        <v>20</v>
      </c>
      <c r="D1034" s="2" t="s">
        <v>43</v>
      </c>
      <c r="E1034" s="2" t="s">
        <v>22</v>
      </c>
      <c r="F1034" s="2">
        <v>13</v>
      </c>
      <c r="G1034" s="2">
        <v>14</v>
      </c>
      <c r="H1034" s="2">
        <v>1.0769230000000001</v>
      </c>
      <c r="I1034" s="2">
        <v>381</v>
      </c>
      <c r="J1034" s="2">
        <v>0</v>
      </c>
      <c r="K1034" s="2">
        <v>381</v>
      </c>
      <c r="L1034" s="2">
        <v>27214.285714000001</v>
      </c>
      <c r="M1034" s="2">
        <v>29307.692308000002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</row>
    <row r="1035" spans="1:19" ht="13.2">
      <c r="A1035" s="3">
        <f t="shared" ca="1" si="24"/>
        <v>45255</v>
      </c>
      <c r="B1035" s="2" t="s">
        <v>50</v>
      </c>
      <c r="C1035" s="2" t="s">
        <v>78</v>
      </c>
      <c r="D1035" s="2" t="s">
        <v>130</v>
      </c>
      <c r="E1035" s="2" t="s">
        <v>40</v>
      </c>
      <c r="F1035" s="2">
        <v>10</v>
      </c>
      <c r="G1035" s="2">
        <v>11</v>
      </c>
      <c r="H1035" s="2">
        <v>1.1000000000000001</v>
      </c>
      <c r="I1035" s="2">
        <v>243</v>
      </c>
      <c r="J1035" s="2">
        <v>0</v>
      </c>
      <c r="K1035" s="2">
        <v>243</v>
      </c>
      <c r="L1035" s="2">
        <v>22090.909091000001</v>
      </c>
      <c r="M1035" s="2">
        <v>24300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</row>
    <row r="1036" spans="1:19" ht="13.2">
      <c r="A1036" s="3">
        <f t="shared" ca="1" si="24"/>
        <v>45255</v>
      </c>
      <c r="B1036" s="2" t="s">
        <v>50</v>
      </c>
      <c r="C1036" s="2" t="s">
        <v>140</v>
      </c>
      <c r="D1036" s="2" t="s">
        <v>130</v>
      </c>
      <c r="E1036" s="2" t="s">
        <v>40</v>
      </c>
      <c r="F1036" s="2">
        <v>518</v>
      </c>
      <c r="G1036" s="2">
        <v>560</v>
      </c>
      <c r="H1036" s="2">
        <v>1.081081</v>
      </c>
      <c r="I1036" s="2">
        <v>21119</v>
      </c>
      <c r="J1036" s="2">
        <v>0.17857100000000001</v>
      </c>
      <c r="K1036" s="2">
        <v>570.78378399999997</v>
      </c>
      <c r="L1036" s="2">
        <v>37712.5</v>
      </c>
      <c r="M1036" s="2">
        <v>40770.270270000001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1</v>
      </c>
    </row>
    <row r="1037" spans="1:19" ht="13.2">
      <c r="A1037" s="3">
        <f t="shared" ca="1" si="24"/>
        <v>45255</v>
      </c>
      <c r="B1037" s="2" t="s">
        <v>50</v>
      </c>
      <c r="C1037" s="2" t="s">
        <v>51</v>
      </c>
      <c r="D1037" s="2" t="s">
        <v>54</v>
      </c>
      <c r="E1037" s="2" t="s">
        <v>40</v>
      </c>
      <c r="F1037" s="2">
        <v>516</v>
      </c>
      <c r="G1037" s="2">
        <v>679</v>
      </c>
      <c r="H1037" s="2">
        <v>1.3158909999999999</v>
      </c>
      <c r="I1037" s="2">
        <v>60771</v>
      </c>
      <c r="J1037" s="2">
        <v>0.29455100000000001</v>
      </c>
      <c r="K1037" s="2">
        <v>1066.1578950000001</v>
      </c>
      <c r="L1037" s="2">
        <v>89500.736376999994</v>
      </c>
      <c r="M1037" s="2">
        <v>117773.255814</v>
      </c>
      <c r="N1037" s="2">
        <v>0</v>
      </c>
      <c r="O1037" s="2">
        <v>0</v>
      </c>
      <c r="P1037" s="2">
        <v>0</v>
      </c>
      <c r="Q1037" s="2">
        <v>0</v>
      </c>
      <c r="R1037" s="2">
        <v>2</v>
      </c>
      <c r="S1037" s="2">
        <v>0</v>
      </c>
    </row>
    <row r="1038" spans="1:19" ht="13.2">
      <c r="A1038" s="3">
        <f t="shared" ca="1" si="24"/>
        <v>45255</v>
      </c>
      <c r="B1038" s="2" t="s">
        <v>44</v>
      </c>
      <c r="C1038" s="2" t="s">
        <v>45</v>
      </c>
      <c r="D1038" s="2">
        <v>487538943258565</v>
      </c>
      <c r="E1038" s="2" t="s">
        <v>40</v>
      </c>
      <c r="F1038" s="2">
        <v>667</v>
      </c>
      <c r="G1038" s="2">
        <v>817</v>
      </c>
      <c r="H1038" s="2">
        <v>1.224888</v>
      </c>
      <c r="I1038" s="2">
        <v>64888</v>
      </c>
      <c r="J1038" s="2">
        <v>0.73439399999999999</v>
      </c>
      <c r="K1038" s="2">
        <v>821.36708899999996</v>
      </c>
      <c r="L1038" s="2">
        <v>79422.276622000005</v>
      </c>
      <c r="M1038" s="2">
        <v>97283.358321000007</v>
      </c>
      <c r="N1038" s="2">
        <v>0</v>
      </c>
      <c r="O1038" s="2">
        <v>0</v>
      </c>
      <c r="P1038" s="2">
        <v>0</v>
      </c>
      <c r="Q1038" s="2">
        <v>1</v>
      </c>
      <c r="R1038" s="2">
        <v>6</v>
      </c>
      <c r="S1038" s="2">
        <v>1</v>
      </c>
    </row>
    <row r="1039" spans="1:19" ht="13.2">
      <c r="A1039" s="3">
        <f t="shared" ca="1" si="24"/>
        <v>45255</v>
      </c>
      <c r="B1039" s="2" t="s">
        <v>19</v>
      </c>
      <c r="C1039" s="2" t="s">
        <v>66</v>
      </c>
      <c r="D1039" s="2">
        <v>846255976289914</v>
      </c>
      <c r="E1039" s="2" t="s">
        <v>22</v>
      </c>
      <c r="F1039" s="2">
        <v>969</v>
      </c>
      <c r="G1039" s="2">
        <v>1140</v>
      </c>
      <c r="H1039" s="2">
        <v>1.176471</v>
      </c>
      <c r="I1039" s="2">
        <v>112756</v>
      </c>
      <c r="J1039" s="2">
        <v>1.3157890000000001</v>
      </c>
      <c r="K1039" s="2">
        <v>924.22950800000001</v>
      </c>
      <c r="L1039" s="2">
        <v>98908.771930000003</v>
      </c>
      <c r="M1039" s="2">
        <v>116363.261094</v>
      </c>
      <c r="N1039" s="2">
        <v>0</v>
      </c>
      <c r="O1039" s="2">
        <v>0</v>
      </c>
      <c r="P1039" s="2">
        <v>0</v>
      </c>
      <c r="Q1039" s="2">
        <v>4</v>
      </c>
      <c r="R1039" s="2">
        <v>15</v>
      </c>
      <c r="S1039" s="2">
        <v>11</v>
      </c>
    </row>
    <row r="1040" spans="1:19" ht="13.2">
      <c r="A1040" s="3">
        <f t="shared" ca="1" si="24"/>
        <v>45255</v>
      </c>
      <c r="B1040" s="2" t="s">
        <v>29</v>
      </c>
      <c r="C1040" s="2" t="s">
        <v>121</v>
      </c>
      <c r="D1040" s="2" t="s">
        <v>113</v>
      </c>
      <c r="E1040" s="2" t="s">
        <v>22</v>
      </c>
      <c r="F1040" s="2">
        <v>777</v>
      </c>
      <c r="G1040" s="2">
        <v>825</v>
      </c>
      <c r="H1040" s="2">
        <v>1.0617760000000001</v>
      </c>
      <c r="I1040" s="2">
        <v>24060</v>
      </c>
      <c r="J1040" s="2">
        <v>1.0909089999999999</v>
      </c>
      <c r="K1040" s="2">
        <v>422.10526299999998</v>
      </c>
      <c r="L1040" s="2">
        <v>29163.636364000002</v>
      </c>
      <c r="M1040" s="2">
        <v>30965.250964999999</v>
      </c>
      <c r="N1040" s="2">
        <v>0</v>
      </c>
      <c r="O1040" s="2">
        <v>0</v>
      </c>
      <c r="P1040" s="2">
        <v>0</v>
      </c>
      <c r="Q1040" s="2">
        <v>0</v>
      </c>
      <c r="R1040" s="2">
        <v>9</v>
      </c>
      <c r="S1040" s="2">
        <v>0</v>
      </c>
    </row>
    <row r="1041" spans="1:19" ht="13.2">
      <c r="A1041" s="3">
        <f t="shared" ca="1" si="24"/>
        <v>45255</v>
      </c>
      <c r="B1041" s="2" t="s">
        <v>32</v>
      </c>
      <c r="C1041" s="2" t="s">
        <v>69</v>
      </c>
      <c r="D1041" s="2">
        <v>764478117801034</v>
      </c>
      <c r="E1041" s="2" t="s">
        <v>22</v>
      </c>
      <c r="F1041" s="2">
        <v>1661</v>
      </c>
      <c r="G1041" s="2">
        <v>1963</v>
      </c>
      <c r="H1041" s="2">
        <v>1.181818</v>
      </c>
      <c r="I1041" s="2">
        <v>66472</v>
      </c>
      <c r="J1041" s="2">
        <v>0.30565500000000001</v>
      </c>
      <c r="K1041" s="2">
        <v>588.24778800000001</v>
      </c>
      <c r="L1041" s="2">
        <v>33862.455425</v>
      </c>
      <c r="M1041" s="2">
        <v>40019.265503000002</v>
      </c>
      <c r="N1041" s="2">
        <v>0</v>
      </c>
      <c r="O1041" s="2">
        <v>0</v>
      </c>
      <c r="P1041" s="2">
        <v>0</v>
      </c>
      <c r="Q1041" s="2">
        <v>2</v>
      </c>
      <c r="R1041" s="2">
        <v>6</v>
      </c>
      <c r="S1041" s="2">
        <v>4</v>
      </c>
    </row>
    <row r="1042" spans="1:19" ht="13.2">
      <c r="A1042" s="3">
        <f t="shared" ca="1" si="24"/>
        <v>45255</v>
      </c>
      <c r="B1042" s="2" t="s">
        <v>32</v>
      </c>
      <c r="C1042" s="2" t="s">
        <v>165</v>
      </c>
      <c r="D1042" s="2">
        <v>834069410841904</v>
      </c>
      <c r="E1042" s="2" t="s">
        <v>22</v>
      </c>
      <c r="F1042" s="2">
        <v>263</v>
      </c>
      <c r="G1042" s="2">
        <v>275</v>
      </c>
      <c r="H1042" s="2">
        <v>1.0456270000000001</v>
      </c>
      <c r="I1042" s="2">
        <v>13695</v>
      </c>
      <c r="J1042" s="2">
        <v>0.36363600000000001</v>
      </c>
      <c r="K1042" s="2">
        <v>978.21428600000002</v>
      </c>
      <c r="L1042" s="2">
        <v>49800</v>
      </c>
      <c r="M1042" s="2">
        <v>52072.243346000003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</row>
    <row r="1043" spans="1:19" ht="13.2">
      <c r="A1043" s="3">
        <f t="shared" ca="1" si="24"/>
        <v>45255</v>
      </c>
      <c r="B1043" s="2" t="s">
        <v>72</v>
      </c>
      <c r="C1043" s="2" t="s">
        <v>73</v>
      </c>
      <c r="D1043" s="2">
        <v>907405380154333</v>
      </c>
      <c r="E1043" s="2" t="s">
        <v>22</v>
      </c>
      <c r="F1043" s="2">
        <v>3697</v>
      </c>
      <c r="G1043" s="2">
        <v>3988</v>
      </c>
      <c r="H1043" s="2">
        <v>1.0787119999999999</v>
      </c>
      <c r="I1043" s="2">
        <v>134638</v>
      </c>
      <c r="J1043" s="2">
        <v>1.7051149999999999</v>
      </c>
      <c r="K1043" s="2">
        <v>366.86103500000002</v>
      </c>
      <c r="L1043" s="2">
        <v>33760.782347</v>
      </c>
      <c r="M1043" s="2">
        <v>36418.176899999999</v>
      </c>
      <c r="N1043" s="2">
        <v>0</v>
      </c>
      <c r="O1043" s="2">
        <v>0</v>
      </c>
      <c r="P1043" s="2">
        <v>0</v>
      </c>
      <c r="Q1043" s="2">
        <v>5</v>
      </c>
      <c r="R1043" s="2">
        <v>68</v>
      </c>
      <c r="S1043" s="2">
        <v>10</v>
      </c>
    </row>
    <row r="1044" spans="1:19" ht="13.2">
      <c r="A1044" s="3">
        <f t="shared" ca="1" si="24"/>
        <v>45255</v>
      </c>
      <c r="B1044" s="2" t="s">
        <v>19</v>
      </c>
      <c r="C1044" s="2" t="s">
        <v>66</v>
      </c>
      <c r="D1044" s="2">
        <v>1201568047425370</v>
      </c>
      <c r="E1044" s="2" t="s">
        <v>22</v>
      </c>
      <c r="F1044" s="2">
        <v>126</v>
      </c>
      <c r="G1044" s="2">
        <v>153</v>
      </c>
      <c r="H1044" s="2">
        <v>1.214286</v>
      </c>
      <c r="I1044" s="2">
        <v>20879</v>
      </c>
      <c r="J1044" s="2">
        <v>0</v>
      </c>
      <c r="K1044" s="2">
        <v>1491.357143</v>
      </c>
      <c r="L1044" s="2">
        <v>136464.05228800001</v>
      </c>
      <c r="M1044" s="2">
        <v>165706.34920600001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</row>
    <row r="1045" spans="1:19" ht="13.2">
      <c r="A1045" s="3">
        <f t="shared" ca="1" si="24"/>
        <v>45255</v>
      </c>
      <c r="B1045" s="2" t="s">
        <v>72</v>
      </c>
      <c r="C1045" s="2" t="s">
        <v>80</v>
      </c>
      <c r="D1045" s="2">
        <v>917613185800219</v>
      </c>
      <c r="E1045" s="2" t="s">
        <v>22</v>
      </c>
      <c r="F1045" s="2">
        <v>117</v>
      </c>
      <c r="G1045" s="2">
        <v>143</v>
      </c>
      <c r="H1045" s="2">
        <v>1.2222219999999999</v>
      </c>
      <c r="I1045" s="2">
        <v>13651</v>
      </c>
      <c r="J1045" s="2">
        <v>1.398601</v>
      </c>
      <c r="K1045" s="2">
        <v>1050.0769230000001</v>
      </c>
      <c r="L1045" s="2">
        <v>95461.538461999997</v>
      </c>
      <c r="M1045" s="2">
        <v>116675.21367500001</v>
      </c>
      <c r="N1045" s="2">
        <v>0</v>
      </c>
      <c r="O1045" s="2">
        <v>0</v>
      </c>
      <c r="P1045" s="2">
        <v>0</v>
      </c>
      <c r="Q1045" s="2">
        <v>0</v>
      </c>
      <c r="R1045" s="2">
        <v>2</v>
      </c>
      <c r="S1045" s="2">
        <v>1</v>
      </c>
    </row>
    <row r="1046" spans="1:19" ht="13.2">
      <c r="A1046" s="3">
        <f t="shared" ca="1" si="24"/>
        <v>45255</v>
      </c>
      <c r="B1046" s="2" t="s">
        <v>50</v>
      </c>
      <c r="C1046" s="2" t="s">
        <v>53</v>
      </c>
      <c r="D1046" s="2" t="s">
        <v>115</v>
      </c>
      <c r="E1046" s="2" t="s">
        <v>40</v>
      </c>
      <c r="F1046" s="2">
        <v>420</v>
      </c>
      <c r="G1046" s="2">
        <v>587</v>
      </c>
      <c r="H1046" s="2">
        <v>1.3976189999999999</v>
      </c>
      <c r="I1046" s="2">
        <v>53046</v>
      </c>
      <c r="J1046" s="2">
        <v>0.511073</v>
      </c>
      <c r="K1046" s="2">
        <v>964.47272699999996</v>
      </c>
      <c r="L1046" s="2">
        <v>90367.972743000006</v>
      </c>
      <c r="M1046" s="2">
        <v>126300</v>
      </c>
      <c r="N1046" s="2">
        <v>0</v>
      </c>
      <c r="O1046" s="2">
        <v>0</v>
      </c>
      <c r="P1046" s="2">
        <v>0</v>
      </c>
      <c r="Q1046" s="2">
        <v>0</v>
      </c>
      <c r="R1046" s="2">
        <v>3</v>
      </c>
      <c r="S1046" s="2">
        <v>1</v>
      </c>
    </row>
    <row r="1047" spans="1:19" ht="13.2">
      <c r="A1047" s="3">
        <f t="shared" ca="1" si="24"/>
        <v>45255</v>
      </c>
      <c r="B1047" s="2" t="s">
        <v>46</v>
      </c>
      <c r="C1047" s="2" t="s">
        <v>74</v>
      </c>
      <c r="D1047" s="2" t="s">
        <v>63</v>
      </c>
      <c r="E1047" s="2" t="s">
        <v>40</v>
      </c>
      <c r="F1047" s="2">
        <v>760</v>
      </c>
      <c r="G1047" s="2">
        <v>802</v>
      </c>
      <c r="H1047" s="2">
        <v>1.0552630000000001</v>
      </c>
      <c r="I1047" s="2">
        <v>22488</v>
      </c>
      <c r="J1047" s="2">
        <v>0.62344100000000002</v>
      </c>
      <c r="K1047" s="2">
        <v>321.25714299999999</v>
      </c>
      <c r="L1047" s="2">
        <v>28039.900248999998</v>
      </c>
      <c r="M1047" s="2">
        <v>29589.473684000001</v>
      </c>
      <c r="N1047" s="2">
        <v>0</v>
      </c>
      <c r="O1047" s="2">
        <v>0</v>
      </c>
      <c r="P1047" s="2">
        <v>0</v>
      </c>
      <c r="Q1047" s="2">
        <v>0</v>
      </c>
      <c r="R1047" s="2">
        <v>5</v>
      </c>
      <c r="S1047" s="2">
        <v>2</v>
      </c>
    </row>
    <row r="1048" spans="1:19" ht="13.2">
      <c r="A1048" s="3">
        <f t="shared" ca="1" si="24"/>
        <v>45255</v>
      </c>
      <c r="B1048" s="2" t="s">
        <v>46</v>
      </c>
      <c r="C1048" s="2" t="s">
        <v>77</v>
      </c>
      <c r="D1048" s="2" t="s">
        <v>54</v>
      </c>
      <c r="E1048" s="2" t="s">
        <v>40</v>
      </c>
      <c r="F1048" s="2">
        <v>854</v>
      </c>
      <c r="G1048" s="2">
        <v>1033</v>
      </c>
      <c r="H1048" s="2">
        <v>1.2096020000000001</v>
      </c>
      <c r="I1048" s="2">
        <v>32334</v>
      </c>
      <c r="J1048" s="2">
        <v>2.1297190000000001</v>
      </c>
      <c r="K1048" s="2">
        <v>221.46575300000001</v>
      </c>
      <c r="L1048" s="2">
        <v>31301.064859999999</v>
      </c>
      <c r="M1048" s="2">
        <v>37861.826697999997</v>
      </c>
      <c r="N1048" s="2">
        <v>0</v>
      </c>
      <c r="O1048" s="2">
        <v>0</v>
      </c>
      <c r="P1048" s="2">
        <v>0</v>
      </c>
      <c r="Q1048" s="2">
        <v>0</v>
      </c>
      <c r="R1048" s="2">
        <v>22</v>
      </c>
      <c r="S1048" s="2">
        <v>0</v>
      </c>
    </row>
    <row r="1049" spans="1:19" ht="13.2">
      <c r="A1049" s="3">
        <f t="shared" ca="1" si="24"/>
        <v>45255</v>
      </c>
      <c r="B1049" s="2" t="s">
        <v>38</v>
      </c>
      <c r="C1049" s="2" t="s">
        <v>39</v>
      </c>
      <c r="D1049" s="2">
        <v>939842260243978</v>
      </c>
      <c r="E1049" s="2" t="s">
        <v>40</v>
      </c>
      <c r="F1049" s="2">
        <v>483</v>
      </c>
      <c r="G1049" s="2">
        <v>582</v>
      </c>
      <c r="H1049" s="2">
        <v>1.204969</v>
      </c>
      <c r="I1049" s="2">
        <v>60289</v>
      </c>
      <c r="J1049" s="2">
        <v>1.3745700000000001</v>
      </c>
      <c r="K1049" s="2">
        <v>1057.7017539999999</v>
      </c>
      <c r="L1049" s="2">
        <v>103589.347079</v>
      </c>
      <c r="M1049" s="2">
        <v>124821.94617</v>
      </c>
      <c r="N1049" s="2">
        <v>0</v>
      </c>
      <c r="O1049" s="2">
        <v>0</v>
      </c>
      <c r="P1049" s="2">
        <v>0</v>
      </c>
      <c r="Q1049" s="2">
        <v>0</v>
      </c>
      <c r="R1049" s="2">
        <v>8</v>
      </c>
      <c r="S1049" s="2">
        <v>1</v>
      </c>
    </row>
    <row r="1050" spans="1:19" ht="13.2">
      <c r="A1050" s="3">
        <f t="shared" ca="1" si="24"/>
        <v>45255</v>
      </c>
      <c r="B1050" s="2" t="s">
        <v>50</v>
      </c>
      <c r="C1050" s="2" t="s">
        <v>53</v>
      </c>
      <c r="D1050" s="2" t="s">
        <v>162</v>
      </c>
      <c r="E1050" s="2" t="s">
        <v>40</v>
      </c>
      <c r="F1050" s="2">
        <v>538</v>
      </c>
      <c r="G1050" s="2">
        <v>599</v>
      </c>
      <c r="H1050" s="2">
        <v>1.113383</v>
      </c>
      <c r="I1050" s="2">
        <v>46757</v>
      </c>
      <c r="J1050" s="2">
        <v>0.83472500000000005</v>
      </c>
      <c r="K1050" s="2">
        <v>1062.659091</v>
      </c>
      <c r="L1050" s="2">
        <v>78058.430718000003</v>
      </c>
      <c r="M1050" s="2">
        <v>86908.921933000005</v>
      </c>
      <c r="N1050" s="2">
        <v>0</v>
      </c>
      <c r="O1050" s="2">
        <v>0</v>
      </c>
      <c r="P1050" s="2">
        <v>0</v>
      </c>
      <c r="Q1050" s="2">
        <v>0</v>
      </c>
      <c r="R1050" s="2">
        <v>5</v>
      </c>
      <c r="S1050" s="2">
        <v>0</v>
      </c>
    </row>
    <row r="1051" spans="1:19" ht="13.2">
      <c r="A1051" s="3">
        <f t="shared" ca="1" si="24"/>
        <v>45255</v>
      </c>
      <c r="B1051" s="2" t="s">
        <v>50</v>
      </c>
      <c r="C1051" s="2" t="s">
        <v>78</v>
      </c>
      <c r="D1051" s="2" t="s">
        <v>130</v>
      </c>
      <c r="E1051" s="2" t="s">
        <v>40</v>
      </c>
      <c r="F1051" s="2">
        <v>342</v>
      </c>
      <c r="G1051" s="2">
        <v>356</v>
      </c>
      <c r="H1051" s="2">
        <v>1.0409360000000001</v>
      </c>
      <c r="I1051" s="2">
        <v>18612</v>
      </c>
      <c r="J1051" s="2">
        <v>0</v>
      </c>
      <c r="K1051" s="2">
        <v>489.78947399999998</v>
      </c>
      <c r="L1051" s="2">
        <v>52280.898875999999</v>
      </c>
      <c r="M1051" s="2">
        <v>54421.052631999999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1</v>
      </c>
    </row>
    <row r="1052" spans="1:19" ht="13.2">
      <c r="A1052" s="3">
        <f t="shared" ca="1" si="24"/>
        <v>45255</v>
      </c>
      <c r="B1052" s="2" t="s">
        <v>35</v>
      </c>
      <c r="C1052" s="2" t="s">
        <v>104</v>
      </c>
      <c r="D1052" s="2">
        <v>452317810248268</v>
      </c>
      <c r="E1052" s="2" t="s">
        <v>22</v>
      </c>
      <c r="F1052" s="2">
        <v>213</v>
      </c>
      <c r="G1052" s="2">
        <v>241</v>
      </c>
      <c r="H1052" s="2">
        <v>1.1314550000000001</v>
      </c>
      <c r="I1052" s="2">
        <v>22872</v>
      </c>
      <c r="J1052" s="2">
        <v>0.41493799999999997</v>
      </c>
      <c r="K1052" s="2">
        <v>2287.1999999999998</v>
      </c>
      <c r="L1052" s="2">
        <v>94904.564314999996</v>
      </c>
      <c r="M1052" s="2">
        <v>107380.28169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1</v>
      </c>
    </row>
    <row r="1053" spans="1:19" ht="13.2">
      <c r="A1053" s="3">
        <f t="shared" ca="1" si="24"/>
        <v>45255</v>
      </c>
      <c r="B1053" s="2" t="s">
        <v>35</v>
      </c>
      <c r="C1053" s="2" t="s">
        <v>64</v>
      </c>
      <c r="D1053" s="2">
        <v>457062573107125</v>
      </c>
      <c r="E1053" s="2" t="s">
        <v>22</v>
      </c>
      <c r="F1053" s="2">
        <v>315</v>
      </c>
      <c r="G1053" s="2">
        <v>322</v>
      </c>
      <c r="H1053" s="2">
        <v>1.022222</v>
      </c>
      <c r="I1053" s="2">
        <v>18473</v>
      </c>
      <c r="J1053" s="2">
        <v>0.31055899999999997</v>
      </c>
      <c r="K1053" s="2">
        <v>1086.6470589999999</v>
      </c>
      <c r="L1053" s="2">
        <v>57369.565217000003</v>
      </c>
      <c r="M1053" s="2">
        <v>58644.444444000001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</row>
    <row r="1054" spans="1:19" ht="13.2">
      <c r="A1054" s="3">
        <f t="shared" ca="1" si="24"/>
        <v>45255</v>
      </c>
      <c r="B1054" s="2" t="s">
        <v>72</v>
      </c>
      <c r="C1054" s="2" t="s">
        <v>73</v>
      </c>
      <c r="D1054" s="2">
        <v>883273645900840</v>
      </c>
      <c r="E1054" s="2" t="s">
        <v>22</v>
      </c>
      <c r="F1054" s="2">
        <v>13</v>
      </c>
      <c r="G1054" s="2">
        <v>15</v>
      </c>
      <c r="H1054" s="2">
        <v>1.1538459999999999</v>
      </c>
      <c r="I1054" s="2">
        <v>2028</v>
      </c>
      <c r="J1054" s="2">
        <v>0</v>
      </c>
      <c r="K1054" s="2">
        <v>0</v>
      </c>
      <c r="L1054" s="2">
        <v>135200</v>
      </c>
      <c r="M1054" s="2">
        <v>156000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 ht="13.2">
      <c r="A1055" s="3">
        <f t="shared" ca="1" si="24"/>
        <v>45255</v>
      </c>
      <c r="B1055" s="2" t="s">
        <v>23</v>
      </c>
      <c r="C1055" s="2" t="s">
        <v>62</v>
      </c>
      <c r="D1055" s="2" t="s">
        <v>85</v>
      </c>
      <c r="E1055" s="2" t="s">
        <v>22</v>
      </c>
      <c r="F1055" s="2">
        <v>605</v>
      </c>
      <c r="G1055" s="2">
        <v>758</v>
      </c>
      <c r="H1055" s="2">
        <v>1.252893</v>
      </c>
      <c r="I1055" s="2">
        <v>53518</v>
      </c>
      <c r="J1055" s="2">
        <v>1.451187</v>
      </c>
      <c r="K1055" s="2">
        <v>723.21621600000003</v>
      </c>
      <c r="L1055" s="2">
        <v>70604.221636000002</v>
      </c>
      <c r="M1055" s="2">
        <v>88459.504132000002</v>
      </c>
      <c r="N1055" s="2">
        <v>0</v>
      </c>
      <c r="O1055" s="2">
        <v>0</v>
      </c>
      <c r="P1055" s="2">
        <v>0</v>
      </c>
      <c r="Q1055" s="2">
        <v>0</v>
      </c>
      <c r="R1055" s="2">
        <v>11</v>
      </c>
      <c r="S1055" s="2">
        <v>4</v>
      </c>
    </row>
    <row r="1056" spans="1:19" ht="13.2">
      <c r="A1056" s="3">
        <f t="shared" ca="1" si="24"/>
        <v>45255</v>
      </c>
      <c r="B1056" s="2" t="s">
        <v>72</v>
      </c>
      <c r="C1056" s="2" t="s">
        <v>80</v>
      </c>
      <c r="D1056" s="2">
        <v>443021894376937</v>
      </c>
      <c r="E1056" s="2" t="s">
        <v>22</v>
      </c>
      <c r="F1056" s="2">
        <v>1964</v>
      </c>
      <c r="G1056" s="2">
        <v>2100</v>
      </c>
      <c r="H1056" s="2">
        <v>1.0692459999999999</v>
      </c>
      <c r="I1056" s="2">
        <v>78132</v>
      </c>
      <c r="J1056" s="2">
        <v>1.380952</v>
      </c>
      <c r="K1056" s="2">
        <v>476.41463399999998</v>
      </c>
      <c r="L1056" s="2">
        <v>37205.714286000002</v>
      </c>
      <c r="M1056" s="2">
        <v>39782.077393</v>
      </c>
      <c r="N1056" s="2">
        <v>0</v>
      </c>
      <c r="O1056" s="2">
        <v>0</v>
      </c>
      <c r="P1056" s="2">
        <v>0</v>
      </c>
      <c r="Q1056" s="2">
        <v>2</v>
      </c>
      <c r="R1056" s="2">
        <v>29</v>
      </c>
      <c r="S1056" s="2">
        <v>4</v>
      </c>
    </row>
    <row r="1057" spans="1:20" ht="13.2">
      <c r="A1057" s="3">
        <f t="shared" ca="1" si="24"/>
        <v>45255</v>
      </c>
      <c r="B1057" s="2" t="s">
        <v>35</v>
      </c>
      <c r="C1057" s="2" t="s">
        <v>70</v>
      </c>
      <c r="D1057" s="2">
        <v>451473990332650</v>
      </c>
      <c r="E1057" s="2" t="s">
        <v>22</v>
      </c>
      <c r="F1057" s="2">
        <v>538</v>
      </c>
      <c r="G1057" s="2">
        <v>559</v>
      </c>
      <c r="H1057" s="2">
        <v>1.0390330000000001</v>
      </c>
      <c r="I1057" s="2">
        <v>47144</v>
      </c>
      <c r="J1057" s="2">
        <v>0.35778199999999999</v>
      </c>
      <c r="K1057" s="2">
        <v>982.16666699999996</v>
      </c>
      <c r="L1057" s="2">
        <v>84336.314847999995</v>
      </c>
      <c r="M1057" s="2">
        <v>87628.252787999998</v>
      </c>
      <c r="N1057" s="2">
        <v>0</v>
      </c>
      <c r="O1057" s="2">
        <v>0</v>
      </c>
      <c r="P1057" s="2">
        <v>0</v>
      </c>
      <c r="Q1057" s="2">
        <v>0</v>
      </c>
      <c r="R1057" s="2">
        <v>2</v>
      </c>
      <c r="S1057" s="2">
        <v>1</v>
      </c>
    </row>
    <row r="1058" spans="1:20" ht="13.2">
      <c r="A1058" s="3">
        <f t="shared" ca="1" si="24"/>
        <v>45255</v>
      </c>
      <c r="B1058" s="2" t="s">
        <v>35</v>
      </c>
      <c r="C1058" s="2" t="s">
        <v>83</v>
      </c>
      <c r="D1058" s="2">
        <v>458377006309015</v>
      </c>
      <c r="E1058" s="2" t="s">
        <v>22</v>
      </c>
      <c r="F1058" s="2">
        <v>203</v>
      </c>
      <c r="G1058" s="2">
        <v>217</v>
      </c>
      <c r="H1058" s="2">
        <v>1.0689660000000001</v>
      </c>
      <c r="I1058" s="2">
        <v>22728</v>
      </c>
      <c r="J1058" s="2">
        <v>0</v>
      </c>
      <c r="K1058" s="2">
        <v>1420.5</v>
      </c>
      <c r="L1058" s="2">
        <v>104737.327189</v>
      </c>
      <c r="M1058" s="2">
        <v>111960.59113299999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</row>
    <row r="1059" spans="1:20" ht="13.2">
      <c r="A1059" s="3">
        <f t="shared" ca="1" si="24"/>
        <v>45255</v>
      </c>
      <c r="B1059" s="2" t="s">
        <v>35</v>
      </c>
      <c r="C1059" s="2" t="s">
        <v>70</v>
      </c>
      <c r="D1059" s="2">
        <v>452317810248268</v>
      </c>
      <c r="E1059" s="2" t="s">
        <v>22</v>
      </c>
      <c r="F1059" s="2">
        <v>137</v>
      </c>
      <c r="G1059" s="2">
        <v>146</v>
      </c>
      <c r="H1059" s="2">
        <v>1.065693</v>
      </c>
      <c r="I1059" s="2">
        <v>14454</v>
      </c>
      <c r="J1059" s="2">
        <v>1.3698630000000001</v>
      </c>
      <c r="K1059" s="2">
        <v>1204.5</v>
      </c>
      <c r="L1059" s="2">
        <v>99000</v>
      </c>
      <c r="M1059" s="2">
        <v>105503.64963499999</v>
      </c>
      <c r="N1059" s="2">
        <v>0</v>
      </c>
      <c r="O1059" s="2">
        <v>0</v>
      </c>
      <c r="P1059" s="2">
        <v>0</v>
      </c>
      <c r="Q1059" s="2">
        <v>0</v>
      </c>
      <c r="R1059" s="2">
        <v>2</v>
      </c>
      <c r="S1059" s="2">
        <v>1</v>
      </c>
    </row>
    <row r="1060" spans="1:20" ht="13.2">
      <c r="A1060" s="3">
        <f t="shared" ca="1" si="24"/>
        <v>45255</v>
      </c>
      <c r="B1060" s="2" t="s">
        <v>35</v>
      </c>
      <c r="C1060" s="2" t="s">
        <v>83</v>
      </c>
      <c r="D1060" s="2">
        <v>457062573107125</v>
      </c>
      <c r="E1060" s="2" t="s">
        <v>22</v>
      </c>
      <c r="F1060" s="2">
        <v>117</v>
      </c>
      <c r="G1060" s="2">
        <v>120</v>
      </c>
      <c r="H1060" s="2">
        <v>1.025641</v>
      </c>
      <c r="I1060" s="2">
        <v>8538</v>
      </c>
      <c r="J1060" s="2">
        <v>0.83333299999999999</v>
      </c>
      <c r="K1060" s="2">
        <v>948.66666699999996</v>
      </c>
      <c r="L1060" s="2">
        <v>71150</v>
      </c>
      <c r="M1060" s="2">
        <v>72974.358974000002</v>
      </c>
      <c r="N1060" s="2">
        <v>0</v>
      </c>
      <c r="O1060" s="2">
        <v>0</v>
      </c>
      <c r="P1060" s="2">
        <v>0</v>
      </c>
      <c r="Q1060" s="2">
        <v>1</v>
      </c>
      <c r="R1060" s="2">
        <v>1</v>
      </c>
      <c r="S1060" s="2">
        <v>1</v>
      </c>
    </row>
    <row r="1061" spans="1:20" ht="13.2">
      <c r="A1061" s="3">
        <f t="shared" ca="1" si="24"/>
        <v>45255</v>
      </c>
      <c r="B1061" s="2" t="s">
        <v>60</v>
      </c>
      <c r="C1061" s="2" t="s">
        <v>61</v>
      </c>
      <c r="D1061" s="2">
        <v>452317810248268</v>
      </c>
      <c r="E1061" s="2" t="s">
        <v>40</v>
      </c>
      <c r="F1061" s="2">
        <v>1085</v>
      </c>
      <c r="G1061" s="2">
        <v>1115</v>
      </c>
      <c r="H1061" s="2">
        <v>1.02765</v>
      </c>
      <c r="I1061" s="2">
        <v>23493</v>
      </c>
      <c r="J1061" s="2">
        <v>8.9686000000000002E-2</v>
      </c>
      <c r="K1061" s="2">
        <v>164.28671299999999</v>
      </c>
      <c r="L1061" s="2">
        <v>21069.955157</v>
      </c>
      <c r="M1061" s="2">
        <v>21652.534562000001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</row>
    <row r="1062" spans="1:20" ht="13.2">
      <c r="A1062" s="3">
        <f t="shared" ca="1" si="24"/>
        <v>45255</v>
      </c>
      <c r="B1062" s="2" t="s">
        <v>58</v>
      </c>
      <c r="C1062" s="2" t="s">
        <v>86</v>
      </c>
      <c r="D1062" s="2">
        <v>846255976289914</v>
      </c>
      <c r="E1062" s="2" t="s">
        <v>22</v>
      </c>
      <c r="F1062" s="2">
        <v>412</v>
      </c>
      <c r="G1062" s="2">
        <v>467</v>
      </c>
      <c r="H1062" s="2">
        <v>1.1334949999999999</v>
      </c>
      <c r="I1062" s="2">
        <v>37202</v>
      </c>
      <c r="J1062" s="2">
        <v>0</v>
      </c>
      <c r="K1062" s="2">
        <v>1033.3888890000001</v>
      </c>
      <c r="L1062" s="2">
        <v>79661.670236000005</v>
      </c>
      <c r="M1062" s="2">
        <v>90296.116504999998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</v>
      </c>
    </row>
    <row r="1063" spans="1:20" ht="13.2">
      <c r="A1063" s="3">
        <f t="shared" ca="1" si="24"/>
        <v>45255</v>
      </c>
      <c r="B1063" s="2" t="s">
        <v>35</v>
      </c>
      <c r="C1063" s="2" t="s">
        <v>64</v>
      </c>
      <c r="D1063" s="2">
        <v>452317810248268</v>
      </c>
      <c r="E1063" s="2" t="s">
        <v>22</v>
      </c>
      <c r="F1063" s="2">
        <v>64</v>
      </c>
      <c r="G1063" s="2">
        <v>69</v>
      </c>
      <c r="H1063" s="2">
        <v>1.078125</v>
      </c>
      <c r="I1063" s="2">
        <v>5595</v>
      </c>
      <c r="J1063" s="2">
        <v>0</v>
      </c>
      <c r="K1063" s="2">
        <v>1398.75</v>
      </c>
      <c r="L1063" s="2">
        <v>81086.956521999993</v>
      </c>
      <c r="M1063" s="2">
        <v>87421.875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</row>
    <row r="1064" spans="1:20" ht="13.2">
      <c r="A1064" s="3">
        <f t="shared" ca="1" si="24"/>
        <v>45255</v>
      </c>
      <c r="B1064" s="2" t="s">
        <v>50</v>
      </c>
      <c r="C1064" s="2" t="s">
        <v>129</v>
      </c>
      <c r="D1064" s="2" t="s">
        <v>130</v>
      </c>
      <c r="E1064" s="2" t="s">
        <v>40</v>
      </c>
      <c r="F1064" s="2">
        <v>398</v>
      </c>
      <c r="G1064" s="2">
        <v>419</v>
      </c>
      <c r="H1064" s="2">
        <v>1.052764</v>
      </c>
      <c r="I1064" s="2">
        <v>19936</v>
      </c>
      <c r="J1064" s="2">
        <v>0.954654</v>
      </c>
      <c r="K1064" s="2">
        <v>390.90196100000003</v>
      </c>
      <c r="L1064" s="2">
        <v>47579.952267000001</v>
      </c>
      <c r="M1064" s="2">
        <v>50090.452260999999</v>
      </c>
      <c r="N1064" s="2">
        <v>0</v>
      </c>
      <c r="O1064" s="2">
        <v>0</v>
      </c>
      <c r="P1064" s="2">
        <v>0</v>
      </c>
      <c r="Q1064" s="2">
        <v>0</v>
      </c>
      <c r="R1064" s="2">
        <v>4</v>
      </c>
      <c r="S1064" s="2">
        <v>2</v>
      </c>
    </row>
    <row r="1065" spans="1:20" ht="13.2">
      <c r="A1065" s="3">
        <f t="shared" ca="1" si="24"/>
        <v>45255</v>
      </c>
      <c r="B1065" s="2" t="s">
        <v>50</v>
      </c>
      <c r="C1065" s="2" t="s">
        <v>129</v>
      </c>
      <c r="D1065" s="2" t="s">
        <v>131</v>
      </c>
      <c r="E1065" s="2" t="s">
        <v>40</v>
      </c>
      <c r="F1065" s="2">
        <v>289</v>
      </c>
      <c r="G1065" s="2">
        <v>311</v>
      </c>
      <c r="H1065" s="2">
        <v>1.076125</v>
      </c>
      <c r="I1065" s="2">
        <v>18012</v>
      </c>
      <c r="J1065" s="2">
        <v>0.32154300000000002</v>
      </c>
      <c r="K1065" s="2">
        <v>818.72727299999997</v>
      </c>
      <c r="L1065" s="2">
        <v>57916.398714000003</v>
      </c>
      <c r="M1065" s="2">
        <v>62325.259515999998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1</v>
      </c>
    </row>
    <row r="1066" spans="1:20" ht="13.2">
      <c r="A1066" s="3">
        <f t="shared" ref="A1066:A1113" ca="1" si="25">$A$1065-1</f>
        <v>45254</v>
      </c>
      <c r="B1066" s="2" t="s">
        <v>29</v>
      </c>
      <c r="C1066" s="2" t="s">
        <v>34</v>
      </c>
      <c r="D1066" s="2">
        <v>992885378293639</v>
      </c>
      <c r="E1066" s="2" t="s">
        <v>22</v>
      </c>
      <c r="F1066" s="2">
        <v>995</v>
      </c>
      <c r="G1066" s="2">
        <v>1176</v>
      </c>
      <c r="H1066" s="2">
        <v>1.18191</v>
      </c>
      <c r="I1066" s="2">
        <v>93768</v>
      </c>
      <c r="J1066" s="2">
        <v>0.51020399999999999</v>
      </c>
      <c r="K1066" s="2">
        <v>1008.258065</v>
      </c>
      <c r="L1066" s="2">
        <v>79734.693878000005</v>
      </c>
      <c r="M1066" s="2">
        <v>94239.195980000004</v>
      </c>
      <c r="N1066" s="2">
        <v>0</v>
      </c>
      <c r="O1066" s="2">
        <v>0</v>
      </c>
      <c r="P1066" s="2">
        <v>0</v>
      </c>
      <c r="Q1066" s="2">
        <v>0</v>
      </c>
      <c r="R1066" s="2">
        <v>6</v>
      </c>
      <c r="S1066" s="2">
        <v>6</v>
      </c>
      <c r="T1066" s="2"/>
    </row>
    <row r="1067" spans="1:20" ht="13.2">
      <c r="A1067" s="3">
        <f t="shared" ca="1" si="25"/>
        <v>45254</v>
      </c>
      <c r="B1067" s="2" t="s">
        <v>58</v>
      </c>
      <c r="C1067" s="2" t="s">
        <v>178</v>
      </c>
      <c r="D1067" s="2">
        <v>151212720224524</v>
      </c>
      <c r="E1067" s="2" t="s">
        <v>22</v>
      </c>
      <c r="F1067" s="2">
        <v>1</v>
      </c>
      <c r="G1067" s="2">
        <v>1</v>
      </c>
      <c r="H1067" s="2">
        <v>1</v>
      </c>
      <c r="I1067" s="2">
        <v>1</v>
      </c>
      <c r="J1067" s="2">
        <v>0</v>
      </c>
      <c r="K1067" s="2">
        <v>0</v>
      </c>
      <c r="L1067" s="2">
        <v>1000</v>
      </c>
      <c r="M1067" s="2">
        <v>1000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</row>
    <row r="1068" spans="1:20" ht="13.2">
      <c r="A1068" s="3">
        <f t="shared" ca="1" si="25"/>
        <v>45254</v>
      </c>
      <c r="B1068" s="2" t="s">
        <v>19</v>
      </c>
      <c r="C1068" s="2" t="s">
        <v>20</v>
      </c>
      <c r="D1068" s="2">
        <v>846255976289914</v>
      </c>
      <c r="E1068" s="2" t="s">
        <v>22</v>
      </c>
      <c r="F1068" s="2">
        <v>1</v>
      </c>
      <c r="G1068" s="2">
        <v>1</v>
      </c>
      <c r="H1068" s="2">
        <v>1</v>
      </c>
      <c r="I1068" s="2">
        <v>1</v>
      </c>
      <c r="J1068" s="2">
        <v>0</v>
      </c>
      <c r="K1068" s="2">
        <v>0</v>
      </c>
      <c r="L1068" s="2">
        <v>1000</v>
      </c>
      <c r="M1068" s="2">
        <v>1000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</row>
    <row r="1069" spans="1:20" ht="13.2">
      <c r="A1069" s="3">
        <f t="shared" ca="1" si="25"/>
        <v>45254</v>
      </c>
      <c r="B1069" s="2" t="s">
        <v>29</v>
      </c>
      <c r="C1069" s="2" t="s">
        <v>116</v>
      </c>
      <c r="D1069" s="2" t="s">
        <v>117</v>
      </c>
      <c r="E1069" s="2" t="s">
        <v>22</v>
      </c>
      <c r="F1069" s="2">
        <v>201</v>
      </c>
      <c r="G1069" s="2">
        <v>215</v>
      </c>
      <c r="H1069" s="2">
        <v>1.069652</v>
      </c>
      <c r="I1069" s="2">
        <v>13840</v>
      </c>
      <c r="J1069" s="2">
        <v>1.395349</v>
      </c>
      <c r="K1069" s="2">
        <v>659.04761900000005</v>
      </c>
      <c r="L1069" s="2">
        <v>64372.093023000001</v>
      </c>
      <c r="M1069" s="2">
        <v>68855.721393</v>
      </c>
      <c r="N1069" s="2">
        <v>0</v>
      </c>
      <c r="O1069" s="2">
        <v>0</v>
      </c>
      <c r="P1069" s="2">
        <v>0</v>
      </c>
      <c r="Q1069" s="2">
        <v>0</v>
      </c>
      <c r="R1069" s="2">
        <v>3</v>
      </c>
      <c r="S1069" s="2">
        <v>2</v>
      </c>
    </row>
    <row r="1070" spans="1:20" ht="13.2">
      <c r="A1070" s="3">
        <f t="shared" ca="1" si="25"/>
        <v>45254</v>
      </c>
      <c r="B1070" s="2" t="s">
        <v>58</v>
      </c>
      <c r="C1070" s="2" t="s">
        <v>181</v>
      </c>
      <c r="D1070" s="2">
        <v>834069410841904</v>
      </c>
      <c r="E1070" s="2" t="s">
        <v>22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</row>
    <row r="1071" spans="1:20" ht="13.2">
      <c r="A1071" s="3">
        <f t="shared" ca="1" si="25"/>
        <v>45254</v>
      </c>
      <c r="B1071" s="2" t="s">
        <v>19</v>
      </c>
      <c r="C1071" s="2" t="s">
        <v>48</v>
      </c>
      <c r="D1071" s="2" t="s">
        <v>137</v>
      </c>
      <c r="E1071" s="2" t="s">
        <v>22</v>
      </c>
      <c r="F1071" s="2">
        <v>1</v>
      </c>
      <c r="G1071" s="2">
        <v>1</v>
      </c>
      <c r="H1071" s="2">
        <v>1</v>
      </c>
      <c r="I1071" s="2">
        <v>80</v>
      </c>
      <c r="J1071" s="2">
        <v>0</v>
      </c>
      <c r="K1071" s="2">
        <v>0</v>
      </c>
      <c r="L1071" s="2">
        <v>80000</v>
      </c>
      <c r="M1071" s="2">
        <v>80000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/>
    </row>
    <row r="1072" spans="1:20" ht="13.2">
      <c r="A1072" s="3">
        <f t="shared" ca="1" si="25"/>
        <v>45254</v>
      </c>
      <c r="B1072" s="2" t="s">
        <v>32</v>
      </c>
      <c r="C1072" s="2" t="s">
        <v>180</v>
      </c>
      <c r="D1072" s="2">
        <v>764478117801034</v>
      </c>
      <c r="E1072" s="2" t="s">
        <v>22</v>
      </c>
      <c r="F1072" s="2">
        <v>1166</v>
      </c>
      <c r="G1072" s="2">
        <v>1278</v>
      </c>
      <c r="H1072" s="2">
        <v>1.096055</v>
      </c>
      <c r="I1072" s="2">
        <v>41001</v>
      </c>
      <c r="J1072" s="2">
        <v>0.39123599999999997</v>
      </c>
      <c r="K1072" s="2">
        <v>683.35</v>
      </c>
      <c r="L1072" s="2">
        <v>32082.159624</v>
      </c>
      <c r="M1072" s="2">
        <v>35163.807889999996</v>
      </c>
      <c r="N1072" s="2">
        <v>0</v>
      </c>
      <c r="O1072" s="2">
        <v>0</v>
      </c>
      <c r="P1072" s="2">
        <v>0</v>
      </c>
      <c r="Q1072" s="2">
        <v>0</v>
      </c>
      <c r="R1072" s="2">
        <v>5</v>
      </c>
      <c r="S1072" s="2">
        <v>2</v>
      </c>
    </row>
    <row r="1073" spans="1:20" ht="13.2">
      <c r="A1073" s="3">
        <f t="shared" ca="1" si="25"/>
        <v>45254</v>
      </c>
      <c r="B1073" s="2" t="s">
        <v>72</v>
      </c>
      <c r="C1073" s="2" t="s">
        <v>110</v>
      </c>
      <c r="D1073" s="2">
        <v>846255976289914</v>
      </c>
      <c r="E1073" s="2" t="s">
        <v>22</v>
      </c>
      <c r="F1073" s="2">
        <v>540</v>
      </c>
      <c r="G1073" s="2">
        <v>599</v>
      </c>
      <c r="H1073" s="2">
        <v>1.109259</v>
      </c>
      <c r="I1073" s="2">
        <v>41534</v>
      </c>
      <c r="J1073" s="2">
        <v>0.33389000000000002</v>
      </c>
      <c r="K1073" s="2">
        <v>692.23333300000002</v>
      </c>
      <c r="L1073" s="2">
        <v>69338.898163999998</v>
      </c>
      <c r="M1073" s="2">
        <v>76914.814815000005</v>
      </c>
      <c r="N1073" s="2">
        <v>0</v>
      </c>
      <c r="O1073" s="2">
        <v>0</v>
      </c>
      <c r="P1073" s="2">
        <v>0</v>
      </c>
      <c r="Q1073" s="2">
        <v>0</v>
      </c>
      <c r="R1073" s="2">
        <v>2</v>
      </c>
      <c r="S1073" s="2">
        <v>1</v>
      </c>
    </row>
    <row r="1074" spans="1:20" ht="13.2">
      <c r="A1074" s="3">
        <f t="shared" ca="1" si="25"/>
        <v>45254</v>
      </c>
      <c r="B1074" s="2" t="s">
        <v>32</v>
      </c>
      <c r="C1074" s="2" t="s">
        <v>33</v>
      </c>
      <c r="D1074" s="2">
        <v>764478117801034</v>
      </c>
      <c r="E1074" s="2" t="s">
        <v>22</v>
      </c>
      <c r="F1074" s="2">
        <v>75</v>
      </c>
      <c r="G1074" s="2">
        <v>75</v>
      </c>
      <c r="H1074" s="2">
        <v>1</v>
      </c>
      <c r="I1074" s="2">
        <v>3143</v>
      </c>
      <c r="J1074" s="2">
        <v>0</v>
      </c>
      <c r="K1074" s="2">
        <v>1047.666667</v>
      </c>
      <c r="L1074" s="2">
        <v>41906.666666999998</v>
      </c>
      <c r="M1074" s="2">
        <v>41906.666666999998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</row>
    <row r="1075" spans="1:20" ht="13.2">
      <c r="A1075" s="3">
        <f t="shared" ca="1" si="25"/>
        <v>45254</v>
      </c>
      <c r="B1075" s="2" t="s">
        <v>32</v>
      </c>
      <c r="C1075" s="2" t="s">
        <v>33</v>
      </c>
      <c r="D1075" s="2">
        <v>1076451159937060</v>
      </c>
      <c r="E1075" s="2" t="s">
        <v>22</v>
      </c>
      <c r="F1075" s="2">
        <v>246</v>
      </c>
      <c r="G1075" s="2">
        <v>270</v>
      </c>
      <c r="H1075" s="2">
        <v>1.097561</v>
      </c>
      <c r="I1075" s="2">
        <v>23877</v>
      </c>
      <c r="J1075" s="2">
        <v>0.37036999999999998</v>
      </c>
      <c r="K1075" s="2">
        <v>918.34615399999996</v>
      </c>
      <c r="L1075" s="2">
        <v>88433.333333000002</v>
      </c>
      <c r="M1075" s="2">
        <v>97060.975609999994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0</v>
      </c>
    </row>
    <row r="1076" spans="1:20" ht="13.2">
      <c r="A1076" s="3">
        <f t="shared" ca="1" si="25"/>
        <v>45254</v>
      </c>
      <c r="B1076" s="2" t="s">
        <v>29</v>
      </c>
      <c r="C1076" s="2" t="s">
        <v>121</v>
      </c>
      <c r="D1076" s="2">
        <v>1037064997209010</v>
      </c>
      <c r="E1076" s="2" t="s">
        <v>22</v>
      </c>
      <c r="F1076" s="2">
        <v>511</v>
      </c>
      <c r="G1076" s="2">
        <v>531</v>
      </c>
      <c r="H1076" s="2">
        <v>1.039139</v>
      </c>
      <c r="I1076" s="2">
        <v>17110</v>
      </c>
      <c r="J1076" s="2">
        <v>0.37664799999999998</v>
      </c>
      <c r="K1076" s="2">
        <v>503.23529400000001</v>
      </c>
      <c r="L1076" s="2">
        <v>32222.222222</v>
      </c>
      <c r="M1076" s="2">
        <v>33483.365948999999</v>
      </c>
      <c r="N1076" s="2">
        <v>0</v>
      </c>
      <c r="O1076" s="2">
        <v>0</v>
      </c>
      <c r="P1076" s="2">
        <v>0</v>
      </c>
      <c r="Q1076" s="2">
        <v>1</v>
      </c>
      <c r="R1076" s="2">
        <v>2</v>
      </c>
      <c r="S1076" s="2">
        <v>0</v>
      </c>
    </row>
    <row r="1077" spans="1:20" ht="13.2">
      <c r="A1077" s="3">
        <f t="shared" ca="1" si="25"/>
        <v>45254</v>
      </c>
      <c r="B1077" s="2" t="s">
        <v>19</v>
      </c>
      <c r="C1077" s="2" t="s">
        <v>48</v>
      </c>
      <c r="D1077" s="2">
        <v>846255976289914</v>
      </c>
      <c r="E1077" s="2" t="s">
        <v>22</v>
      </c>
      <c r="F1077" s="2">
        <v>488</v>
      </c>
      <c r="G1077" s="2">
        <v>540</v>
      </c>
      <c r="H1077" s="2">
        <v>1.106557</v>
      </c>
      <c r="I1077" s="2">
        <v>35321</v>
      </c>
      <c r="J1077" s="2">
        <v>0.18518499999999999</v>
      </c>
      <c r="K1077" s="2">
        <v>954.621622</v>
      </c>
      <c r="L1077" s="2">
        <v>65409.259258999999</v>
      </c>
      <c r="M1077" s="2">
        <v>72379.098360999997</v>
      </c>
      <c r="N1077" s="2">
        <v>0</v>
      </c>
      <c r="O1077" s="2">
        <v>0</v>
      </c>
      <c r="P1077" s="2">
        <v>0</v>
      </c>
      <c r="Q1077" s="2">
        <v>2</v>
      </c>
      <c r="R1077" s="2">
        <v>1</v>
      </c>
      <c r="S1077" s="2">
        <v>2</v>
      </c>
    </row>
    <row r="1078" spans="1:20" ht="13.2">
      <c r="A1078" s="3">
        <f t="shared" ca="1" si="25"/>
        <v>45254</v>
      </c>
      <c r="B1078" s="2" t="s">
        <v>19</v>
      </c>
      <c r="C1078" s="2" t="s">
        <v>48</v>
      </c>
      <c r="D1078" s="2" t="s">
        <v>49</v>
      </c>
      <c r="E1078" s="2" t="s">
        <v>22</v>
      </c>
      <c r="F1078" s="2">
        <v>165</v>
      </c>
      <c r="G1078" s="2">
        <v>181</v>
      </c>
      <c r="H1078" s="2">
        <v>1.09697</v>
      </c>
      <c r="I1078" s="2">
        <v>7856</v>
      </c>
      <c r="J1078" s="2">
        <v>0.55248600000000003</v>
      </c>
      <c r="K1078" s="2">
        <v>654.66666699999996</v>
      </c>
      <c r="L1078" s="2">
        <v>43403.314917000003</v>
      </c>
      <c r="M1078" s="2">
        <v>47612.121211999998</v>
      </c>
      <c r="N1078" s="2">
        <v>0</v>
      </c>
      <c r="O1078" s="2">
        <v>0</v>
      </c>
      <c r="P1078" s="2">
        <v>0</v>
      </c>
      <c r="Q1078" s="2">
        <v>0</v>
      </c>
      <c r="R1078" s="2">
        <v>1</v>
      </c>
      <c r="S1078" s="2">
        <v>0</v>
      </c>
      <c r="T1078" s="2"/>
    </row>
    <row r="1079" spans="1:20" ht="13.2">
      <c r="A1079" s="3">
        <f t="shared" ca="1" si="25"/>
        <v>45254</v>
      </c>
      <c r="B1079" s="2" t="s">
        <v>50</v>
      </c>
      <c r="C1079" s="2" t="s">
        <v>78</v>
      </c>
      <c r="D1079" s="2" t="s">
        <v>130</v>
      </c>
      <c r="E1079" s="2" t="s">
        <v>40</v>
      </c>
      <c r="F1079" s="2">
        <v>24</v>
      </c>
      <c r="G1079" s="2">
        <v>27</v>
      </c>
      <c r="H1079" s="2">
        <v>1.125</v>
      </c>
      <c r="I1079" s="2">
        <v>1990</v>
      </c>
      <c r="J1079" s="2">
        <v>0</v>
      </c>
      <c r="K1079" s="2">
        <v>1990</v>
      </c>
      <c r="L1079" s="2">
        <v>73703.703704</v>
      </c>
      <c r="M1079" s="2">
        <v>82916.666666999998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</row>
    <row r="1080" spans="1:20" ht="13.2">
      <c r="A1080" s="3">
        <f t="shared" ca="1" si="25"/>
        <v>45254</v>
      </c>
      <c r="B1080" s="2" t="s">
        <v>50</v>
      </c>
      <c r="C1080" s="2" t="s">
        <v>140</v>
      </c>
      <c r="D1080" s="2" t="s">
        <v>130</v>
      </c>
      <c r="E1080" s="2" t="s">
        <v>40</v>
      </c>
      <c r="F1080" s="2">
        <v>1564</v>
      </c>
      <c r="G1080" s="2">
        <v>1773</v>
      </c>
      <c r="H1080" s="2">
        <v>1.133632</v>
      </c>
      <c r="I1080" s="2">
        <v>68593</v>
      </c>
      <c r="J1080" s="2">
        <v>0.56401599999999996</v>
      </c>
      <c r="K1080" s="2">
        <v>457.28666700000002</v>
      </c>
      <c r="L1080" s="2">
        <v>38687.535251000001</v>
      </c>
      <c r="M1080" s="2">
        <v>43857.416879999997</v>
      </c>
      <c r="N1080" s="2">
        <v>0</v>
      </c>
      <c r="O1080" s="2">
        <v>0</v>
      </c>
      <c r="P1080" s="2">
        <v>0</v>
      </c>
      <c r="Q1080" s="2">
        <v>2</v>
      </c>
      <c r="R1080" s="2">
        <v>10</v>
      </c>
      <c r="S1080" s="2">
        <v>3</v>
      </c>
    </row>
    <row r="1081" spans="1:20" ht="13.2">
      <c r="A1081" s="3">
        <f t="shared" ca="1" si="25"/>
        <v>45254</v>
      </c>
      <c r="B1081" s="2" t="s">
        <v>50</v>
      </c>
      <c r="C1081" s="2" t="s">
        <v>51</v>
      </c>
      <c r="D1081" s="2" t="s">
        <v>54</v>
      </c>
      <c r="E1081" s="2" t="s">
        <v>40</v>
      </c>
      <c r="F1081" s="2">
        <v>281</v>
      </c>
      <c r="G1081" s="2">
        <v>337</v>
      </c>
      <c r="H1081" s="2">
        <v>1.1992879999999999</v>
      </c>
      <c r="I1081" s="2">
        <v>35216</v>
      </c>
      <c r="J1081" s="2">
        <v>1.186944</v>
      </c>
      <c r="K1081" s="2">
        <v>1304.296296</v>
      </c>
      <c r="L1081" s="2">
        <v>104498.51632</v>
      </c>
      <c r="M1081" s="2">
        <v>125323.843416</v>
      </c>
      <c r="N1081" s="2">
        <v>0</v>
      </c>
      <c r="O1081" s="2">
        <v>0</v>
      </c>
      <c r="P1081" s="2">
        <v>0</v>
      </c>
      <c r="Q1081" s="2">
        <v>0</v>
      </c>
      <c r="R1081" s="2">
        <v>4</v>
      </c>
      <c r="S1081" s="2">
        <v>2</v>
      </c>
    </row>
    <row r="1082" spans="1:20" ht="13.2">
      <c r="A1082" s="3">
        <f t="shared" ca="1" si="25"/>
        <v>45254</v>
      </c>
      <c r="B1082" s="2" t="s">
        <v>44</v>
      </c>
      <c r="C1082" s="2" t="s">
        <v>45</v>
      </c>
      <c r="D1082" s="2">
        <v>487538943258565</v>
      </c>
      <c r="E1082" s="2" t="s">
        <v>40</v>
      </c>
      <c r="F1082" s="2">
        <v>301</v>
      </c>
      <c r="G1082" s="2">
        <v>362</v>
      </c>
      <c r="H1082" s="2">
        <v>1.202658</v>
      </c>
      <c r="I1082" s="2">
        <v>33433</v>
      </c>
      <c r="J1082" s="2">
        <v>0.27624300000000002</v>
      </c>
      <c r="K1082" s="2">
        <v>1114.4333329999999</v>
      </c>
      <c r="L1082" s="2">
        <v>92356.353591000006</v>
      </c>
      <c r="M1082" s="2">
        <v>111073.089701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2"/>
    </row>
    <row r="1083" spans="1:20" ht="13.2">
      <c r="A1083" s="3">
        <f t="shared" ca="1" si="25"/>
        <v>45254</v>
      </c>
      <c r="B1083" s="2" t="s">
        <v>58</v>
      </c>
      <c r="C1083" s="2" t="s">
        <v>84</v>
      </c>
      <c r="D1083" s="2">
        <v>436995158312944</v>
      </c>
      <c r="E1083" s="2" t="s">
        <v>22</v>
      </c>
      <c r="F1083" s="2">
        <v>591</v>
      </c>
      <c r="G1083" s="2">
        <v>641</v>
      </c>
      <c r="H1083" s="2">
        <v>1.0846020000000001</v>
      </c>
      <c r="I1083" s="2">
        <v>64330</v>
      </c>
      <c r="J1083" s="2">
        <v>2.0280809999999998</v>
      </c>
      <c r="K1083" s="2">
        <v>932.31884100000002</v>
      </c>
      <c r="L1083" s="2">
        <v>100358.81435299999</v>
      </c>
      <c r="M1083" s="2">
        <v>108849.407783</v>
      </c>
      <c r="N1083" s="2">
        <v>0</v>
      </c>
      <c r="O1083" s="2">
        <v>0</v>
      </c>
      <c r="P1083" s="2">
        <v>0</v>
      </c>
      <c r="Q1083" s="2">
        <v>0</v>
      </c>
      <c r="R1083" s="2">
        <v>13</v>
      </c>
      <c r="S1083" s="2">
        <v>2</v>
      </c>
    </row>
    <row r="1084" spans="1:20" ht="13.2">
      <c r="A1084" s="3">
        <f t="shared" ca="1" si="25"/>
        <v>45254</v>
      </c>
      <c r="B1084" s="2" t="s">
        <v>19</v>
      </c>
      <c r="C1084" s="2" t="s">
        <v>66</v>
      </c>
      <c r="D1084" s="2">
        <v>846255976289914</v>
      </c>
      <c r="E1084" s="2" t="s">
        <v>22</v>
      </c>
      <c r="F1084" s="2">
        <v>848</v>
      </c>
      <c r="G1084" s="2">
        <v>1017</v>
      </c>
      <c r="H1084" s="2">
        <v>1.199292</v>
      </c>
      <c r="I1084" s="2">
        <v>109308</v>
      </c>
      <c r="J1084" s="2">
        <v>0.98328400000000005</v>
      </c>
      <c r="K1084" s="2">
        <v>1012.1111110000001</v>
      </c>
      <c r="L1084" s="2">
        <v>107480.82595899999</v>
      </c>
      <c r="M1084" s="2">
        <v>128900.943396</v>
      </c>
      <c r="N1084" s="2">
        <v>0</v>
      </c>
      <c r="O1084" s="2">
        <v>0</v>
      </c>
      <c r="P1084" s="2">
        <v>0</v>
      </c>
      <c r="Q1084" s="2">
        <v>2</v>
      </c>
      <c r="R1084" s="2">
        <v>10</v>
      </c>
      <c r="S1084" s="2">
        <v>5</v>
      </c>
    </row>
    <row r="1085" spans="1:20" ht="13.2">
      <c r="A1085" s="3">
        <f t="shared" ca="1" si="25"/>
        <v>45254</v>
      </c>
      <c r="B1085" s="2" t="s">
        <v>29</v>
      </c>
      <c r="C1085" s="2" t="s">
        <v>116</v>
      </c>
      <c r="D1085" s="2" t="s">
        <v>113</v>
      </c>
      <c r="E1085" s="2" t="s">
        <v>22</v>
      </c>
      <c r="F1085" s="2">
        <v>371</v>
      </c>
      <c r="G1085" s="2">
        <v>393</v>
      </c>
      <c r="H1085" s="2">
        <v>1.059299</v>
      </c>
      <c r="I1085" s="2">
        <v>15158</v>
      </c>
      <c r="J1085" s="2">
        <v>0.50890599999999997</v>
      </c>
      <c r="K1085" s="2">
        <v>631.58333300000004</v>
      </c>
      <c r="L1085" s="2">
        <v>38569.974555000001</v>
      </c>
      <c r="M1085" s="2">
        <v>40857.142856999999</v>
      </c>
      <c r="N1085" s="2">
        <v>0</v>
      </c>
      <c r="O1085" s="2">
        <v>0</v>
      </c>
      <c r="P1085" s="2">
        <v>0</v>
      </c>
      <c r="Q1085" s="2">
        <v>0</v>
      </c>
      <c r="R1085" s="2">
        <v>2</v>
      </c>
      <c r="S1085" s="2">
        <v>0</v>
      </c>
    </row>
    <row r="1086" spans="1:20" ht="13.2">
      <c r="A1086" s="3">
        <f t="shared" ca="1" si="25"/>
        <v>45254</v>
      </c>
      <c r="B1086" s="2" t="s">
        <v>29</v>
      </c>
      <c r="C1086" s="2" t="s">
        <v>121</v>
      </c>
      <c r="D1086" s="2" t="s">
        <v>113</v>
      </c>
      <c r="E1086" s="2" t="s">
        <v>22</v>
      </c>
      <c r="F1086" s="2">
        <v>1169</v>
      </c>
      <c r="G1086" s="2">
        <v>1223</v>
      </c>
      <c r="H1086" s="2">
        <v>1.0461929999999999</v>
      </c>
      <c r="I1086" s="2">
        <v>37917</v>
      </c>
      <c r="J1086" s="2">
        <v>1.6353230000000001</v>
      </c>
      <c r="K1086" s="2">
        <v>375.415842</v>
      </c>
      <c r="L1086" s="2">
        <v>31003.270646000001</v>
      </c>
      <c r="M1086" s="2">
        <v>32435.414884999998</v>
      </c>
      <c r="N1086" s="2">
        <v>0</v>
      </c>
      <c r="O1086" s="2">
        <v>0</v>
      </c>
      <c r="P1086" s="2">
        <v>0</v>
      </c>
      <c r="Q1086" s="2">
        <v>1</v>
      </c>
      <c r="R1086" s="2">
        <v>20</v>
      </c>
      <c r="S1086" s="2">
        <v>5</v>
      </c>
    </row>
    <row r="1087" spans="1:20" ht="13.2">
      <c r="A1087" s="3">
        <f t="shared" ca="1" si="25"/>
        <v>45254</v>
      </c>
      <c r="B1087" s="2" t="s">
        <v>32</v>
      </c>
      <c r="C1087" s="2" t="s">
        <v>165</v>
      </c>
      <c r="D1087" s="2">
        <v>834069410841904</v>
      </c>
      <c r="E1087" s="2" t="s">
        <v>22</v>
      </c>
      <c r="F1087" s="2">
        <v>345</v>
      </c>
      <c r="G1087" s="2">
        <v>360</v>
      </c>
      <c r="H1087" s="2">
        <v>1.0434779999999999</v>
      </c>
      <c r="I1087" s="2">
        <v>22112</v>
      </c>
      <c r="J1087" s="2">
        <v>0.83333299999999999</v>
      </c>
      <c r="K1087" s="2">
        <v>921.33333300000004</v>
      </c>
      <c r="L1087" s="2">
        <v>61422.222221999997</v>
      </c>
      <c r="M1087" s="2">
        <v>64092.753622999997</v>
      </c>
      <c r="N1087" s="2">
        <v>0</v>
      </c>
      <c r="O1087" s="2">
        <v>0</v>
      </c>
      <c r="P1087" s="2">
        <v>0</v>
      </c>
      <c r="Q1087" s="2">
        <v>0</v>
      </c>
      <c r="R1087" s="2">
        <v>3</v>
      </c>
      <c r="S1087" s="2">
        <v>0</v>
      </c>
    </row>
    <row r="1088" spans="1:20" ht="13.2">
      <c r="A1088" s="3">
        <f t="shared" ca="1" si="25"/>
        <v>45254</v>
      </c>
      <c r="B1088" s="2" t="s">
        <v>35</v>
      </c>
      <c r="C1088" s="2" t="s">
        <v>182</v>
      </c>
      <c r="D1088" s="2">
        <v>452317810248268</v>
      </c>
      <c r="E1088" s="2" t="s">
        <v>22</v>
      </c>
      <c r="F1088" s="2">
        <v>1016</v>
      </c>
      <c r="G1088" s="2">
        <v>1115</v>
      </c>
      <c r="H1088" s="2">
        <v>1.0974410000000001</v>
      </c>
      <c r="I1088" s="2">
        <v>105115</v>
      </c>
      <c r="J1088" s="2">
        <v>1.076233</v>
      </c>
      <c r="K1088" s="2">
        <v>1020.533981</v>
      </c>
      <c r="L1088" s="2">
        <v>94273.542600999994</v>
      </c>
      <c r="M1088" s="2">
        <v>103459.64566900001</v>
      </c>
      <c r="N1088" s="2">
        <v>0</v>
      </c>
      <c r="O1088" s="2">
        <v>0</v>
      </c>
      <c r="P1088" s="2">
        <v>0</v>
      </c>
      <c r="Q1088" s="2">
        <v>0</v>
      </c>
      <c r="R1088" s="2">
        <v>12</v>
      </c>
      <c r="S1088" s="2">
        <v>3</v>
      </c>
    </row>
    <row r="1089" spans="1:20" ht="13.2">
      <c r="A1089" s="3">
        <f t="shared" ca="1" si="25"/>
        <v>45254</v>
      </c>
      <c r="B1089" s="2" t="s">
        <v>72</v>
      </c>
      <c r="C1089" s="2" t="s">
        <v>73</v>
      </c>
      <c r="D1089" s="2">
        <v>907405380154333</v>
      </c>
      <c r="E1089" s="2" t="s">
        <v>22</v>
      </c>
      <c r="F1089" s="2">
        <v>2423</v>
      </c>
      <c r="G1089" s="2">
        <v>2600</v>
      </c>
      <c r="H1089" s="2">
        <v>1.0730500000000001</v>
      </c>
      <c r="I1089" s="2">
        <v>101105</v>
      </c>
      <c r="J1089" s="2">
        <v>1.8461540000000001</v>
      </c>
      <c r="K1089" s="2">
        <v>375.85501900000003</v>
      </c>
      <c r="L1089" s="2">
        <v>38886.538461999997</v>
      </c>
      <c r="M1089" s="2">
        <v>41727.197689000001</v>
      </c>
      <c r="N1089" s="2">
        <v>0</v>
      </c>
      <c r="O1089" s="2">
        <v>0</v>
      </c>
      <c r="P1089" s="2">
        <v>0</v>
      </c>
      <c r="Q1089" s="2">
        <v>7</v>
      </c>
      <c r="R1089" s="2">
        <v>48</v>
      </c>
      <c r="S1089" s="2">
        <v>7</v>
      </c>
    </row>
    <row r="1090" spans="1:20" ht="13.2">
      <c r="A1090" s="3">
        <f t="shared" ca="1" si="25"/>
        <v>45254</v>
      </c>
      <c r="B1090" s="2" t="s">
        <v>19</v>
      </c>
      <c r="C1090" s="2" t="s">
        <v>66</v>
      </c>
      <c r="D1090" s="2">
        <v>1201568047425370</v>
      </c>
      <c r="E1090" s="2" t="s">
        <v>22</v>
      </c>
      <c r="F1090" s="2">
        <v>117</v>
      </c>
      <c r="G1090" s="2">
        <v>154</v>
      </c>
      <c r="H1090" s="2">
        <v>1.3162389999999999</v>
      </c>
      <c r="I1090" s="2">
        <v>17048</v>
      </c>
      <c r="J1090" s="2">
        <v>0</v>
      </c>
      <c r="K1090" s="2">
        <v>1311.3846149999999</v>
      </c>
      <c r="L1090" s="2">
        <v>110701.29870100001</v>
      </c>
      <c r="M1090" s="2">
        <v>145709.401709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/>
    </row>
    <row r="1091" spans="1:20" ht="13.2">
      <c r="A1091" s="3">
        <f t="shared" ca="1" si="25"/>
        <v>45254</v>
      </c>
      <c r="B1091" s="2" t="s">
        <v>50</v>
      </c>
      <c r="C1091" s="2" t="s">
        <v>53</v>
      </c>
      <c r="D1091" s="2" t="s">
        <v>115</v>
      </c>
      <c r="E1091" s="2" t="s">
        <v>40</v>
      </c>
      <c r="F1091" s="2">
        <v>588</v>
      </c>
      <c r="G1091" s="2">
        <v>877</v>
      </c>
      <c r="H1091" s="2">
        <v>1.4914970000000001</v>
      </c>
      <c r="I1091" s="2">
        <v>100601</v>
      </c>
      <c r="J1091" s="2">
        <v>0.68415099999999995</v>
      </c>
      <c r="K1091" s="2">
        <v>1143.193182</v>
      </c>
      <c r="L1091" s="2">
        <v>114710.37628300001</v>
      </c>
      <c r="M1091" s="2">
        <v>171090.136054</v>
      </c>
      <c r="N1091" s="2">
        <v>0</v>
      </c>
      <c r="O1091" s="2">
        <v>0</v>
      </c>
      <c r="P1091" s="2">
        <v>0</v>
      </c>
      <c r="Q1091" s="2">
        <v>0</v>
      </c>
      <c r="R1091" s="2">
        <v>6</v>
      </c>
      <c r="S1091" s="2">
        <v>2</v>
      </c>
    </row>
    <row r="1092" spans="1:20" ht="13.2">
      <c r="A1092" s="3">
        <f t="shared" ca="1" si="25"/>
        <v>45254</v>
      </c>
      <c r="B1092" s="2" t="s">
        <v>46</v>
      </c>
      <c r="C1092" s="2" t="s">
        <v>74</v>
      </c>
      <c r="D1092" s="2" t="s">
        <v>63</v>
      </c>
      <c r="E1092" s="2" t="s">
        <v>40</v>
      </c>
      <c r="F1092" s="2">
        <v>756</v>
      </c>
      <c r="G1092" s="2">
        <v>797</v>
      </c>
      <c r="H1092" s="2">
        <v>1.054233</v>
      </c>
      <c r="I1092" s="2">
        <v>24382</v>
      </c>
      <c r="J1092" s="2">
        <v>1.0037640000000001</v>
      </c>
      <c r="K1092" s="2">
        <v>312.589744</v>
      </c>
      <c r="L1092" s="2">
        <v>30592.220828000001</v>
      </c>
      <c r="M1092" s="2">
        <v>32251.322751</v>
      </c>
      <c r="N1092" s="2">
        <v>0</v>
      </c>
      <c r="O1092" s="2">
        <v>0</v>
      </c>
      <c r="P1092" s="2">
        <v>0</v>
      </c>
      <c r="Q1092" s="2">
        <v>1</v>
      </c>
      <c r="R1092" s="2">
        <v>8</v>
      </c>
      <c r="S1092" s="2">
        <v>0</v>
      </c>
    </row>
    <row r="1093" spans="1:20" ht="13.2">
      <c r="A1093" s="3">
        <f t="shared" ca="1" si="25"/>
        <v>45254</v>
      </c>
      <c r="B1093" s="2" t="s">
        <v>44</v>
      </c>
      <c r="C1093" s="2" t="s">
        <v>45</v>
      </c>
      <c r="D1093" s="2">
        <v>471384371540689</v>
      </c>
      <c r="E1093" s="2" t="s">
        <v>40</v>
      </c>
      <c r="F1093" s="2">
        <v>499</v>
      </c>
      <c r="G1093" s="2">
        <v>548</v>
      </c>
      <c r="H1093" s="2">
        <v>1.0981959999999999</v>
      </c>
      <c r="I1093" s="2">
        <v>34980</v>
      </c>
      <c r="J1093" s="2">
        <v>0.72992699999999999</v>
      </c>
      <c r="K1093" s="2">
        <v>672.69230800000003</v>
      </c>
      <c r="L1093" s="2">
        <v>63832.116787999999</v>
      </c>
      <c r="M1093" s="2">
        <v>70100.200400999995</v>
      </c>
      <c r="N1093" s="2">
        <v>0</v>
      </c>
      <c r="O1093" s="2">
        <v>0</v>
      </c>
      <c r="P1093" s="2">
        <v>0</v>
      </c>
      <c r="Q1093" s="2">
        <v>0</v>
      </c>
      <c r="R1093" s="2">
        <v>4</v>
      </c>
      <c r="S1093" s="2">
        <v>2</v>
      </c>
    </row>
    <row r="1094" spans="1:20" ht="13.2">
      <c r="A1094" s="3">
        <f t="shared" ca="1" si="25"/>
        <v>45254</v>
      </c>
      <c r="B1094" s="2" t="s">
        <v>46</v>
      </c>
      <c r="C1094" s="2" t="s">
        <v>77</v>
      </c>
      <c r="D1094" s="2" t="s">
        <v>54</v>
      </c>
      <c r="E1094" s="2" t="s">
        <v>40</v>
      </c>
      <c r="F1094" s="2">
        <v>628</v>
      </c>
      <c r="G1094" s="2">
        <v>872</v>
      </c>
      <c r="H1094" s="2">
        <v>1.3885350000000001</v>
      </c>
      <c r="I1094" s="2">
        <v>33008</v>
      </c>
      <c r="J1094" s="2">
        <v>2.6376149999999998</v>
      </c>
      <c r="K1094" s="2">
        <v>171.91666699999999</v>
      </c>
      <c r="L1094" s="2">
        <v>37853.211008999999</v>
      </c>
      <c r="M1094" s="2">
        <v>52560.509553999997</v>
      </c>
      <c r="N1094" s="2">
        <v>0</v>
      </c>
      <c r="O1094" s="2">
        <v>0</v>
      </c>
      <c r="P1094" s="2">
        <v>0</v>
      </c>
      <c r="Q1094" s="2">
        <v>0</v>
      </c>
      <c r="R1094" s="2">
        <v>23</v>
      </c>
      <c r="S1094" s="2">
        <v>1</v>
      </c>
    </row>
    <row r="1095" spans="1:20" ht="13.2">
      <c r="A1095" s="3">
        <f t="shared" ca="1" si="25"/>
        <v>45254</v>
      </c>
      <c r="B1095" s="2" t="s">
        <v>38</v>
      </c>
      <c r="C1095" s="2" t="s">
        <v>39</v>
      </c>
      <c r="D1095" s="2">
        <v>939842260243978</v>
      </c>
      <c r="E1095" s="2" t="s">
        <v>40</v>
      </c>
      <c r="F1095" s="2">
        <v>299</v>
      </c>
      <c r="G1095" s="2">
        <v>395</v>
      </c>
      <c r="H1095" s="2">
        <v>1.32107</v>
      </c>
      <c r="I1095" s="2">
        <v>48906</v>
      </c>
      <c r="J1095" s="2">
        <v>1.0126580000000001</v>
      </c>
      <c r="K1095" s="2">
        <v>1528.3125</v>
      </c>
      <c r="L1095" s="2">
        <v>123812.658228</v>
      </c>
      <c r="M1095" s="2">
        <v>163565.21739100001</v>
      </c>
      <c r="N1095" s="2">
        <v>0</v>
      </c>
      <c r="O1095" s="2">
        <v>0</v>
      </c>
      <c r="P1095" s="2">
        <v>0</v>
      </c>
      <c r="Q1095" s="2">
        <v>0</v>
      </c>
      <c r="R1095" s="2">
        <v>4</v>
      </c>
      <c r="S1095" s="2">
        <v>1</v>
      </c>
    </row>
    <row r="1096" spans="1:20" ht="13.2">
      <c r="A1096" s="3">
        <f t="shared" ca="1" si="25"/>
        <v>45254</v>
      </c>
      <c r="B1096" s="2" t="s">
        <v>50</v>
      </c>
      <c r="C1096" s="2" t="s">
        <v>53</v>
      </c>
      <c r="D1096" s="2" t="s">
        <v>162</v>
      </c>
      <c r="E1096" s="2" t="s">
        <v>40</v>
      </c>
      <c r="F1096" s="2">
        <v>705</v>
      </c>
      <c r="G1096" s="2">
        <v>868</v>
      </c>
      <c r="H1096" s="2">
        <v>1.231206</v>
      </c>
      <c r="I1096" s="2">
        <v>60431</v>
      </c>
      <c r="J1096" s="2">
        <v>0.46082899999999999</v>
      </c>
      <c r="K1096" s="2">
        <v>728.084337</v>
      </c>
      <c r="L1096" s="2">
        <v>69620.967741999993</v>
      </c>
      <c r="M1096" s="2">
        <v>85717.730496000004</v>
      </c>
      <c r="N1096" s="2">
        <v>0</v>
      </c>
      <c r="O1096" s="2">
        <v>0</v>
      </c>
      <c r="P1096" s="2">
        <v>0</v>
      </c>
      <c r="Q1096" s="2">
        <v>1</v>
      </c>
      <c r="R1096" s="2">
        <v>4</v>
      </c>
      <c r="S1096" s="2">
        <v>3</v>
      </c>
    </row>
    <row r="1097" spans="1:20" ht="13.2">
      <c r="A1097" s="3">
        <f t="shared" ca="1" si="25"/>
        <v>45254</v>
      </c>
      <c r="B1097" s="2" t="s">
        <v>50</v>
      </c>
      <c r="C1097" s="2" t="s">
        <v>78</v>
      </c>
      <c r="D1097" s="2" t="s">
        <v>130</v>
      </c>
      <c r="E1097" s="2" t="s">
        <v>40</v>
      </c>
      <c r="F1097" s="2">
        <v>651</v>
      </c>
      <c r="G1097" s="2">
        <v>732</v>
      </c>
      <c r="H1097" s="2">
        <v>1.1244240000000001</v>
      </c>
      <c r="I1097" s="2">
        <v>39616</v>
      </c>
      <c r="J1097" s="2">
        <v>0.95628400000000002</v>
      </c>
      <c r="K1097" s="2">
        <v>466.07058799999999</v>
      </c>
      <c r="L1097" s="2">
        <v>54120.218579</v>
      </c>
      <c r="M1097" s="2">
        <v>60854.070660999998</v>
      </c>
      <c r="N1097" s="2">
        <v>0</v>
      </c>
      <c r="O1097" s="2">
        <v>0</v>
      </c>
      <c r="P1097" s="2">
        <v>0</v>
      </c>
      <c r="Q1097" s="2">
        <v>1</v>
      </c>
      <c r="R1097" s="2">
        <v>7</v>
      </c>
      <c r="S1097" s="2">
        <v>1</v>
      </c>
    </row>
    <row r="1098" spans="1:20" ht="13.2">
      <c r="A1098" s="3">
        <f t="shared" ca="1" si="25"/>
        <v>45254</v>
      </c>
      <c r="B1098" s="2" t="s">
        <v>50</v>
      </c>
      <c r="C1098" s="2" t="s">
        <v>51</v>
      </c>
      <c r="D1098" s="2" t="s">
        <v>130</v>
      </c>
      <c r="E1098" s="2" t="s">
        <v>40</v>
      </c>
      <c r="F1098" s="2">
        <v>977</v>
      </c>
      <c r="G1098" s="2">
        <v>1098</v>
      </c>
      <c r="H1098" s="2">
        <v>1.1238490000000001</v>
      </c>
      <c r="I1098" s="2">
        <v>69707</v>
      </c>
      <c r="J1098" s="2">
        <v>0.36429899999999998</v>
      </c>
      <c r="K1098" s="2">
        <v>606.14782600000001</v>
      </c>
      <c r="L1098" s="2">
        <v>63485.428051000003</v>
      </c>
      <c r="M1098" s="2">
        <v>71348.004094000004</v>
      </c>
      <c r="N1098" s="2">
        <v>0</v>
      </c>
      <c r="O1098" s="2">
        <v>0</v>
      </c>
      <c r="P1098" s="2">
        <v>0</v>
      </c>
      <c r="Q1098" s="2">
        <v>1</v>
      </c>
      <c r="R1098" s="2">
        <v>4</v>
      </c>
      <c r="S1098" s="2">
        <v>2</v>
      </c>
    </row>
    <row r="1099" spans="1:20" ht="13.2">
      <c r="A1099" s="3">
        <f t="shared" ca="1" si="25"/>
        <v>45254</v>
      </c>
      <c r="B1099" s="2" t="s">
        <v>35</v>
      </c>
      <c r="C1099" s="2" t="s">
        <v>104</v>
      </c>
      <c r="D1099" s="2">
        <v>452317810248268</v>
      </c>
      <c r="E1099" s="2" t="s">
        <v>22</v>
      </c>
      <c r="F1099" s="2">
        <v>239</v>
      </c>
      <c r="G1099" s="2">
        <v>259</v>
      </c>
      <c r="H1099" s="2">
        <v>1.083682</v>
      </c>
      <c r="I1099" s="2">
        <v>25310</v>
      </c>
      <c r="J1099" s="2">
        <v>0</v>
      </c>
      <c r="K1099" s="2">
        <v>1581.875</v>
      </c>
      <c r="L1099" s="2">
        <v>97722.007721999995</v>
      </c>
      <c r="M1099" s="2">
        <v>105899.58159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</row>
    <row r="1100" spans="1:20" ht="13.2">
      <c r="A1100" s="3">
        <f t="shared" ca="1" si="25"/>
        <v>45254</v>
      </c>
      <c r="B1100" s="2" t="s">
        <v>35</v>
      </c>
      <c r="C1100" s="2" t="s">
        <v>64</v>
      </c>
      <c r="D1100" s="2">
        <v>457062573107125</v>
      </c>
      <c r="E1100" s="2" t="s">
        <v>22</v>
      </c>
      <c r="F1100" s="2">
        <v>1278</v>
      </c>
      <c r="G1100" s="2">
        <v>1416</v>
      </c>
      <c r="H1100" s="2">
        <v>1.1079810000000001</v>
      </c>
      <c r="I1100" s="2">
        <v>93798</v>
      </c>
      <c r="J1100" s="2">
        <v>0.42372900000000002</v>
      </c>
      <c r="K1100" s="2">
        <v>937.98</v>
      </c>
      <c r="L1100" s="2">
        <v>66241.525424000007</v>
      </c>
      <c r="M1100" s="2">
        <v>73394.366196999996</v>
      </c>
      <c r="N1100" s="2">
        <v>0</v>
      </c>
      <c r="O1100" s="2">
        <v>0</v>
      </c>
      <c r="P1100" s="2">
        <v>0</v>
      </c>
      <c r="Q1100" s="2">
        <v>1</v>
      </c>
      <c r="R1100" s="2">
        <v>6</v>
      </c>
      <c r="S1100" s="2">
        <v>5</v>
      </c>
    </row>
    <row r="1101" spans="1:20" ht="13.2">
      <c r="A1101" s="3">
        <f t="shared" ca="1" si="25"/>
        <v>45254</v>
      </c>
      <c r="B1101" s="2" t="s">
        <v>29</v>
      </c>
      <c r="C1101" s="2" t="s">
        <v>175</v>
      </c>
      <c r="D1101" s="2" t="s">
        <v>161</v>
      </c>
      <c r="E1101" s="2" t="s">
        <v>22</v>
      </c>
      <c r="F1101" s="2">
        <v>282</v>
      </c>
      <c r="G1101" s="2">
        <v>298</v>
      </c>
      <c r="H1101" s="2">
        <v>1.056738</v>
      </c>
      <c r="I1101" s="2">
        <v>28440</v>
      </c>
      <c r="J1101" s="2">
        <v>2.013423</v>
      </c>
      <c r="K1101" s="2">
        <v>646.36363600000004</v>
      </c>
      <c r="L1101" s="2">
        <v>95436.241611000005</v>
      </c>
      <c r="M1101" s="2">
        <v>100851.06383</v>
      </c>
      <c r="N1101" s="2">
        <v>0</v>
      </c>
      <c r="O1101" s="2">
        <v>0</v>
      </c>
      <c r="P1101" s="2">
        <v>0</v>
      </c>
      <c r="Q1101" s="2">
        <v>0</v>
      </c>
      <c r="R1101" s="2">
        <v>6</v>
      </c>
      <c r="S1101" s="2">
        <v>0</v>
      </c>
    </row>
    <row r="1102" spans="1:20" ht="13.2">
      <c r="A1102" s="3">
        <f t="shared" ca="1" si="25"/>
        <v>45254</v>
      </c>
      <c r="B1102" s="2" t="s">
        <v>72</v>
      </c>
      <c r="C1102" s="2" t="s">
        <v>73</v>
      </c>
      <c r="D1102" s="2">
        <v>883273645900840</v>
      </c>
      <c r="E1102" s="2" t="s">
        <v>22</v>
      </c>
      <c r="F1102" s="2">
        <v>15</v>
      </c>
      <c r="G1102" s="2">
        <v>19</v>
      </c>
      <c r="H1102" s="2">
        <v>1.266667</v>
      </c>
      <c r="I1102" s="2">
        <v>2690</v>
      </c>
      <c r="J1102" s="2">
        <v>0</v>
      </c>
      <c r="K1102" s="2">
        <v>2690</v>
      </c>
      <c r="L1102" s="2">
        <v>141578.94736799999</v>
      </c>
      <c r="M1102" s="2">
        <v>179333.33333299999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</row>
    <row r="1103" spans="1:20" ht="13.2">
      <c r="A1103" s="3">
        <f t="shared" ca="1" si="25"/>
        <v>45254</v>
      </c>
      <c r="B1103" s="2" t="s">
        <v>38</v>
      </c>
      <c r="C1103" s="2" t="s">
        <v>39</v>
      </c>
      <c r="D1103" s="2">
        <v>934947627400108</v>
      </c>
      <c r="E1103" s="2" t="s">
        <v>40</v>
      </c>
      <c r="F1103" s="2">
        <v>489</v>
      </c>
      <c r="G1103" s="2">
        <v>550</v>
      </c>
      <c r="H1103" s="2">
        <v>1.124744</v>
      </c>
      <c r="I1103" s="2">
        <v>45296</v>
      </c>
      <c r="J1103" s="2">
        <v>0.18181800000000001</v>
      </c>
      <c r="K1103" s="2">
        <v>1078.4761900000001</v>
      </c>
      <c r="L1103" s="2">
        <v>82356.363635999995</v>
      </c>
      <c r="M1103" s="2">
        <v>92629.856851000004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2</v>
      </c>
    </row>
    <row r="1104" spans="1:20" ht="13.2">
      <c r="A1104" s="3">
        <f t="shared" ca="1" si="25"/>
        <v>45254</v>
      </c>
      <c r="B1104" s="2" t="s">
        <v>23</v>
      </c>
      <c r="C1104" s="2" t="s">
        <v>62</v>
      </c>
      <c r="D1104" s="2" t="s">
        <v>85</v>
      </c>
      <c r="E1104" s="2" t="s">
        <v>22</v>
      </c>
      <c r="F1104" s="2">
        <v>576</v>
      </c>
      <c r="G1104" s="2">
        <v>694</v>
      </c>
      <c r="H1104" s="2">
        <v>1.204861</v>
      </c>
      <c r="I1104" s="2">
        <v>59288</v>
      </c>
      <c r="J1104" s="2">
        <v>0.72046100000000002</v>
      </c>
      <c r="K1104" s="2">
        <v>1317.511111</v>
      </c>
      <c r="L1104" s="2">
        <v>85429.394813000006</v>
      </c>
      <c r="M1104" s="2">
        <v>102930.55555600001</v>
      </c>
      <c r="N1104" s="2">
        <v>0</v>
      </c>
      <c r="O1104" s="2">
        <v>0</v>
      </c>
      <c r="P1104" s="2">
        <v>0</v>
      </c>
      <c r="Q1104" s="2">
        <v>0</v>
      </c>
      <c r="R1104" s="2">
        <v>5</v>
      </c>
      <c r="S1104" s="2">
        <v>1</v>
      </c>
    </row>
    <row r="1105" spans="1:19" ht="13.2">
      <c r="A1105" s="3">
        <f t="shared" ca="1" si="25"/>
        <v>45254</v>
      </c>
      <c r="B1105" s="2" t="s">
        <v>19</v>
      </c>
      <c r="C1105" s="2" t="s">
        <v>168</v>
      </c>
      <c r="D1105" s="2" t="s">
        <v>43</v>
      </c>
      <c r="E1105" s="2" t="s">
        <v>22</v>
      </c>
      <c r="F1105" s="2">
        <v>374</v>
      </c>
      <c r="G1105" s="2">
        <v>429</v>
      </c>
      <c r="H1105" s="2">
        <v>1.1470590000000001</v>
      </c>
      <c r="I1105" s="2">
        <v>43821</v>
      </c>
      <c r="J1105" s="2">
        <v>0.2331</v>
      </c>
      <c r="K1105" s="2">
        <v>2738.8125</v>
      </c>
      <c r="L1105" s="2">
        <v>102146.853147</v>
      </c>
      <c r="M1105" s="2">
        <v>117168.449198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1</v>
      </c>
    </row>
    <row r="1106" spans="1:19" ht="13.2">
      <c r="A1106" s="3">
        <f t="shared" ca="1" si="25"/>
        <v>45254</v>
      </c>
      <c r="B1106" s="2" t="s">
        <v>35</v>
      </c>
      <c r="C1106" s="2" t="s">
        <v>70</v>
      </c>
      <c r="D1106" s="2">
        <v>451473990332650</v>
      </c>
      <c r="E1106" s="2" t="s">
        <v>22</v>
      </c>
      <c r="F1106" s="2">
        <v>250</v>
      </c>
      <c r="G1106" s="2">
        <v>256</v>
      </c>
      <c r="H1106" s="2">
        <v>1.024</v>
      </c>
      <c r="I1106" s="2">
        <v>21020</v>
      </c>
      <c r="J1106" s="2">
        <v>0.390625</v>
      </c>
      <c r="K1106" s="2">
        <v>1051</v>
      </c>
      <c r="L1106" s="2">
        <v>82109.375</v>
      </c>
      <c r="M1106" s="2">
        <v>84080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1</v>
      </c>
    </row>
    <row r="1107" spans="1:19" ht="13.2">
      <c r="A1107" s="3">
        <f t="shared" ca="1" si="25"/>
        <v>45254</v>
      </c>
      <c r="B1107" s="2" t="s">
        <v>35</v>
      </c>
      <c r="C1107" s="2" t="s">
        <v>70</v>
      </c>
      <c r="D1107" s="2">
        <v>452317810248268</v>
      </c>
      <c r="E1107" s="2" t="s">
        <v>22</v>
      </c>
      <c r="F1107" s="2">
        <v>14</v>
      </c>
      <c r="G1107" s="2">
        <v>14</v>
      </c>
      <c r="H1107" s="2">
        <v>1</v>
      </c>
      <c r="I1107" s="2">
        <v>964</v>
      </c>
      <c r="J1107" s="2">
        <v>0</v>
      </c>
      <c r="K1107" s="2">
        <v>0</v>
      </c>
      <c r="L1107" s="2">
        <v>68857.142856999999</v>
      </c>
      <c r="M1107" s="2">
        <v>68857.142856999999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</row>
    <row r="1108" spans="1:19" ht="13.2">
      <c r="A1108" s="3">
        <f t="shared" ca="1" si="25"/>
        <v>45254</v>
      </c>
      <c r="B1108" s="2" t="s">
        <v>60</v>
      </c>
      <c r="C1108" s="2" t="s">
        <v>61</v>
      </c>
      <c r="D1108" s="2">
        <v>452317810248268</v>
      </c>
      <c r="E1108" s="2" t="s">
        <v>40</v>
      </c>
      <c r="F1108" s="2">
        <v>868</v>
      </c>
      <c r="G1108" s="2">
        <v>922</v>
      </c>
      <c r="H1108" s="2">
        <v>1.0622119999999999</v>
      </c>
      <c r="I1108" s="2">
        <v>24145</v>
      </c>
      <c r="J1108" s="2">
        <v>0.32538</v>
      </c>
      <c r="K1108" s="2">
        <v>170.035211</v>
      </c>
      <c r="L1108" s="2">
        <v>26187.635575</v>
      </c>
      <c r="M1108" s="2">
        <v>27816.820276999999</v>
      </c>
      <c r="N1108" s="2">
        <v>0</v>
      </c>
      <c r="O1108" s="2">
        <v>0</v>
      </c>
      <c r="P1108" s="2">
        <v>0</v>
      </c>
      <c r="Q1108" s="2">
        <v>0</v>
      </c>
      <c r="R1108" s="2">
        <v>3</v>
      </c>
      <c r="S1108" s="2">
        <v>0</v>
      </c>
    </row>
    <row r="1109" spans="1:19" ht="13.2">
      <c r="A1109" s="3">
        <f t="shared" ca="1" si="25"/>
        <v>45254</v>
      </c>
      <c r="B1109" s="2" t="s">
        <v>58</v>
      </c>
      <c r="C1109" s="2" t="s">
        <v>86</v>
      </c>
      <c r="D1109" s="2">
        <v>846255976289914</v>
      </c>
      <c r="E1109" s="2" t="s">
        <v>22</v>
      </c>
      <c r="F1109" s="2">
        <v>376</v>
      </c>
      <c r="G1109" s="2">
        <v>431</v>
      </c>
      <c r="H1109" s="2">
        <v>1.146277</v>
      </c>
      <c r="I1109" s="2">
        <v>46560</v>
      </c>
      <c r="J1109" s="2">
        <v>0.92807399999999995</v>
      </c>
      <c r="K1109" s="2">
        <v>831.42857100000003</v>
      </c>
      <c r="L1109" s="2">
        <v>108027.842227</v>
      </c>
      <c r="M1109" s="2">
        <v>123829.787234</v>
      </c>
      <c r="N1109" s="2">
        <v>0</v>
      </c>
      <c r="O1109" s="2">
        <v>0</v>
      </c>
      <c r="P1109" s="2">
        <v>0</v>
      </c>
      <c r="Q1109" s="2">
        <v>1</v>
      </c>
      <c r="R1109" s="2">
        <v>4</v>
      </c>
      <c r="S1109" s="2">
        <v>4</v>
      </c>
    </row>
    <row r="1110" spans="1:19" ht="13.2">
      <c r="A1110" s="3">
        <f t="shared" ca="1" si="25"/>
        <v>45254</v>
      </c>
      <c r="B1110" s="2" t="s">
        <v>35</v>
      </c>
      <c r="C1110" s="2" t="s">
        <v>64</v>
      </c>
      <c r="D1110" s="2">
        <v>452317810248268</v>
      </c>
      <c r="E1110" s="2" t="s">
        <v>22</v>
      </c>
      <c r="F1110" s="2">
        <v>201</v>
      </c>
      <c r="G1110" s="2">
        <v>244</v>
      </c>
      <c r="H1110" s="2">
        <v>1.21393</v>
      </c>
      <c r="I1110" s="2">
        <v>18250</v>
      </c>
      <c r="J1110" s="2">
        <v>0.40983599999999998</v>
      </c>
      <c r="K1110" s="2">
        <v>960.52631599999995</v>
      </c>
      <c r="L1110" s="2">
        <v>74795.081967000006</v>
      </c>
      <c r="M1110" s="2">
        <v>90796.019901000007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</row>
    <row r="1111" spans="1:19" ht="13.2">
      <c r="A1111" s="3">
        <f t="shared" ca="1" si="25"/>
        <v>45254</v>
      </c>
      <c r="B1111" s="2" t="s">
        <v>50</v>
      </c>
      <c r="C1111" s="2" t="s">
        <v>155</v>
      </c>
      <c r="D1111" s="2" t="s">
        <v>174</v>
      </c>
      <c r="E1111" s="2" t="s">
        <v>40</v>
      </c>
      <c r="F1111" s="2">
        <v>270</v>
      </c>
      <c r="G1111" s="2">
        <v>292</v>
      </c>
      <c r="H1111" s="2">
        <v>1.0814809999999999</v>
      </c>
      <c r="I1111" s="2">
        <v>14399</v>
      </c>
      <c r="J1111" s="2">
        <v>0.34246599999999999</v>
      </c>
      <c r="K1111" s="2">
        <v>685.66666699999996</v>
      </c>
      <c r="L1111" s="2">
        <v>49311.643836000003</v>
      </c>
      <c r="M1111" s="2">
        <v>53329.629630000003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</row>
    <row r="1112" spans="1:19" ht="13.2">
      <c r="A1112" s="3">
        <f t="shared" ca="1" si="25"/>
        <v>45254</v>
      </c>
      <c r="B1112" s="2" t="s">
        <v>50</v>
      </c>
      <c r="C1112" s="2" t="s">
        <v>129</v>
      </c>
      <c r="D1112" s="2" t="s">
        <v>130</v>
      </c>
      <c r="E1112" s="2" t="s">
        <v>40</v>
      </c>
      <c r="F1112" s="2">
        <v>414</v>
      </c>
      <c r="G1112" s="2">
        <v>456</v>
      </c>
      <c r="H1112" s="2">
        <v>1.1014489999999999</v>
      </c>
      <c r="I1112" s="2">
        <v>23877</v>
      </c>
      <c r="J1112" s="2">
        <v>0.21929799999999999</v>
      </c>
      <c r="K1112" s="2">
        <v>770.22580600000003</v>
      </c>
      <c r="L1112" s="2">
        <v>52361.842105000003</v>
      </c>
      <c r="M1112" s="2">
        <v>57673.913043</v>
      </c>
      <c r="N1112" s="2">
        <v>0</v>
      </c>
      <c r="O1112" s="2">
        <v>0</v>
      </c>
      <c r="P1112" s="2">
        <v>0</v>
      </c>
      <c r="Q1112" s="2">
        <v>1</v>
      </c>
      <c r="R1112" s="2">
        <v>1</v>
      </c>
      <c r="S1112" s="2">
        <v>3</v>
      </c>
    </row>
    <row r="1113" spans="1:19" ht="13.2">
      <c r="A1113" s="3">
        <f t="shared" ca="1" si="25"/>
        <v>45254</v>
      </c>
      <c r="B1113" s="2" t="s">
        <v>50</v>
      </c>
      <c r="C1113" s="2" t="s">
        <v>129</v>
      </c>
      <c r="D1113" s="2" t="s">
        <v>131</v>
      </c>
      <c r="E1113" s="2" t="s">
        <v>40</v>
      </c>
      <c r="F1113" s="2">
        <v>467</v>
      </c>
      <c r="G1113" s="2">
        <v>505</v>
      </c>
      <c r="H1113" s="2">
        <v>1.0813699999999999</v>
      </c>
      <c r="I1113" s="2">
        <v>22283</v>
      </c>
      <c r="J1113" s="2">
        <v>0.79207899999999998</v>
      </c>
      <c r="K1113" s="2">
        <v>474.10638299999999</v>
      </c>
      <c r="L1113" s="2">
        <v>44124.752475000001</v>
      </c>
      <c r="M1113" s="2">
        <v>47715.203426</v>
      </c>
      <c r="N1113" s="2">
        <v>0</v>
      </c>
      <c r="O1113" s="2">
        <v>0</v>
      </c>
      <c r="P1113" s="2">
        <v>0</v>
      </c>
      <c r="Q1113" s="2">
        <v>0</v>
      </c>
      <c r="R1113" s="2">
        <v>4</v>
      </c>
      <c r="S1113" s="2">
        <v>0</v>
      </c>
    </row>
    <row r="1114" spans="1:19" ht="13.2">
      <c r="A1114" s="3">
        <f t="shared" ref="A1114:A1171" ca="1" si="26">$A$1113-1</f>
        <v>45253</v>
      </c>
      <c r="B1114" s="2" t="s">
        <v>32</v>
      </c>
      <c r="C1114" s="2" t="s">
        <v>183</v>
      </c>
      <c r="D1114" s="2">
        <v>718401242408722</v>
      </c>
      <c r="E1114" s="2" t="s">
        <v>22</v>
      </c>
      <c r="F1114" s="2">
        <v>73</v>
      </c>
      <c r="G1114" s="2">
        <v>74</v>
      </c>
      <c r="H1114" s="2">
        <v>1.0136989999999999</v>
      </c>
      <c r="I1114" s="2">
        <v>7560</v>
      </c>
      <c r="J1114" s="2">
        <v>0</v>
      </c>
      <c r="K1114" s="2">
        <v>2520</v>
      </c>
      <c r="L1114" s="2">
        <v>102162.16216199999</v>
      </c>
      <c r="M1114" s="2">
        <v>103561.643836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</row>
    <row r="1115" spans="1:19" ht="13.2">
      <c r="A1115" s="3">
        <f t="shared" ca="1" si="26"/>
        <v>45253</v>
      </c>
      <c r="B1115" s="2" t="s">
        <v>32</v>
      </c>
      <c r="C1115" s="2" t="s">
        <v>136</v>
      </c>
      <c r="D1115" s="2">
        <v>834069410841904</v>
      </c>
      <c r="E1115" s="2" t="s">
        <v>22</v>
      </c>
      <c r="F1115" s="2">
        <v>918</v>
      </c>
      <c r="G1115" s="2">
        <v>955</v>
      </c>
      <c r="H1115" s="2">
        <v>1.040305</v>
      </c>
      <c r="I1115" s="2">
        <v>31026</v>
      </c>
      <c r="J1115" s="2">
        <v>0.62827200000000005</v>
      </c>
      <c r="K1115" s="2">
        <v>738.71428600000002</v>
      </c>
      <c r="L1115" s="2">
        <v>32487.958115000001</v>
      </c>
      <c r="M1115" s="2">
        <v>33797.385621000001</v>
      </c>
      <c r="N1115" s="2">
        <v>0</v>
      </c>
      <c r="O1115" s="2">
        <v>0</v>
      </c>
      <c r="P1115" s="2">
        <v>0</v>
      </c>
      <c r="Q1115" s="2">
        <v>0</v>
      </c>
      <c r="R1115" s="2">
        <v>6</v>
      </c>
      <c r="S1115" s="2">
        <v>0</v>
      </c>
    </row>
    <row r="1116" spans="1:19" ht="13.2">
      <c r="A1116" s="3">
        <f t="shared" ca="1" si="26"/>
        <v>45253</v>
      </c>
      <c r="B1116" s="2" t="s">
        <v>19</v>
      </c>
      <c r="C1116" s="2" t="s">
        <v>25</v>
      </c>
      <c r="D1116" s="2" t="s">
        <v>43</v>
      </c>
      <c r="E1116" s="2" t="s">
        <v>22</v>
      </c>
      <c r="F1116" s="2">
        <v>1</v>
      </c>
      <c r="G1116" s="2">
        <v>1</v>
      </c>
      <c r="H1116" s="2">
        <v>1</v>
      </c>
      <c r="I1116" s="2">
        <v>101</v>
      </c>
      <c r="J1116" s="2">
        <v>0</v>
      </c>
      <c r="K1116" s="2">
        <v>0</v>
      </c>
      <c r="L1116" s="2">
        <v>101000</v>
      </c>
      <c r="M1116" s="2">
        <v>101000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</row>
    <row r="1117" spans="1:19" ht="13.2">
      <c r="A1117" s="3">
        <f t="shared" ca="1" si="26"/>
        <v>45253</v>
      </c>
      <c r="B1117" s="2" t="s">
        <v>29</v>
      </c>
      <c r="C1117" s="2" t="s">
        <v>116</v>
      </c>
      <c r="D1117" s="2" t="s">
        <v>117</v>
      </c>
      <c r="E1117" s="2" t="s">
        <v>22</v>
      </c>
      <c r="F1117" s="2">
        <v>685</v>
      </c>
      <c r="G1117" s="2">
        <v>764</v>
      </c>
      <c r="H1117" s="2">
        <v>1.1153280000000001</v>
      </c>
      <c r="I1117" s="2">
        <v>49117</v>
      </c>
      <c r="J1117" s="2">
        <v>0.78534000000000004</v>
      </c>
      <c r="K1117" s="2">
        <v>909.574074</v>
      </c>
      <c r="L1117" s="2">
        <v>64289.267015999998</v>
      </c>
      <c r="M1117" s="2">
        <v>71703.649634999994</v>
      </c>
      <c r="N1117" s="2">
        <v>0</v>
      </c>
      <c r="O1117" s="2">
        <v>0</v>
      </c>
      <c r="P1117" s="2">
        <v>0</v>
      </c>
      <c r="Q1117" s="2">
        <v>0</v>
      </c>
      <c r="R1117" s="2">
        <v>6</v>
      </c>
      <c r="S1117" s="2">
        <v>2</v>
      </c>
    </row>
    <row r="1118" spans="1:19" ht="13.2">
      <c r="A1118" s="3">
        <f t="shared" ca="1" si="26"/>
        <v>45253</v>
      </c>
      <c r="B1118" s="2" t="s">
        <v>32</v>
      </c>
      <c r="C1118" s="2" t="s">
        <v>146</v>
      </c>
      <c r="D1118" s="2">
        <v>764478117801034</v>
      </c>
      <c r="E1118" s="2" t="s">
        <v>22</v>
      </c>
      <c r="F1118" s="2">
        <v>364</v>
      </c>
      <c r="G1118" s="2">
        <v>374</v>
      </c>
      <c r="H1118" s="2">
        <v>1.0274730000000001</v>
      </c>
      <c r="I1118" s="2">
        <v>17896</v>
      </c>
      <c r="J1118" s="2">
        <v>0.26738000000000001</v>
      </c>
      <c r="K1118" s="2">
        <v>894.8</v>
      </c>
      <c r="L1118" s="2">
        <v>47850.267379999998</v>
      </c>
      <c r="M1118" s="2">
        <v>49164.835164999997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</row>
    <row r="1119" spans="1:19" ht="13.2">
      <c r="A1119" s="3">
        <f t="shared" ca="1" si="26"/>
        <v>45253</v>
      </c>
      <c r="B1119" s="2" t="s">
        <v>35</v>
      </c>
      <c r="C1119" s="2" t="s">
        <v>83</v>
      </c>
      <c r="D1119" s="2">
        <v>3295898630699920</v>
      </c>
      <c r="E1119" s="2" t="s">
        <v>22</v>
      </c>
      <c r="F1119" s="2">
        <v>36</v>
      </c>
      <c r="G1119" s="2">
        <v>36</v>
      </c>
      <c r="H1119" s="2">
        <v>1</v>
      </c>
      <c r="I1119" s="2">
        <v>2535</v>
      </c>
      <c r="J1119" s="2">
        <v>2.7777780000000001</v>
      </c>
      <c r="K1119" s="2">
        <v>1267.5</v>
      </c>
      <c r="L1119" s="2">
        <v>70416.666666999998</v>
      </c>
      <c r="M1119" s="2">
        <v>70416.666666999998</v>
      </c>
      <c r="N1119" s="2">
        <v>0</v>
      </c>
      <c r="O1119" s="2">
        <v>0</v>
      </c>
      <c r="P1119" s="2">
        <v>0</v>
      </c>
      <c r="Q1119" s="2">
        <v>0</v>
      </c>
      <c r="R1119" s="2">
        <v>1</v>
      </c>
      <c r="S1119" s="2">
        <v>0</v>
      </c>
    </row>
    <row r="1120" spans="1:19" ht="13.2">
      <c r="A1120" s="3">
        <f t="shared" ca="1" si="26"/>
        <v>45253</v>
      </c>
      <c r="B1120" s="2" t="s">
        <v>32</v>
      </c>
      <c r="C1120" s="2" t="s">
        <v>183</v>
      </c>
      <c r="D1120" s="2" t="s">
        <v>184</v>
      </c>
      <c r="E1120" s="2" t="s">
        <v>22</v>
      </c>
      <c r="F1120" s="2">
        <v>60</v>
      </c>
      <c r="G1120" s="2">
        <v>61</v>
      </c>
      <c r="H1120" s="2">
        <v>1.016667</v>
      </c>
      <c r="I1120" s="2">
        <v>9183</v>
      </c>
      <c r="J1120" s="2">
        <v>0</v>
      </c>
      <c r="K1120" s="2">
        <v>0</v>
      </c>
      <c r="L1120" s="2">
        <v>150540.983607</v>
      </c>
      <c r="M1120" s="2">
        <v>153050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</row>
    <row r="1121" spans="1:20" ht="13.2">
      <c r="A1121" s="3">
        <f t="shared" ca="1" si="26"/>
        <v>45253</v>
      </c>
      <c r="B1121" s="2" t="s">
        <v>32</v>
      </c>
      <c r="C1121" s="2" t="s">
        <v>146</v>
      </c>
      <c r="D1121" s="2" t="s">
        <v>147</v>
      </c>
      <c r="E1121" s="2" t="s">
        <v>22</v>
      </c>
      <c r="F1121" s="2">
        <v>142</v>
      </c>
      <c r="G1121" s="2">
        <v>150</v>
      </c>
      <c r="H1121" s="2">
        <v>1.056338</v>
      </c>
      <c r="I1121" s="2">
        <v>14207</v>
      </c>
      <c r="J1121" s="2">
        <v>0.66666700000000001</v>
      </c>
      <c r="K1121" s="2">
        <v>1775.875</v>
      </c>
      <c r="L1121" s="2">
        <v>94713.333333000002</v>
      </c>
      <c r="M1121" s="2">
        <v>100049.29577500001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0</v>
      </c>
    </row>
    <row r="1122" spans="1:20" ht="13.2">
      <c r="A1122" s="3">
        <f t="shared" ca="1" si="26"/>
        <v>45253</v>
      </c>
      <c r="B1122" s="2" t="s">
        <v>29</v>
      </c>
      <c r="C1122" s="2" t="s">
        <v>185</v>
      </c>
      <c r="D1122" s="2" t="s">
        <v>186</v>
      </c>
      <c r="E1122" s="2" t="s">
        <v>22</v>
      </c>
      <c r="F1122" s="2">
        <v>242</v>
      </c>
      <c r="G1122" s="2">
        <v>247</v>
      </c>
      <c r="H1122" s="2">
        <v>1.020661</v>
      </c>
      <c r="I1122" s="2">
        <v>17446</v>
      </c>
      <c r="J1122" s="2">
        <v>0.404858</v>
      </c>
      <c r="K1122" s="2">
        <v>1342</v>
      </c>
      <c r="L1122" s="2">
        <v>70631.578947000002</v>
      </c>
      <c r="M1122" s="2">
        <v>72090.909090999994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</row>
    <row r="1123" spans="1:20" ht="13.2">
      <c r="A1123" s="3">
        <f t="shared" ca="1" si="26"/>
        <v>45253</v>
      </c>
      <c r="B1123" s="2" t="s">
        <v>72</v>
      </c>
      <c r="C1123" s="2" t="s">
        <v>110</v>
      </c>
      <c r="D1123" s="2">
        <v>846255976289914</v>
      </c>
      <c r="E1123" s="2" t="s">
        <v>22</v>
      </c>
      <c r="F1123" s="2">
        <v>858</v>
      </c>
      <c r="G1123" s="2">
        <v>1058</v>
      </c>
      <c r="H1123" s="2">
        <v>1.2331000000000001</v>
      </c>
      <c r="I1123" s="2">
        <v>71339</v>
      </c>
      <c r="J1123" s="2">
        <v>0.37807200000000002</v>
      </c>
      <c r="K1123" s="2">
        <v>706.32673299999999</v>
      </c>
      <c r="L1123" s="2">
        <v>67428.166352</v>
      </c>
      <c r="M1123" s="2">
        <v>83145.687646000006</v>
      </c>
      <c r="N1123" s="2">
        <v>0</v>
      </c>
      <c r="O1123" s="2">
        <v>0</v>
      </c>
      <c r="P1123" s="2">
        <v>0</v>
      </c>
      <c r="Q1123" s="2">
        <v>1</v>
      </c>
      <c r="R1123" s="2">
        <v>4</v>
      </c>
      <c r="S1123" s="2">
        <v>3</v>
      </c>
    </row>
    <row r="1124" spans="1:20" ht="13.2">
      <c r="A1124" s="3">
        <f t="shared" ca="1" si="26"/>
        <v>45253</v>
      </c>
      <c r="B1124" s="2" t="s">
        <v>29</v>
      </c>
      <c r="C1124" s="2" t="s">
        <v>121</v>
      </c>
      <c r="D1124" s="2">
        <v>1037064997209010</v>
      </c>
      <c r="E1124" s="2" t="s">
        <v>22</v>
      </c>
      <c r="F1124" s="2">
        <v>359</v>
      </c>
      <c r="G1124" s="2">
        <v>364</v>
      </c>
      <c r="H1124" s="2">
        <v>1.0139279999999999</v>
      </c>
      <c r="I1124" s="2">
        <v>14811</v>
      </c>
      <c r="J1124" s="2">
        <v>0.82417600000000002</v>
      </c>
      <c r="K1124" s="2">
        <v>548.55555600000002</v>
      </c>
      <c r="L1124" s="2">
        <v>40689.560440000001</v>
      </c>
      <c r="M1124" s="2">
        <v>41256.267409</v>
      </c>
      <c r="N1124" s="2">
        <v>0</v>
      </c>
      <c r="O1124" s="2">
        <v>0</v>
      </c>
      <c r="P1124" s="2">
        <v>0</v>
      </c>
      <c r="Q1124" s="2">
        <v>0</v>
      </c>
      <c r="R1124" s="2">
        <v>3</v>
      </c>
      <c r="S1124" s="2">
        <v>1</v>
      </c>
    </row>
    <row r="1125" spans="1:20" ht="13.2">
      <c r="A1125" s="3">
        <f t="shared" ca="1" si="26"/>
        <v>45253</v>
      </c>
      <c r="B1125" s="2" t="s">
        <v>19</v>
      </c>
      <c r="C1125" s="2" t="s">
        <v>48</v>
      </c>
      <c r="D1125" s="2">
        <v>846255976289914</v>
      </c>
      <c r="E1125" s="2" t="s">
        <v>22</v>
      </c>
      <c r="F1125" s="2">
        <v>983</v>
      </c>
      <c r="G1125" s="2">
        <v>1161</v>
      </c>
      <c r="H1125" s="2">
        <v>1.1810780000000001</v>
      </c>
      <c r="I1125" s="2">
        <v>89025</v>
      </c>
      <c r="J1125" s="2">
        <v>0.43066300000000002</v>
      </c>
      <c r="K1125" s="2">
        <v>1099.0740740000001</v>
      </c>
      <c r="L1125" s="2">
        <v>76679.586563000004</v>
      </c>
      <c r="M1125" s="2">
        <v>90564.598169000004</v>
      </c>
      <c r="N1125" s="2">
        <v>0</v>
      </c>
      <c r="O1125" s="2">
        <v>0</v>
      </c>
      <c r="P1125" s="2">
        <v>0</v>
      </c>
      <c r="Q1125" s="2">
        <v>0</v>
      </c>
      <c r="R1125" s="2">
        <v>5</v>
      </c>
      <c r="S1125" s="2">
        <v>3</v>
      </c>
    </row>
    <row r="1126" spans="1:20" ht="13.2">
      <c r="A1126" s="3">
        <f t="shared" ca="1" si="26"/>
        <v>45253</v>
      </c>
      <c r="B1126" s="2" t="s">
        <v>19</v>
      </c>
      <c r="C1126" s="2" t="s">
        <v>48</v>
      </c>
      <c r="D1126" s="2" t="s">
        <v>49</v>
      </c>
      <c r="E1126" s="2" t="s">
        <v>22</v>
      </c>
      <c r="F1126" s="2">
        <v>582</v>
      </c>
      <c r="G1126" s="2">
        <v>692</v>
      </c>
      <c r="H1126" s="2">
        <v>1.189003</v>
      </c>
      <c r="I1126" s="2">
        <v>41025</v>
      </c>
      <c r="J1126" s="2">
        <v>0.144509</v>
      </c>
      <c r="K1126" s="2">
        <v>1139.583333</v>
      </c>
      <c r="L1126" s="2">
        <v>59284.682080999999</v>
      </c>
      <c r="M1126" s="2">
        <v>70489.690721999999</v>
      </c>
      <c r="N1126" s="2">
        <v>0</v>
      </c>
      <c r="O1126" s="2">
        <v>0</v>
      </c>
      <c r="P1126" s="2">
        <v>0</v>
      </c>
      <c r="Q1126" s="2">
        <v>0</v>
      </c>
      <c r="R1126" s="2">
        <v>1</v>
      </c>
      <c r="S1126" s="2">
        <v>2</v>
      </c>
    </row>
    <row r="1127" spans="1:20" ht="13.2">
      <c r="A1127" s="3">
        <f t="shared" ca="1" si="26"/>
        <v>45253</v>
      </c>
      <c r="B1127" s="2" t="s">
        <v>50</v>
      </c>
      <c r="C1127" s="2" t="s">
        <v>78</v>
      </c>
      <c r="D1127" s="2" t="s">
        <v>130</v>
      </c>
      <c r="E1127" s="2" t="s">
        <v>40</v>
      </c>
      <c r="F1127" s="2">
        <v>69</v>
      </c>
      <c r="G1127" s="2">
        <v>70</v>
      </c>
      <c r="H1127" s="2">
        <v>1.0144930000000001</v>
      </c>
      <c r="I1127" s="2">
        <v>6723</v>
      </c>
      <c r="J1127" s="2">
        <v>0</v>
      </c>
      <c r="K1127" s="2">
        <v>1120.5</v>
      </c>
      <c r="L1127" s="2">
        <v>96042.857143000001</v>
      </c>
      <c r="M1127" s="2">
        <v>97434.782609000002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</row>
    <row r="1128" spans="1:20" ht="13.2">
      <c r="A1128" s="3">
        <f t="shared" ca="1" si="26"/>
        <v>45253</v>
      </c>
      <c r="B1128" s="2" t="s">
        <v>50</v>
      </c>
      <c r="C1128" s="2" t="s">
        <v>140</v>
      </c>
      <c r="D1128" s="2" t="s">
        <v>130</v>
      </c>
      <c r="E1128" s="2" t="s">
        <v>40</v>
      </c>
      <c r="F1128" s="2">
        <v>278</v>
      </c>
      <c r="G1128" s="2">
        <v>289</v>
      </c>
      <c r="H1128" s="2">
        <v>1.039568</v>
      </c>
      <c r="I1128" s="2">
        <v>16446</v>
      </c>
      <c r="J1128" s="2">
        <v>0.34602100000000002</v>
      </c>
      <c r="K1128" s="2">
        <v>548.20000000000005</v>
      </c>
      <c r="L1128" s="2">
        <v>56906.574394000003</v>
      </c>
      <c r="M1128" s="2">
        <v>59158.273380999999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1</v>
      </c>
      <c r="T1128" s="2"/>
    </row>
    <row r="1129" spans="1:20" ht="13.2">
      <c r="A1129" s="3">
        <f t="shared" ca="1" si="26"/>
        <v>45253</v>
      </c>
      <c r="B1129" s="2" t="s">
        <v>50</v>
      </c>
      <c r="C1129" s="2" t="s">
        <v>51</v>
      </c>
      <c r="D1129" s="2" t="s">
        <v>54</v>
      </c>
      <c r="E1129" s="2" t="s">
        <v>40</v>
      </c>
      <c r="F1129" s="2">
        <v>470</v>
      </c>
      <c r="G1129" s="2">
        <v>703</v>
      </c>
      <c r="H1129" s="2">
        <v>1.4957450000000001</v>
      </c>
      <c r="I1129" s="2">
        <v>79206</v>
      </c>
      <c r="J1129" s="2">
        <v>0.56899</v>
      </c>
      <c r="K1129" s="2">
        <v>1147.913043</v>
      </c>
      <c r="L1129" s="2">
        <v>112668.56329999999</v>
      </c>
      <c r="M1129" s="2">
        <v>168523.404255</v>
      </c>
      <c r="N1129" s="2">
        <v>0</v>
      </c>
      <c r="O1129" s="2">
        <v>0</v>
      </c>
      <c r="P1129" s="2">
        <v>0</v>
      </c>
      <c r="Q1129" s="2">
        <v>0</v>
      </c>
      <c r="R1129" s="2">
        <v>4</v>
      </c>
      <c r="S1129" s="2">
        <v>2</v>
      </c>
    </row>
    <row r="1130" spans="1:20" ht="13.2">
      <c r="A1130" s="3">
        <f t="shared" ca="1" si="26"/>
        <v>45253</v>
      </c>
      <c r="B1130" s="2" t="s">
        <v>58</v>
      </c>
      <c r="C1130" s="2" t="s">
        <v>59</v>
      </c>
      <c r="D1130" s="2">
        <v>846255976289914</v>
      </c>
      <c r="E1130" s="2" t="s">
        <v>22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s="2"/>
    </row>
    <row r="1131" spans="1:20" ht="13.2">
      <c r="A1131" s="3">
        <f t="shared" ca="1" si="26"/>
        <v>45253</v>
      </c>
      <c r="B1131" s="2" t="s">
        <v>44</v>
      </c>
      <c r="C1131" s="2" t="s">
        <v>45</v>
      </c>
      <c r="D1131" s="2">
        <v>487538943258565</v>
      </c>
      <c r="E1131" s="2" t="s">
        <v>40</v>
      </c>
      <c r="F1131" s="2">
        <v>474</v>
      </c>
      <c r="G1131" s="2">
        <v>595</v>
      </c>
      <c r="H1131" s="2">
        <v>1.255274</v>
      </c>
      <c r="I1131" s="2">
        <v>50798</v>
      </c>
      <c r="J1131" s="2">
        <v>0.84033599999999997</v>
      </c>
      <c r="K1131" s="2">
        <v>634.97500000000002</v>
      </c>
      <c r="L1131" s="2">
        <v>85374.789915999994</v>
      </c>
      <c r="M1131" s="2">
        <v>107168.776371</v>
      </c>
      <c r="N1131" s="2">
        <v>0</v>
      </c>
      <c r="O1131" s="2">
        <v>0</v>
      </c>
      <c r="P1131" s="2">
        <v>0</v>
      </c>
      <c r="Q1131" s="2">
        <v>0</v>
      </c>
      <c r="R1131" s="2">
        <v>5</v>
      </c>
      <c r="S1131" s="2">
        <v>0</v>
      </c>
    </row>
    <row r="1132" spans="1:20" ht="13.2">
      <c r="A1132" s="3">
        <f t="shared" ca="1" si="26"/>
        <v>45253</v>
      </c>
      <c r="B1132" s="2" t="s">
        <v>187</v>
      </c>
      <c r="C1132" s="2" t="s">
        <v>188</v>
      </c>
      <c r="D1132" s="2">
        <v>992885378293639</v>
      </c>
      <c r="E1132" s="2" t="s">
        <v>40</v>
      </c>
      <c r="F1132" s="2">
        <v>458</v>
      </c>
      <c r="G1132" s="2">
        <v>515</v>
      </c>
      <c r="H1132" s="2">
        <v>1.1244540000000001</v>
      </c>
      <c r="I1132" s="2">
        <v>25605</v>
      </c>
      <c r="J1132" s="2">
        <v>0.38834999999999997</v>
      </c>
      <c r="K1132" s="2">
        <v>2133.75</v>
      </c>
      <c r="L1132" s="2">
        <v>49718.446602000004</v>
      </c>
      <c r="M1132" s="2">
        <v>55906.113536999997</v>
      </c>
      <c r="N1132" s="2">
        <v>0</v>
      </c>
      <c r="O1132" s="2">
        <v>0</v>
      </c>
      <c r="P1132" s="2">
        <v>0</v>
      </c>
      <c r="Q1132" s="2">
        <v>0</v>
      </c>
      <c r="R1132" s="2">
        <v>2</v>
      </c>
      <c r="S1132" s="2">
        <v>0</v>
      </c>
    </row>
    <row r="1133" spans="1:20" ht="13.2">
      <c r="A1133" s="3">
        <f t="shared" ca="1" si="26"/>
        <v>45253</v>
      </c>
      <c r="B1133" s="2" t="s">
        <v>58</v>
      </c>
      <c r="C1133" s="2" t="s">
        <v>84</v>
      </c>
      <c r="D1133" s="2">
        <v>436995158312944</v>
      </c>
      <c r="E1133" s="2" t="s">
        <v>22</v>
      </c>
      <c r="F1133" s="2">
        <v>130</v>
      </c>
      <c r="G1133" s="2">
        <v>133</v>
      </c>
      <c r="H1133" s="2">
        <v>1.023077</v>
      </c>
      <c r="I1133" s="2">
        <v>24968</v>
      </c>
      <c r="J1133" s="2">
        <v>2.2556389999999999</v>
      </c>
      <c r="K1133" s="2">
        <v>2269.818182</v>
      </c>
      <c r="L1133" s="2">
        <v>187729.32330799999</v>
      </c>
      <c r="M1133" s="2">
        <v>192061.538462</v>
      </c>
      <c r="N1133" s="2">
        <v>0</v>
      </c>
      <c r="O1133" s="2">
        <v>0</v>
      </c>
      <c r="P1133" s="2">
        <v>0</v>
      </c>
      <c r="Q1133" s="2">
        <v>0</v>
      </c>
      <c r="R1133" s="2">
        <v>3</v>
      </c>
      <c r="S1133" s="2">
        <v>0</v>
      </c>
      <c r="T1133" s="2"/>
    </row>
    <row r="1134" spans="1:20" ht="13.2">
      <c r="A1134" s="3">
        <f t="shared" ca="1" si="26"/>
        <v>45253</v>
      </c>
      <c r="B1134" s="2" t="s">
        <v>19</v>
      </c>
      <c r="C1134" s="2" t="s">
        <v>66</v>
      </c>
      <c r="D1134" s="2">
        <v>846255976289914</v>
      </c>
      <c r="E1134" s="2" t="s">
        <v>22</v>
      </c>
      <c r="F1134" s="2">
        <v>712</v>
      </c>
      <c r="G1134" s="2">
        <v>762</v>
      </c>
      <c r="H1134" s="2">
        <v>1.070225</v>
      </c>
      <c r="I1134" s="2">
        <v>68959</v>
      </c>
      <c r="J1134" s="2">
        <v>0.65616799999999997</v>
      </c>
      <c r="K1134" s="2">
        <v>1112.241935</v>
      </c>
      <c r="L1134" s="2">
        <v>90497.375327999995</v>
      </c>
      <c r="M1134" s="2">
        <v>96852.528090000007</v>
      </c>
      <c r="N1134" s="2">
        <v>0</v>
      </c>
      <c r="O1134" s="2">
        <v>0</v>
      </c>
      <c r="P1134" s="2">
        <v>0</v>
      </c>
      <c r="Q1134" s="2">
        <v>0</v>
      </c>
      <c r="R1134" s="2">
        <v>5</v>
      </c>
      <c r="S1134" s="2">
        <v>5</v>
      </c>
      <c r="T1134" s="2"/>
    </row>
    <row r="1135" spans="1:20" ht="13.2">
      <c r="A1135" s="3">
        <f t="shared" ca="1" si="26"/>
        <v>45253</v>
      </c>
      <c r="B1135" s="2" t="s">
        <v>29</v>
      </c>
      <c r="C1135" s="2" t="s">
        <v>116</v>
      </c>
      <c r="D1135" s="2" t="s">
        <v>113</v>
      </c>
      <c r="E1135" s="2" t="s">
        <v>22</v>
      </c>
      <c r="F1135" s="2">
        <v>654</v>
      </c>
      <c r="G1135" s="2">
        <v>688</v>
      </c>
      <c r="H1135" s="2">
        <v>1.0519879999999999</v>
      </c>
      <c r="I1135" s="2">
        <v>23495</v>
      </c>
      <c r="J1135" s="2">
        <v>2.0348839999999999</v>
      </c>
      <c r="K1135" s="2">
        <v>350.67164200000002</v>
      </c>
      <c r="L1135" s="2">
        <v>34149.709302000003</v>
      </c>
      <c r="M1135" s="2">
        <v>35925.076453000001</v>
      </c>
      <c r="N1135" s="2">
        <v>0</v>
      </c>
      <c r="O1135" s="2">
        <v>0</v>
      </c>
      <c r="P1135" s="2">
        <v>0</v>
      </c>
      <c r="Q1135" s="2">
        <v>0</v>
      </c>
      <c r="R1135" s="2">
        <v>14</v>
      </c>
      <c r="S1135" s="2">
        <v>3</v>
      </c>
    </row>
    <row r="1136" spans="1:20" ht="13.2">
      <c r="A1136" s="3">
        <f t="shared" ca="1" si="26"/>
        <v>45253</v>
      </c>
      <c r="B1136" s="2" t="s">
        <v>29</v>
      </c>
      <c r="C1136" s="2" t="s">
        <v>121</v>
      </c>
      <c r="D1136" s="2" t="s">
        <v>113</v>
      </c>
      <c r="E1136" s="2" t="s">
        <v>22</v>
      </c>
      <c r="F1136" s="2">
        <v>615</v>
      </c>
      <c r="G1136" s="2">
        <v>636</v>
      </c>
      <c r="H1136" s="2">
        <v>1.034146</v>
      </c>
      <c r="I1136" s="2">
        <v>14908</v>
      </c>
      <c r="J1136" s="2">
        <v>0.31446499999999999</v>
      </c>
      <c r="K1136" s="2">
        <v>621.16666699999996</v>
      </c>
      <c r="L1136" s="2">
        <v>23440.251572000001</v>
      </c>
      <c r="M1136" s="2">
        <v>24240.650407000001</v>
      </c>
      <c r="N1136" s="2">
        <v>0</v>
      </c>
      <c r="O1136" s="2">
        <v>0</v>
      </c>
      <c r="P1136" s="2">
        <v>0</v>
      </c>
      <c r="Q1136" s="2">
        <v>0</v>
      </c>
      <c r="R1136" s="2">
        <v>2</v>
      </c>
      <c r="S1136" s="2">
        <v>0</v>
      </c>
    </row>
    <row r="1137" spans="1:20" ht="13.2">
      <c r="A1137" s="3">
        <f t="shared" ca="1" si="26"/>
        <v>45253</v>
      </c>
      <c r="B1137" s="2" t="s">
        <v>32</v>
      </c>
      <c r="C1137" s="2" t="s">
        <v>69</v>
      </c>
      <c r="D1137" s="2">
        <v>764478117801034</v>
      </c>
      <c r="E1137" s="2" t="s">
        <v>22</v>
      </c>
      <c r="F1137" s="2">
        <v>467</v>
      </c>
      <c r="G1137" s="2">
        <v>505</v>
      </c>
      <c r="H1137" s="2">
        <v>1.0813699999999999</v>
      </c>
      <c r="I1137" s="2">
        <v>23603</v>
      </c>
      <c r="J1137" s="2">
        <v>0.99009899999999995</v>
      </c>
      <c r="K1137" s="2">
        <v>813.89655200000004</v>
      </c>
      <c r="L1137" s="2">
        <v>46738.613860999998</v>
      </c>
      <c r="M1137" s="2">
        <v>50541.755889</v>
      </c>
      <c r="N1137" s="2">
        <v>0</v>
      </c>
      <c r="O1137" s="2">
        <v>0</v>
      </c>
      <c r="P1137" s="2">
        <v>0</v>
      </c>
      <c r="Q1137" s="2">
        <v>1</v>
      </c>
      <c r="R1137" s="2">
        <v>5</v>
      </c>
      <c r="S1137" s="2">
        <v>1</v>
      </c>
    </row>
    <row r="1138" spans="1:20" ht="13.2">
      <c r="A1138" s="3">
        <f t="shared" ca="1" si="26"/>
        <v>45253</v>
      </c>
      <c r="B1138" s="2" t="s">
        <v>60</v>
      </c>
      <c r="C1138" s="2" t="s">
        <v>61</v>
      </c>
      <c r="D1138" s="2" t="s">
        <v>189</v>
      </c>
      <c r="E1138" s="2" t="s">
        <v>40</v>
      </c>
      <c r="F1138" s="2">
        <v>241</v>
      </c>
      <c r="G1138" s="2">
        <v>242</v>
      </c>
      <c r="H1138" s="2">
        <v>1.004149</v>
      </c>
      <c r="I1138" s="2">
        <v>4985</v>
      </c>
      <c r="J1138" s="2">
        <v>2.0661160000000001</v>
      </c>
      <c r="K1138" s="2">
        <v>184.62962999999999</v>
      </c>
      <c r="L1138" s="2">
        <v>20599.173554000001</v>
      </c>
      <c r="M1138" s="2">
        <v>20684.647303000002</v>
      </c>
      <c r="N1138" s="2">
        <v>0</v>
      </c>
      <c r="O1138" s="2">
        <v>0</v>
      </c>
      <c r="P1138" s="2">
        <v>0</v>
      </c>
      <c r="Q1138" s="2">
        <v>0</v>
      </c>
      <c r="R1138" s="2">
        <v>5</v>
      </c>
      <c r="S1138" s="2">
        <v>0</v>
      </c>
    </row>
    <row r="1139" spans="1:20" ht="13.2">
      <c r="A1139" s="3">
        <f t="shared" ca="1" si="26"/>
        <v>45253</v>
      </c>
      <c r="B1139" s="2" t="s">
        <v>32</v>
      </c>
      <c r="C1139" s="2" t="s">
        <v>165</v>
      </c>
      <c r="D1139" s="2">
        <v>834069410841904</v>
      </c>
      <c r="E1139" s="2" t="s">
        <v>22</v>
      </c>
      <c r="F1139" s="2">
        <v>885</v>
      </c>
      <c r="G1139" s="2">
        <v>978</v>
      </c>
      <c r="H1139" s="2">
        <v>1.1050850000000001</v>
      </c>
      <c r="I1139" s="2">
        <v>61868</v>
      </c>
      <c r="J1139" s="2">
        <v>1.2269939999999999</v>
      </c>
      <c r="K1139" s="2">
        <v>824.90666699999997</v>
      </c>
      <c r="L1139" s="2">
        <v>63259.713701000001</v>
      </c>
      <c r="M1139" s="2">
        <v>69907.344633000001</v>
      </c>
      <c r="N1139" s="2">
        <v>0</v>
      </c>
      <c r="O1139" s="2">
        <v>0</v>
      </c>
      <c r="P1139" s="2">
        <v>0</v>
      </c>
      <c r="Q1139" s="2">
        <v>0</v>
      </c>
      <c r="R1139" s="2">
        <v>12</v>
      </c>
      <c r="S1139" s="2">
        <v>4</v>
      </c>
    </row>
    <row r="1140" spans="1:20" ht="13.2">
      <c r="A1140" s="3">
        <f t="shared" ca="1" si="26"/>
        <v>45253</v>
      </c>
      <c r="B1140" s="2" t="s">
        <v>35</v>
      </c>
      <c r="C1140" s="2" t="s">
        <v>182</v>
      </c>
      <c r="D1140" s="2">
        <v>452317810248268</v>
      </c>
      <c r="E1140" s="2" t="s">
        <v>22</v>
      </c>
      <c r="F1140" s="2">
        <v>415</v>
      </c>
      <c r="G1140" s="2">
        <v>422</v>
      </c>
      <c r="H1140" s="2">
        <v>1.016867</v>
      </c>
      <c r="I1140" s="2">
        <v>38471</v>
      </c>
      <c r="J1140" s="2">
        <v>0.94786700000000002</v>
      </c>
      <c r="K1140" s="2">
        <v>1373.9642859999999</v>
      </c>
      <c r="L1140" s="2">
        <v>91163.507108999998</v>
      </c>
      <c r="M1140" s="2">
        <v>92701.204819000006</v>
      </c>
      <c r="N1140" s="2">
        <v>0</v>
      </c>
      <c r="O1140" s="2">
        <v>0</v>
      </c>
      <c r="P1140" s="2">
        <v>0</v>
      </c>
      <c r="Q1140" s="2">
        <v>0</v>
      </c>
      <c r="R1140" s="2">
        <v>4</v>
      </c>
      <c r="S1140" s="2">
        <v>1</v>
      </c>
    </row>
    <row r="1141" spans="1:20" ht="13.2">
      <c r="A1141" s="3">
        <f t="shared" ca="1" si="26"/>
        <v>45253</v>
      </c>
      <c r="B1141" s="2" t="s">
        <v>19</v>
      </c>
      <c r="C1141" s="2" t="s">
        <v>66</v>
      </c>
      <c r="D1141" s="2">
        <v>1201568047425370</v>
      </c>
      <c r="E1141" s="2" t="s">
        <v>22</v>
      </c>
      <c r="F1141" s="2">
        <v>55</v>
      </c>
      <c r="G1141" s="2">
        <v>65</v>
      </c>
      <c r="H1141" s="2">
        <v>1.181818</v>
      </c>
      <c r="I1141" s="2">
        <v>6927</v>
      </c>
      <c r="J1141" s="2">
        <v>0</v>
      </c>
      <c r="K1141" s="2">
        <v>1731.75</v>
      </c>
      <c r="L1141" s="2">
        <v>106569.230769</v>
      </c>
      <c r="M1141" s="2">
        <v>125945.454545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</row>
    <row r="1142" spans="1:20" ht="13.2">
      <c r="A1142" s="3">
        <f t="shared" ca="1" si="26"/>
        <v>45253</v>
      </c>
      <c r="B1142" s="2" t="s">
        <v>50</v>
      </c>
      <c r="C1142" s="2" t="s">
        <v>53</v>
      </c>
      <c r="D1142" s="2" t="s">
        <v>115</v>
      </c>
      <c r="E1142" s="2" t="s">
        <v>40</v>
      </c>
      <c r="F1142" s="2">
        <v>690</v>
      </c>
      <c r="G1142" s="2">
        <v>1026</v>
      </c>
      <c r="H1142" s="2">
        <v>1.4869570000000001</v>
      </c>
      <c r="I1142" s="2">
        <v>122310</v>
      </c>
      <c r="J1142" s="2">
        <v>0.97465900000000005</v>
      </c>
      <c r="K1142" s="2">
        <v>1019.25</v>
      </c>
      <c r="L1142" s="2">
        <v>119210.526316</v>
      </c>
      <c r="M1142" s="2">
        <v>177260.869565</v>
      </c>
      <c r="N1142" s="2">
        <v>0</v>
      </c>
      <c r="O1142" s="2">
        <v>0</v>
      </c>
      <c r="P1142" s="2">
        <v>0</v>
      </c>
      <c r="Q1142" s="2">
        <v>0</v>
      </c>
      <c r="R1142" s="2">
        <v>10</v>
      </c>
      <c r="S1142" s="2">
        <v>4</v>
      </c>
    </row>
    <row r="1143" spans="1:20" ht="13.2">
      <c r="A1143" s="3">
        <f t="shared" ca="1" si="26"/>
        <v>45253</v>
      </c>
      <c r="B1143" s="2" t="s">
        <v>50</v>
      </c>
      <c r="C1143" s="2" t="s">
        <v>129</v>
      </c>
      <c r="D1143" s="2" t="s">
        <v>128</v>
      </c>
      <c r="E1143" s="2" t="s">
        <v>40</v>
      </c>
      <c r="F1143" s="2">
        <v>336</v>
      </c>
      <c r="G1143" s="2">
        <v>401</v>
      </c>
      <c r="H1143" s="2">
        <v>1.193452</v>
      </c>
      <c r="I1143" s="2">
        <v>28989</v>
      </c>
      <c r="J1143" s="2">
        <v>0.74812999999999996</v>
      </c>
      <c r="K1143" s="2">
        <v>935.12903200000005</v>
      </c>
      <c r="L1143" s="2">
        <v>72291.770573999995</v>
      </c>
      <c r="M1143" s="2">
        <v>86276.785713999998</v>
      </c>
      <c r="N1143" s="2">
        <v>0</v>
      </c>
      <c r="O1143" s="2">
        <v>0</v>
      </c>
      <c r="P1143" s="2">
        <v>0</v>
      </c>
      <c r="Q1143" s="2">
        <v>0</v>
      </c>
      <c r="R1143" s="2">
        <v>3</v>
      </c>
      <c r="S1143" s="2">
        <v>0</v>
      </c>
    </row>
    <row r="1144" spans="1:20" ht="13.2">
      <c r="A1144" s="3">
        <f t="shared" ca="1" si="26"/>
        <v>45253</v>
      </c>
      <c r="B1144" s="2" t="s">
        <v>46</v>
      </c>
      <c r="C1144" s="2" t="s">
        <v>74</v>
      </c>
      <c r="D1144" s="2" t="s">
        <v>63</v>
      </c>
      <c r="E1144" s="2" t="s">
        <v>40</v>
      </c>
      <c r="F1144" s="2">
        <v>872</v>
      </c>
      <c r="G1144" s="2">
        <v>939</v>
      </c>
      <c r="H1144" s="2">
        <v>1.076835</v>
      </c>
      <c r="I1144" s="2">
        <v>24606</v>
      </c>
      <c r="J1144" s="2">
        <v>0.63897800000000005</v>
      </c>
      <c r="K1144" s="2">
        <v>439.39285699999999</v>
      </c>
      <c r="L1144" s="2">
        <v>26204.472843</v>
      </c>
      <c r="M1144" s="2">
        <v>28217.889908000001</v>
      </c>
      <c r="N1144" s="2">
        <v>0</v>
      </c>
      <c r="O1144" s="2">
        <v>0</v>
      </c>
      <c r="P1144" s="2">
        <v>0</v>
      </c>
      <c r="Q1144" s="2">
        <v>0</v>
      </c>
      <c r="R1144" s="2">
        <v>6</v>
      </c>
      <c r="S1144" s="2">
        <v>1</v>
      </c>
      <c r="T1144" s="2"/>
    </row>
    <row r="1145" spans="1:20" ht="13.2">
      <c r="A1145" s="3">
        <f t="shared" ca="1" si="26"/>
        <v>45253</v>
      </c>
      <c r="B1145" s="2" t="s">
        <v>44</v>
      </c>
      <c r="C1145" s="2" t="s">
        <v>45</v>
      </c>
      <c r="D1145" s="2">
        <v>471384371540689</v>
      </c>
      <c r="E1145" s="2" t="s">
        <v>40</v>
      </c>
      <c r="F1145" s="2">
        <v>207</v>
      </c>
      <c r="G1145" s="2">
        <v>238</v>
      </c>
      <c r="H1145" s="2">
        <v>1.1497580000000001</v>
      </c>
      <c r="I1145" s="2">
        <v>22354</v>
      </c>
      <c r="J1145" s="2">
        <v>1.6806719999999999</v>
      </c>
      <c r="K1145" s="2">
        <v>721.09677399999998</v>
      </c>
      <c r="L1145" s="2">
        <v>93924.369747999997</v>
      </c>
      <c r="M1145" s="2">
        <v>107990.338164</v>
      </c>
      <c r="N1145" s="2">
        <v>0</v>
      </c>
      <c r="O1145" s="2">
        <v>0</v>
      </c>
      <c r="P1145" s="2">
        <v>0</v>
      </c>
      <c r="Q1145" s="2">
        <v>0</v>
      </c>
      <c r="R1145" s="2">
        <v>4</v>
      </c>
      <c r="S1145" s="2">
        <v>2</v>
      </c>
    </row>
    <row r="1146" spans="1:20" ht="13.2">
      <c r="A1146" s="3">
        <f t="shared" ca="1" si="26"/>
        <v>45253</v>
      </c>
      <c r="B1146" s="2" t="s">
        <v>46</v>
      </c>
      <c r="C1146" s="2" t="s">
        <v>77</v>
      </c>
      <c r="D1146" s="2" t="s">
        <v>54</v>
      </c>
      <c r="E1146" s="2" t="s">
        <v>40</v>
      </c>
      <c r="F1146" s="2">
        <v>607</v>
      </c>
      <c r="G1146" s="2">
        <v>720</v>
      </c>
      <c r="H1146" s="2">
        <v>1.186161</v>
      </c>
      <c r="I1146" s="2">
        <v>19354</v>
      </c>
      <c r="J1146" s="2">
        <v>3.8888889999999998</v>
      </c>
      <c r="K1146" s="2">
        <v>114.52070999999999</v>
      </c>
      <c r="L1146" s="2">
        <v>26880.555555999999</v>
      </c>
      <c r="M1146" s="2">
        <v>31884.678747999998</v>
      </c>
      <c r="N1146" s="2">
        <v>0</v>
      </c>
      <c r="O1146" s="2">
        <v>0</v>
      </c>
      <c r="P1146" s="2">
        <v>0</v>
      </c>
      <c r="Q1146" s="2">
        <v>0</v>
      </c>
      <c r="R1146" s="2">
        <v>28</v>
      </c>
      <c r="S1146" s="2">
        <v>1</v>
      </c>
    </row>
    <row r="1147" spans="1:20" ht="13.2">
      <c r="A1147" s="3">
        <f t="shared" ca="1" si="26"/>
        <v>45253</v>
      </c>
      <c r="B1147" s="2" t="s">
        <v>38</v>
      </c>
      <c r="C1147" s="2" t="s">
        <v>39</v>
      </c>
      <c r="D1147" s="2">
        <v>939842260243978</v>
      </c>
      <c r="E1147" s="2" t="s">
        <v>40</v>
      </c>
      <c r="F1147" s="2">
        <v>184</v>
      </c>
      <c r="G1147" s="2">
        <v>246</v>
      </c>
      <c r="H1147" s="2">
        <v>1.336957</v>
      </c>
      <c r="I1147" s="2">
        <v>29587</v>
      </c>
      <c r="J1147" s="2">
        <v>0.81300799999999995</v>
      </c>
      <c r="K1147" s="2">
        <v>1849.1875</v>
      </c>
      <c r="L1147" s="2">
        <v>120272.357724</v>
      </c>
      <c r="M1147" s="2">
        <v>160798.91304300001</v>
      </c>
      <c r="N1147" s="2">
        <v>0</v>
      </c>
      <c r="O1147" s="2">
        <v>0</v>
      </c>
      <c r="P1147" s="2">
        <v>0</v>
      </c>
      <c r="Q1147" s="2">
        <v>0</v>
      </c>
      <c r="R1147" s="2">
        <v>2</v>
      </c>
      <c r="S1147" s="2">
        <v>1</v>
      </c>
    </row>
    <row r="1148" spans="1:20" ht="13.2">
      <c r="A1148" s="3">
        <f t="shared" ca="1" si="26"/>
        <v>45253</v>
      </c>
      <c r="B1148" s="2" t="s">
        <v>50</v>
      </c>
      <c r="C1148" s="2" t="s">
        <v>53</v>
      </c>
      <c r="D1148" s="2" t="s">
        <v>162</v>
      </c>
      <c r="E1148" s="2" t="s">
        <v>40</v>
      </c>
      <c r="F1148" s="2">
        <v>424</v>
      </c>
      <c r="G1148" s="2">
        <v>503</v>
      </c>
      <c r="H1148" s="2">
        <v>1.186321</v>
      </c>
      <c r="I1148" s="2">
        <v>46196</v>
      </c>
      <c r="J1148" s="2">
        <v>0.79522899999999996</v>
      </c>
      <c r="K1148" s="2">
        <v>1049.909091</v>
      </c>
      <c r="L1148" s="2">
        <v>91840.954274000003</v>
      </c>
      <c r="M1148" s="2">
        <v>108952.830189</v>
      </c>
      <c r="N1148" s="2">
        <v>0</v>
      </c>
      <c r="O1148" s="2">
        <v>0</v>
      </c>
      <c r="P1148" s="2">
        <v>0</v>
      </c>
      <c r="Q1148" s="2">
        <v>0</v>
      </c>
      <c r="R1148" s="2">
        <v>4</v>
      </c>
      <c r="S1148" s="2">
        <v>1</v>
      </c>
    </row>
    <row r="1149" spans="1:20" ht="13.2">
      <c r="A1149" s="3">
        <f t="shared" ca="1" si="26"/>
        <v>45253</v>
      </c>
      <c r="B1149" s="2" t="s">
        <v>35</v>
      </c>
      <c r="C1149" s="2" t="s">
        <v>64</v>
      </c>
      <c r="D1149" s="2" t="s">
        <v>120</v>
      </c>
      <c r="E1149" s="2" t="s">
        <v>22</v>
      </c>
      <c r="F1149" s="2">
        <v>82</v>
      </c>
      <c r="G1149" s="2">
        <v>88</v>
      </c>
      <c r="H1149" s="2">
        <v>1.0731710000000001</v>
      </c>
      <c r="I1149" s="2">
        <v>15183</v>
      </c>
      <c r="J1149" s="2">
        <v>0</v>
      </c>
      <c r="K1149" s="2">
        <v>1897.875</v>
      </c>
      <c r="L1149" s="2">
        <v>172534.09090899999</v>
      </c>
      <c r="M1149" s="2">
        <v>185158.53658499999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</row>
    <row r="1150" spans="1:20" ht="13.2">
      <c r="A1150" s="3">
        <f t="shared" ca="1" si="26"/>
        <v>45253</v>
      </c>
      <c r="B1150" s="2" t="s">
        <v>50</v>
      </c>
      <c r="C1150" s="2" t="s">
        <v>78</v>
      </c>
      <c r="D1150" s="2" t="s">
        <v>130</v>
      </c>
      <c r="E1150" s="2" t="s">
        <v>40</v>
      </c>
      <c r="F1150" s="2">
        <v>127</v>
      </c>
      <c r="G1150" s="2">
        <v>128</v>
      </c>
      <c r="H1150" s="2">
        <v>1.0078739999999999</v>
      </c>
      <c r="I1150" s="2">
        <v>8274</v>
      </c>
      <c r="J1150" s="2">
        <v>0</v>
      </c>
      <c r="K1150" s="2">
        <v>551.6</v>
      </c>
      <c r="L1150" s="2">
        <v>64640.625</v>
      </c>
      <c r="M1150" s="2">
        <v>65149.606298999999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</row>
    <row r="1151" spans="1:20" ht="13.2">
      <c r="A1151" s="3">
        <f t="shared" ca="1" si="26"/>
        <v>45253</v>
      </c>
      <c r="B1151" s="2" t="s">
        <v>35</v>
      </c>
      <c r="C1151" s="2" t="s">
        <v>68</v>
      </c>
      <c r="D1151" s="2">
        <v>458377006309015</v>
      </c>
      <c r="E1151" s="2" t="s">
        <v>22</v>
      </c>
      <c r="F1151" s="2">
        <v>549</v>
      </c>
      <c r="G1151" s="2">
        <v>571</v>
      </c>
      <c r="H1151" s="2">
        <v>1.040073</v>
      </c>
      <c r="I1151" s="2">
        <v>52983</v>
      </c>
      <c r="J1151" s="2">
        <v>0.17513100000000001</v>
      </c>
      <c r="K1151" s="2">
        <v>2943.5</v>
      </c>
      <c r="L1151" s="2">
        <v>92789.842382000003</v>
      </c>
      <c r="M1151" s="2">
        <v>96508.196721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</row>
    <row r="1152" spans="1:20" ht="13.2">
      <c r="A1152" s="3">
        <f t="shared" ca="1" si="26"/>
        <v>45253</v>
      </c>
      <c r="B1152" s="2" t="s">
        <v>50</v>
      </c>
      <c r="C1152" s="2" t="s">
        <v>51</v>
      </c>
      <c r="D1152" s="2" t="s">
        <v>130</v>
      </c>
      <c r="E1152" s="2" t="s">
        <v>40</v>
      </c>
      <c r="F1152" s="2">
        <v>607</v>
      </c>
      <c r="G1152" s="2">
        <v>748</v>
      </c>
      <c r="H1152" s="2">
        <v>1.2322900000000001</v>
      </c>
      <c r="I1152" s="2">
        <v>50555</v>
      </c>
      <c r="J1152" s="2">
        <v>0.40106999999999998</v>
      </c>
      <c r="K1152" s="2">
        <v>842.58333300000004</v>
      </c>
      <c r="L1152" s="2">
        <v>67586.898396000004</v>
      </c>
      <c r="M1152" s="2">
        <v>83286.655683999998</v>
      </c>
      <c r="N1152" s="2">
        <v>0</v>
      </c>
      <c r="O1152" s="2">
        <v>0</v>
      </c>
      <c r="P1152" s="2">
        <v>0</v>
      </c>
      <c r="Q1152" s="2">
        <v>0</v>
      </c>
      <c r="R1152" s="2">
        <v>3</v>
      </c>
      <c r="S1152" s="2">
        <v>3</v>
      </c>
    </row>
    <row r="1153" spans="1:20" ht="13.2">
      <c r="A1153" s="3">
        <f t="shared" ca="1" si="26"/>
        <v>45253</v>
      </c>
      <c r="B1153" s="2" t="s">
        <v>35</v>
      </c>
      <c r="C1153" s="2" t="s">
        <v>104</v>
      </c>
      <c r="D1153" s="2">
        <v>452317810248268</v>
      </c>
      <c r="E1153" s="2" t="s">
        <v>22</v>
      </c>
      <c r="F1153" s="2">
        <v>240</v>
      </c>
      <c r="G1153" s="2">
        <v>281</v>
      </c>
      <c r="H1153" s="2">
        <v>1.170833</v>
      </c>
      <c r="I1153" s="2">
        <v>33146</v>
      </c>
      <c r="J1153" s="2">
        <v>0.35587200000000002</v>
      </c>
      <c r="K1153" s="2">
        <v>1657.3</v>
      </c>
      <c r="L1153" s="2">
        <v>117957.29537399999</v>
      </c>
      <c r="M1153" s="2">
        <v>138108.33333299999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1</v>
      </c>
    </row>
    <row r="1154" spans="1:20" ht="13.2">
      <c r="A1154" s="3">
        <f t="shared" ca="1" si="26"/>
        <v>45253</v>
      </c>
      <c r="B1154" s="2" t="s">
        <v>35</v>
      </c>
      <c r="C1154" s="2" t="s">
        <v>64</v>
      </c>
      <c r="D1154" s="2">
        <v>457062573107125</v>
      </c>
      <c r="E1154" s="2" t="s">
        <v>22</v>
      </c>
      <c r="F1154" s="2">
        <v>294</v>
      </c>
      <c r="G1154" s="2">
        <v>320</v>
      </c>
      <c r="H1154" s="2">
        <v>1.088435</v>
      </c>
      <c r="I1154" s="2">
        <v>26900</v>
      </c>
      <c r="J1154" s="2">
        <v>0.3125</v>
      </c>
      <c r="K1154" s="2">
        <v>747.22222199999999</v>
      </c>
      <c r="L1154" s="2">
        <v>84062.5</v>
      </c>
      <c r="M1154" s="2">
        <v>91496.598639000003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1</v>
      </c>
    </row>
    <row r="1155" spans="1:20" ht="13.2">
      <c r="A1155" s="3">
        <f t="shared" ca="1" si="26"/>
        <v>45253</v>
      </c>
      <c r="B1155" s="2" t="s">
        <v>38</v>
      </c>
      <c r="C1155" s="2" t="s">
        <v>39</v>
      </c>
      <c r="D1155" s="2">
        <v>934947627400108</v>
      </c>
      <c r="E1155" s="2" t="s">
        <v>40</v>
      </c>
      <c r="F1155" s="2">
        <v>538</v>
      </c>
      <c r="G1155" s="2">
        <v>668</v>
      </c>
      <c r="H1155" s="2">
        <v>1.241636</v>
      </c>
      <c r="I1155" s="2">
        <v>69861</v>
      </c>
      <c r="J1155" s="2">
        <v>0</v>
      </c>
      <c r="K1155" s="2">
        <v>1455.4375</v>
      </c>
      <c r="L1155" s="2">
        <v>104582.33532899999</v>
      </c>
      <c r="M1155" s="2">
        <v>129853.159851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</row>
    <row r="1156" spans="1:20" ht="13.2">
      <c r="A1156" s="3">
        <f t="shared" ca="1" si="26"/>
        <v>45253</v>
      </c>
      <c r="B1156" s="2" t="s">
        <v>23</v>
      </c>
      <c r="C1156" s="2" t="s">
        <v>62</v>
      </c>
      <c r="D1156" s="2" t="s">
        <v>85</v>
      </c>
      <c r="E1156" s="2" t="s">
        <v>22</v>
      </c>
      <c r="F1156" s="2">
        <v>565</v>
      </c>
      <c r="G1156" s="2">
        <v>673</v>
      </c>
      <c r="H1156" s="2">
        <v>1.1911499999999999</v>
      </c>
      <c r="I1156" s="2">
        <v>59262</v>
      </c>
      <c r="J1156" s="2">
        <v>0.59435400000000005</v>
      </c>
      <c r="K1156" s="2">
        <v>1097.444444</v>
      </c>
      <c r="L1156" s="2">
        <v>88056.463596000001</v>
      </c>
      <c r="M1156" s="2">
        <v>104888.49557499999</v>
      </c>
      <c r="N1156" s="2">
        <v>0</v>
      </c>
      <c r="O1156" s="2">
        <v>0</v>
      </c>
      <c r="P1156" s="2">
        <v>0</v>
      </c>
      <c r="Q1156" s="2">
        <v>0</v>
      </c>
      <c r="R1156" s="2">
        <v>4</v>
      </c>
      <c r="S1156" s="2">
        <v>2</v>
      </c>
    </row>
    <row r="1157" spans="1:20" ht="13.2">
      <c r="A1157" s="3">
        <f t="shared" ca="1" si="26"/>
        <v>45253</v>
      </c>
      <c r="B1157" s="2" t="s">
        <v>19</v>
      </c>
      <c r="C1157" s="2" t="s">
        <v>168</v>
      </c>
      <c r="D1157" s="2">
        <v>846255976289914</v>
      </c>
      <c r="E1157" s="2" t="s">
        <v>22</v>
      </c>
      <c r="F1157" s="2">
        <v>1081</v>
      </c>
      <c r="G1157" s="2">
        <v>1253</v>
      </c>
      <c r="H1157" s="2">
        <v>1.1591119999999999</v>
      </c>
      <c r="I1157" s="2">
        <v>101563</v>
      </c>
      <c r="J1157" s="2">
        <v>0.55865900000000002</v>
      </c>
      <c r="K1157" s="2">
        <v>1103.9456520000001</v>
      </c>
      <c r="L1157" s="2">
        <v>81055.865921999997</v>
      </c>
      <c r="M1157" s="2">
        <v>93952.821462000007</v>
      </c>
      <c r="N1157" s="2">
        <v>0</v>
      </c>
      <c r="O1157" s="2">
        <v>0</v>
      </c>
      <c r="P1157" s="2">
        <v>0</v>
      </c>
      <c r="Q1157" s="2">
        <v>1</v>
      </c>
      <c r="R1157" s="2">
        <v>7</v>
      </c>
      <c r="S1157" s="2">
        <v>4</v>
      </c>
    </row>
    <row r="1158" spans="1:20" ht="13.2">
      <c r="A1158" s="3">
        <f t="shared" ca="1" si="26"/>
        <v>45253</v>
      </c>
      <c r="B1158" s="2" t="s">
        <v>19</v>
      </c>
      <c r="C1158" s="2" t="s">
        <v>168</v>
      </c>
      <c r="D1158" s="2" t="s">
        <v>43</v>
      </c>
      <c r="E1158" s="2" t="s">
        <v>22</v>
      </c>
      <c r="F1158" s="2">
        <v>510</v>
      </c>
      <c r="G1158" s="2">
        <v>571</v>
      </c>
      <c r="H1158" s="2">
        <v>1.1196079999999999</v>
      </c>
      <c r="I1158" s="2">
        <v>36606</v>
      </c>
      <c r="J1158" s="2">
        <v>0.35026299999999999</v>
      </c>
      <c r="K1158" s="2">
        <v>1262.275862</v>
      </c>
      <c r="L1158" s="2">
        <v>64108.581436</v>
      </c>
      <c r="M1158" s="2">
        <v>71776.470587999996</v>
      </c>
      <c r="N1158" s="2">
        <v>0</v>
      </c>
      <c r="O1158" s="2">
        <v>0</v>
      </c>
      <c r="P1158" s="2">
        <v>0</v>
      </c>
      <c r="Q1158" s="2">
        <v>0</v>
      </c>
      <c r="R1158" s="2">
        <v>2</v>
      </c>
      <c r="S1158" s="2">
        <v>2</v>
      </c>
    </row>
    <row r="1159" spans="1:20" ht="13.2">
      <c r="A1159" s="3">
        <f t="shared" ca="1" si="26"/>
        <v>45253</v>
      </c>
      <c r="B1159" s="2" t="s">
        <v>35</v>
      </c>
      <c r="C1159" s="2" t="s">
        <v>70</v>
      </c>
      <c r="D1159" s="2">
        <v>451473990332650</v>
      </c>
      <c r="E1159" s="2" t="s">
        <v>22</v>
      </c>
      <c r="F1159" s="2">
        <v>112</v>
      </c>
      <c r="G1159" s="2">
        <v>123</v>
      </c>
      <c r="H1159" s="2">
        <v>1.098214</v>
      </c>
      <c r="I1159" s="2">
        <v>10775</v>
      </c>
      <c r="J1159" s="2">
        <v>0</v>
      </c>
      <c r="K1159" s="2">
        <v>828.84615399999996</v>
      </c>
      <c r="L1159" s="2">
        <v>87601.626015999995</v>
      </c>
      <c r="M1159" s="2">
        <v>96205.357143000001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</row>
    <row r="1160" spans="1:20" ht="13.2">
      <c r="A1160" s="3">
        <f t="shared" ca="1" si="26"/>
        <v>45253</v>
      </c>
      <c r="B1160" s="2" t="s">
        <v>35</v>
      </c>
      <c r="C1160" s="2" t="s">
        <v>83</v>
      </c>
      <c r="D1160" s="2">
        <v>458377006309015</v>
      </c>
      <c r="E1160" s="2" t="s">
        <v>22</v>
      </c>
      <c r="F1160" s="2">
        <v>327</v>
      </c>
      <c r="G1160" s="2">
        <v>372</v>
      </c>
      <c r="H1160" s="2">
        <v>1.137615</v>
      </c>
      <c r="I1160" s="2">
        <v>30988</v>
      </c>
      <c r="J1160" s="2">
        <v>0</v>
      </c>
      <c r="K1160" s="2">
        <v>1475.619048</v>
      </c>
      <c r="L1160" s="2">
        <v>83301.075268999994</v>
      </c>
      <c r="M1160" s="2">
        <v>94764.525993999996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1</v>
      </c>
    </row>
    <row r="1161" spans="1:20" ht="13.2">
      <c r="A1161" s="3">
        <f t="shared" ca="1" si="26"/>
        <v>45253</v>
      </c>
      <c r="B1161" s="2" t="s">
        <v>35</v>
      </c>
      <c r="C1161" s="2" t="s">
        <v>70</v>
      </c>
      <c r="D1161" s="2">
        <v>452317810248268</v>
      </c>
      <c r="E1161" s="2" t="s">
        <v>22</v>
      </c>
      <c r="F1161" s="2">
        <v>129</v>
      </c>
      <c r="G1161" s="2">
        <v>153</v>
      </c>
      <c r="H1161" s="2">
        <v>1.1860470000000001</v>
      </c>
      <c r="I1161" s="2">
        <v>22812</v>
      </c>
      <c r="J1161" s="2">
        <v>1.3071900000000001</v>
      </c>
      <c r="K1161" s="2">
        <v>1901</v>
      </c>
      <c r="L1161" s="2">
        <v>149098.039216</v>
      </c>
      <c r="M1161" s="2">
        <v>176837.209302</v>
      </c>
      <c r="N1161" s="2">
        <v>0</v>
      </c>
      <c r="O1161" s="2">
        <v>0</v>
      </c>
      <c r="P1161" s="2">
        <v>0</v>
      </c>
      <c r="Q1161" s="2">
        <v>0</v>
      </c>
      <c r="R1161" s="2">
        <v>2</v>
      </c>
      <c r="S1161" s="2">
        <v>1</v>
      </c>
      <c r="T1161" s="2"/>
    </row>
    <row r="1162" spans="1:20" ht="13.2">
      <c r="A1162" s="3">
        <f t="shared" ca="1" si="26"/>
        <v>45253</v>
      </c>
      <c r="B1162" s="2" t="s">
        <v>72</v>
      </c>
      <c r="C1162" s="2" t="s">
        <v>190</v>
      </c>
      <c r="D1162" s="2">
        <v>907405380154333</v>
      </c>
      <c r="E1162" s="2" t="s">
        <v>22</v>
      </c>
      <c r="F1162" s="2">
        <v>721</v>
      </c>
      <c r="G1162" s="2">
        <v>782</v>
      </c>
      <c r="H1162" s="2">
        <v>1.084605</v>
      </c>
      <c r="I1162" s="2">
        <v>28707</v>
      </c>
      <c r="J1162" s="2">
        <v>2.4296679999999999</v>
      </c>
      <c r="K1162" s="2">
        <v>354.40740699999998</v>
      </c>
      <c r="L1162" s="2">
        <v>36709.718670000002</v>
      </c>
      <c r="M1162" s="2">
        <v>39815.533981</v>
      </c>
      <c r="N1162" s="2">
        <v>0</v>
      </c>
      <c r="O1162" s="2">
        <v>0</v>
      </c>
      <c r="P1162" s="2">
        <v>0</v>
      </c>
      <c r="Q1162" s="2">
        <v>1</v>
      </c>
      <c r="R1162" s="2">
        <v>19</v>
      </c>
      <c r="S1162" s="2">
        <v>0</v>
      </c>
    </row>
    <row r="1163" spans="1:20" ht="13.2">
      <c r="A1163" s="3">
        <f t="shared" ca="1" si="26"/>
        <v>45253</v>
      </c>
      <c r="B1163" s="2" t="s">
        <v>29</v>
      </c>
      <c r="C1163" s="2" t="s">
        <v>30</v>
      </c>
      <c r="D1163" s="2" t="s">
        <v>113</v>
      </c>
      <c r="E1163" s="2" t="s">
        <v>22</v>
      </c>
      <c r="F1163" s="2">
        <v>308</v>
      </c>
      <c r="G1163" s="2">
        <v>320</v>
      </c>
      <c r="H1163" s="2">
        <v>1.038961</v>
      </c>
      <c r="I1163" s="2">
        <v>15671</v>
      </c>
      <c r="J1163" s="2">
        <v>2.5</v>
      </c>
      <c r="K1163" s="2">
        <v>474.87878799999999</v>
      </c>
      <c r="L1163" s="2">
        <v>48971.875</v>
      </c>
      <c r="M1163" s="2">
        <v>50879.870130000003</v>
      </c>
      <c r="N1163" s="2">
        <v>0</v>
      </c>
      <c r="O1163" s="2">
        <v>0</v>
      </c>
      <c r="P1163" s="2">
        <v>0</v>
      </c>
      <c r="Q1163" s="2">
        <v>0</v>
      </c>
      <c r="R1163" s="2">
        <v>8</v>
      </c>
      <c r="S1163" s="2">
        <v>0</v>
      </c>
    </row>
    <row r="1164" spans="1:20" ht="13.2">
      <c r="A1164" s="3">
        <f t="shared" ca="1" si="26"/>
        <v>45253</v>
      </c>
      <c r="B1164" s="2" t="s">
        <v>35</v>
      </c>
      <c r="C1164" s="2" t="s">
        <v>83</v>
      </c>
      <c r="D1164" s="2">
        <v>457062573107125</v>
      </c>
      <c r="E1164" s="2" t="s">
        <v>22</v>
      </c>
      <c r="F1164" s="2">
        <v>176</v>
      </c>
      <c r="G1164" s="2">
        <v>200</v>
      </c>
      <c r="H1164" s="2">
        <v>1.1363639999999999</v>
      </c>
      <c r="I1164" s="2">
        <v>30076</v>
      </c>
      <c r="J1164" s="2">
        <v>0.5</v>
      </c>
      <c r="K1164" s="2">
        <v>1879.75</v>
      </c>
      <c r="L1164" s="2">
        <v>150380</v>
      </c>
      <c r="M1164" s="2">
        <v>170886.36363599999</v>
      </c>
      <c r="N1164" s="2">
        <v>0</v>
      </c>
      <c r="O1164" s="2">
        <v>0</v>
      </c>
      <c r="P1164" s="2">
        <v>0</v>
      </c>
      <c r="Q1164" s="2">
        <v>0</v>
      </c>
      <c r="R1164" s="2">
        <v>1</v>
      </c>
      <c r="S1164" s="2">
        <v>1</v>
      </c>
    </row>
    <row r="1165" spans="1:20" ht="13.2">
      <c r="A1165" s="3">
        <f t="shared" ca="1" si="26"/>
        <v>45253</v>
      </c>
      <c r="B1165" s="2" t="s">
        <v>60</v>
      </c>
      <c r="C1165" s="2" t="s">
        <v>61</v>
      </c>
      <c r="D1165" s="2">
        <v>452317810248268</v>
      </c>
      <c r="E1165" s="2" t="s">
        <v>40</v>
      </c>
      <c r="F1165" s="2">
        <v>536</v>
      </c>
      <c r="G1165" s="2">
        <v>597</v>
      </c>
      <c r="H1165" s="2">
        <v>1.1138060000000001</v>
      </c>
      <c r="I1165" s="2">
        <v>19180</v>
      </c>
      <c r="J1165" s="2">
        <v>1.1725289999999999</v>
      </c>
      <c r="K1165" s="2">
        <v>191.8</v>
      </c>
      <c r="L1165" s="2">
        <v>32127.303183</v>
      </c>
      <c r="M1165" s="2">
        <v>35783.582090000004</v>
      </c>
      <c r="N1165" s="2">
        <v>0</v>
      </c>
      <c r="O1165" s="2">
        <v>0</v>
      </c>
      <c r="P1165" s="2">
        <v>0</v>
      </c>
      <c r="Q1165" s="2">
        <v>0</v>
      </c>
      <c r="R1165" s="2">
        <v>7</v>
      </c>
      <c r="S1165" s="2">
        <v>0</v>
      </c>
    </row>
    <row r="1166" spans="1:20" ht="13.2">
      <c r="A1166" s="3">
        <f t="shared" ca="1" si="26"/>
        <v>45253</v>
      </c>
      <c r="B1166" s="2" t="s">
        <v>58</v>
      </c>
      <c r="C1166" s="2" t="s">
        <v>86</v>
      </c>
      <c r="D1166" s="2">
        <v>846255976289914</v>
      </c>
      <c r="E1166" s="2" t="s">
        <v>22</v>
      </c>
      <c r="F1166" s="2">
        <v>386</v>
      </c>
      <c r="G1166" s="2">
        <v>410</v>
      </c>
      <c r="H1166" s="2">
        <v>1.062176</v>
      </c>
      <c r="I1166" s="2">
        <v>39020</v>
      </c>
      <c r="J1166" s="2">
        <v>0.24390200000000001</v>
      </c>
      <c r="K1166" s="2">
        <v>1393.5714290000001</v>
      </c>
      <c r="L1166" s="2">
        <v>95170.731706999999</v>
      </c>
      <c r="M1166" s="2">
        <v>101088.08290199999</v>
      </c>
      <c r="N1166" s="2">
        <v>0</v>
      </c>
      <c r="O1166" s="2">
        <v>0</v>
      </c>
      <c r="P1166" s="2">
        <v>0</v>
      </c>
      <c r="Q1166" s="2">
        <v>1</v>
      </c>
      <c r="R1166" s="2">
        <v>1</v>
      </c>
      <c r="S1166" s="2">
        <v>2</v>
      </c>
    </row>
    <row r="1167" spans="1:20" ht="13.2">
      <c r="A1167" s="3">
        <f t="shared" ca="1" si="26"/>
        <v>45253</v>
      </c>
      <c r="B1167" s="2" t="s">
        <v>50</v>
      </c>
      <c r="C1167" s="2" t="s">
        <v>155</v>
      </c>
      <c r="D1167" s="2" t="s">
        <v>173</v>
      </c>
      <c r="E1167" s="2" t="s">
        <v>40</v>
      </c>
      <c r="F1167" s="2">
        <v>380</v>
      </c>
      <c r="G1167" s="2">
        <v>398</v>
      </c>
      <c r="H1167" s="2">
        <v>1.0473680000000001</v>
      </c>
      <c r="I1167" s="2">
        <v>26056</v>
      </c>
      <c r="J1167" s="2">
        <v>0.50251299999999999</v>
      </c>
      <c r="K1167" s="2">
        <v>789.57575799999995</v>
      </c>
      <c r="L1167" s="2">
        <v>65467.336683000001</v>
      </c>
      <c r="M1167" s="2">
        <v>68568.421052999998</v>
      </c>
      <c r="N1167" s="2">
        <v>0</v>
      </c>
      <c r="O1167" s="2">
        <v>0</v>
      </c>
      <c r="P1167" s="2">
        <v>0</v>
      </c>
      <c r="Q1167" s="2">
        <v>0</v>
      </c>
      <c r="R1167" s="2">
        <v>2</v>
      </c>
      <c r="S1167" s="2">
        <v>1</v>
      </c>
    </row>
    <row r="1168" spans="1:20" ht="13.2">
      <c r="A1168" s="3">
        <f t="shared" ca="1" si="26"/>
        <v>45253</v>
      </c>
      <c r="B1168" s="2" t="s">
        <v>35</v>
      </c>
      <c r="C1168" s="2" t="s">
        <v>64</v>
      </c>
      <c r="D1168" s="2">
        <v>452317810248268</v>
      </c>
      <c r="E1168" s="2" t="s">
        <v>22</v>
      </c>
      <c r="F1168" s="2">
        <v>25</v>
      </c>
      <c r="G1168" s="2">
        <v>33</v>
      </c>
      <c r="H1168" s="2">
        <v>1.32</v>
      </c>
      <c r="I1168" s="2">
        <v>3792</v>
      </c>
      <c r="J1168" s="2">
        <v>0</v>
      </c>
      <c r="K1168" s="2">
        <v>948</v>
      </c>
      <c r="L1168" s="2">
        <v>114909.09090900001</v>
      </c>
      <c r="M1168" s="2">
        <v>151680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</row>
    <row r="1169" spans="1:20" ht="13.2">
      <c r="A1169" s="3">
        <f t="shared" ca="1" si="26"/>
        <v>45253</v>
      </c>
      <c r="B1169" s="2" t="s">
        <v>50</v>
      </c>
      <c r="C1169" s="2" t="s">
        <v>155</v>
      </c>
      <c r="D1169" s="2" t="s">
        <v>174</v>
      </c>
      <c r="E1169" s="2" t="s">
        <v>40</v>
      </c>
      <c r="F1169" s="2">
        <v>177</v>
      </c>
      <c r="G1169" s="2">
        <v>193</v>
      </c>
      <c r="H1169" s="2">
        <v>1.090395</v>
      </c>
      <c r="I1169" s="2">
        <v>14757</v>
      </c>
      <c r="J1169" s="2">
        <v>0.51813500000000001</v>
      </c>
      <c r="K1169" s="2">
        <v>819.83333300000004</v>
      </c>
      <c r="L1169" s="2">
        <v>76461.139895999993</v>
      </c>
      <c r="M1169" s="2">
        <v>83372.881355999998</v>
      </c>
      <c r="N1169" s="2">
        <v>0</v>
      </c>
      <c r="O1169" s="2">
        <v>0</v>
      </c>
      <c r="P1169" s="2">
        <v>0</v>
      </c>
      <c r="Q1169" s="2">
        <v>0</v>
      </c>
      <c r="R1169" s="2">
        <v>1</v>
      </c>
      <c r="S1169" s="2">
        <v>0</v>
      </c>
    </row>
    <row r="1170" spans="1:20" ht="13.2">
      <c r="A1170" s="3">
        <f t="shared" ca="1" si="26"/>
        <v>45253</v>
      </c>
      <c r="B1170" s="2" t="s">
        <v>50</v>
      </c>
      <c r="C1170" s="2" t="s">
        <v>129</v>
      </c>
      <c r="D1170" s="2" t="s">
        <v>130</v>
      </c>
      <c r="E1170" s="2" t="s">
        <v>40</v>
      </c>
      <c r="F1170" s="2">
        <v>154</v>
      </c>
      <c r="G1170" s="2">
        <v>169</v>
      </c>
      <c r="H1170" s="2">
        <v>1.0974029999999999</v>
      </c>
      <c r="I1170" s="2">
        <v>11265</v>
      </c>
      <c r="J1170" s="2">
        <v>0.59171600000000002</v>
      </c>
      <c r="K1170" s="2">
        <v>388.44827600000002</v>
      </c>
      <c r="L1170" s="2">
        <v>66656.804734000005</v>
      </c>
      <c r="M1170" s="2">
        <v>73149.350649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</row>
    <row r="1171" spans="1:20" ht="13.2">
      <c r="A1171" s="3">
        <f t="shared" ca="1" si="26"/>
        <v>45253</v>
      </c>
      <c r="B1171" s="2" t="s">
        <v>50</v>
      </c>
      <c r="C1171" s="2" t="s">
        <v>129</v>
      </c>
      <c r="D1171" s="2" t="s">
        <v>131</v>
      </c>
      <c r="E1171" s="2" t="s">
        <v>40</v>
      </c>
      <c r="F1171" s="2">
        <v>165</v>
      </c>
      <c r="G1171" s="2">
        <v>179</v>
      </c>
      <c r="H1171" s="2">
        <v>1.084848</v>
      </c>
      <c r="I1171" s="2">
        <v>11680</v>
      </c>
      <c r="J1171" s="2">
        <v>1.117318</v>
      </c>
      <c r="K1171" s="2">
        <v>556.19047599999999</v>
      </c>
      <c r="L1171" s="2">
        <v>65251.396648000002</v>
      </c>
      <c r="M1171" s="2">
        <v>70787.878788000002</v>
      </c>
      <c r="N1171" s="2">
        <v>0</v>
      </c>
      <c r="O1171" s="2">
        <v>0</v>
      </c>
      <c r="P1171" s="2">
        <v>0</v>
      </c>
      <c r="Q1171" s="2">
        <v>0</v>
      </c>
      <c r="R1171" s="2">
        <v>2</v>
      </c>
      <c r="S1171" s="2">
        <v>0</v>
      </c>
    </row>
    <row r="1172" spans="1:20" ht="13.2">
      <c r="A1172" s="3">
        <f t="shared" ref="A1172:A1229" ca="1" si="27">$A$1171-1</f>
        <v>45252</v>
      </c>
      <c r="B1172" s="2" t="s">
        <v>58</v>
      </c>
      <c r="C1172" s="2" t="s">
        <v>177</v>
      </c>
      <c r="D1172" s="2">
        <v>846255976289914</v>
      </c>
      <c r="E1172" s="2" t="s">
        <v>22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</row>
    <row r="1173" spans="1:20" ht="13.2">
      <c r="A1173" s="3">
        <f t="shared" ca="1" si="27"/>
        <v>45252</v>
      </c>
      <c r="B1173" s="2" t="s">
        <v>19</v>
      </c>
      <c r="C1173" s="2" t="s">
        <v>25</v>
      </c>
      <c r="D1173" s="2">
        <v>846255976289914</v>
      </c>
      <c r="E1173" s="2" t="s">
        <v>22</v>
      </c>
      <c r="F1173" s="2">
        <v>146</v>
      </c>
      <c r="G1173" s="2">
        <v>153</v>
      </c>
      <c r="H1173" s="2">
        <v>1.0479449999999999</v>
      </c>
      <c r="I1173" s="2">
        <v>17802</v>
      </c>
      <c r="J1173" s="2">
        <v>0</v>
      </c>
      <c r="K1173" s="2">
        <v>1780.2</v>
      </c>
      <c r="L1173" s="2">
        <v>116352.94117599999</v>
      </c>
      <c r="M1173" s="2">
        <v>121931.506849</v>
      </c>
      <c r="N1173" s="2">
        <v>0</v>
      </c>
      <c r="O1173" s="2">
        <v>0</v>
      </c>
      <c r="P1173" s="2">
        <v>0</v>
      </c>
      <c r="Q1173" s="2">
        <v>2</v>
      </c>
      <c r="R1173" s="2">
        <v>0</v>
      </c>
      <c r="S1173" s="2">
        <v>0</v>
      </c>
    </row>
    <row r="1174" spans="1:20" ht="13.2">
      <c r="A1174" s="3">
        <f t="shared" ca="1" si="27"/>
        <v>45252</v>
      </c>
      <c r="B1174" s="2" t="s">
        <v>29</v>
      </c>
      <c r="C1174" s="2" t="s">
        <v>111</v>
      </c>
      <c r="D1174" s="2">
        <v>1037064997209010</v>
      </c>
      <c r="E1174" s="2" t="s">
        <v>22</v>
      </c>
      <c r="F1174" s="2">
        <v>297</v>
      </c>
      <c r="G1174" s="2">
        <v>303</v>
      </c>
      <c r="H1174" s="2">
        <v>1.0202020000000001</v>
      </c>
      <c r="I1174" s="2">
        <v>10334</v>
      </c>
      <c r="J1174" s="2">
        <v>0.33003300000000002</v>
      </c>
      <c r="K1174" s="2">
        <v>516.70000000000005</v>
      </c>
      <c r="L1174" s="2">
        <v>34105.610561000001</v>
      </c>
      <c r="M1174" s="2">
        <v>34794.612795000001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</row>
    <row r="1175" spans="1:20" ht="13.2">
      <c r="A1175" s="3">
        <f t="shared" ca="1" si="27"/>
        <v>45252</v>
      </c>
      <c r="B1175" s="2" t="s">
        <v>19</v>
      </c>
      <c r="C1175" s="2" t="s">
        <v>20</v>
      </c>
      <c r="D1175" s="2">
        <v>846255976289914</v>
      </c>
      <c r="E1175" s="2" t="s">
        <v>22</v>
      </c>
      <c r="F1175" s="2">
        <v>157</v>
      </c>
      <c r="G1175" s="2">
        <v>157</v>
      </c>
      <c r="H1175" s="2">
        <v>1</v>
      </c>
      <c r="I1175" s="2">
        <v>12711</v>
      </c>
      <c r="J1175" s="2">
        <v>0</v>
      </c>
      <c r="K1175" s="2">
        <v>2118.5</v>
      </c>
      <c r="L1175" s="2">
        <v>80961.783439000006</v>
      </c>
      <c r="M1175" s="2">
        <v>80961.783439000006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</row>
    <row r="1176" spans="1:20" ht="13.2">
      <c r="A1176" s="3">
        <f t="shared" ca="1" si="27"/>
        <v>45252</v>
      </c>
      <c r="B1176" s="2" t="s">
        <v>19</v>
      </c>
      <c r="C1176" s="2" t="s">
        <v>25</v>
      </c>
      <c r="D1176" s="2" t="s">
        <v>43</v>
      </c>
      <c r="E1176" s="2" t="s">
        <v>22</v>
      </c>
      <c r="F1176" s="2">
        <v>7</v>
      </c>
      <c r="G1176" s="2">
        <v>7</v>
      </c>
      <c r="H1176" s="2">
        <v>1</v>
      </c>
      <c r="I1176" s="2">
        <v>286</v>
      </c>
      <c r="J1176" s="2">
        <v>0</v>
      </c>
      <c r="K1176" s="2">
        <v>0</v>
      </c>
      <c r="L1176" s="2">
        <v>40857.142856999999</v>
      </c>
      <c r="M1176" s="2">
        <v>40857.142856999999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</row>
    <row r="1177" spans="1:20" ht="13.2">
      <c r="A1177" s="3">
        <f t="shared" ca="1" si="27"/>
        <v>45252</v>
      </c>
      <c r="B1177" s="2" t="s">
        <v>35</v>
      </c>
      <c r="C1177" s="2" t="s">
        <v>83</v>
      </c>
      <c r="D1177" s="2">
        <v>3295898630699920</v>
      </c>
      <c r="E1177" s="2" t="s">
        <v>22</v>
      </c>
      <c r="F1177" s="2">
        <v>105</v>
      </c>
      <c r="G1177" s="2">
        <v>128</v>
      </c>
      <c r="H1177" s="2">
        <v>1.2190479999999999</v>
      </c>
      <c r="I1177" s="2">
        <v>15932</v>
      </c>
      <c r="J1177" s="2">
        <v>0.78125</v>
      </c>
      <c r="K1177" s="2">
        <v>1770.2222220000001</v>
      </c>
      <c r="L1177" s="2">
        <v>124468.75</v>
      </c>
      <c r="M1177" s="2">
        <v>151733.33333299999</v>
      </c>
      <c r="N1177" s="2">
        <v>0</v>
      </c>
      <c r="O1177" s="2">
        <v>0</v>
      </c>
      <c r="P1177" s="2">
        <v>0</v>
      </c>
      <c r="Q1177" s="2">
        <v>0</v>
      </c>
      <c r="R1177" s="2">
        <v>1</v>
      </c>
      <c r="S1177" s="2">
        <v>1</v>
      </c>
    </row>
    <row r="1178" spans="1:20" ht="13.2">
      <c r="A1178" s="3">
        <f t="shared" ca="1" si="27"/>
        <v>45252</v>
      </c>
      <c r="B1178" s="2" t="s">
        <v>32</v>
      </c>
      <c r="C1178" s="2" t="s">
        <v>109</v>
      </c>
      <c r="D1178" s="2">
        <v>764478117801034</v>
      </c>
      <c r="E1178" s="2" t="s">
        <v>22</v>
      </c>
      <c r="F1178" s="2">
        <v>475</v>
      </c>
      <c r="G1178" s="2">
        <v>485</v>
      </c>
      <c r="H1178" s="2">
        <v>1.021053</v>
      </c>
      <c r="I1178" s="2">
        <v>21699</v>
      </c>
      <c r="J1178" s="2">
        <v>0.61855700000000002</v>
      </c>
      <c r="K1178" s="2">
        <v>1205.5</v>
      </c>
      <c r="L1178" s="2">
        <v>44740.206186000003</v>
      </c>
      <c r="M1178" s="2">
        <v>45682.105262999998</v>
      </c>
      <c r="N1178" s="2">
        <v>0</v>
      </c>
      <c r="O1178" s="2">
        <v>0</v>
      </c>
      <c r="P1178" s="2">
        <v>0</v>
      </c>
      <c r="Q1178" s="2">
        <v>0</v>
      </c>
      <c r="R1178" s="2">
        <v>3</v>
      </c>
      <c r="S1178" s="2">
        <v>0</v>
      </c>
    </row>
    <row r="1179" spans="1:20" ht="13.2">
      <c r="A1179" s="3">
        <f t="shared" ca="1" si="27"/>
        <v>45252</v>
      </c>
      <c r="B1179" s="2" t="s">
        <v>32</v>
      </c>
      <c r="C1179" s="2" t="s">
        <v>180</v>
      </c>
      <c r="D1179" s="2">
        <v>764478117801034</v>
      </c>
      <c r="E1179" s="2" t="s">
        <v>22</v>
      </c>
      <c r="F1179" s="2">
        <v>282</v>
      </c>
      <c r="G1179" s="2">
        <v>295</v>
      </c>
      <c r="H1179" s="2">
        <v>1.0460989999999999</v>
      </c>
      <c r="I1179" s="2">
        <v>12230</v>
      </c>
      <c r="J1179" s="2">
        <v>0.33898299999999998</v>
      </c>
      <c r="K1179" s="2">
        <v>940.76923099999999</v>
      </c>
      <c r="L1179" s="2">
        <v>41457.627118999997</v>
      </c>
      <c r="M1179" s="2">
        <v>43368.794326000003</v>
      </c>
      <c r="N1179" s="2">
        <v>0</v>
      </c>
      <c r="O1179" s="2">
        <v>0</v>
      </c>
      <c r="P1179" s="2">
        <v>0</v>
      </c>
      <c r="Q1179" s="2">
        <v>1</v>
      </c>
      <c r="R1179" s="2">
        <v>1</v>
      </c>
      <c r="S1179" s="2">
        <v>0</v>
      </c>
    </row>
    <row r="1180" spans="1:20" ht="13.2">
      <c r="A1180" s="3">
        <f t="shared" ca="1" si="27"/>
        <v>45252</v>
      </c>
      <c r="B1180" s="2" t="s">
        <v>72</v>
      </c>
      <c r="C1180" s="2" t="s">
        <v>110</v>
      </c>
      <c r="D1180" s="2">
        <v>846255976289914</v>
      </c>
      <c r="E1180" s="2" t="s">
        <v>22</v>
      </c>
      <c r="F1180" s="2">
        <v>924</v>
      </c>
      <c r="G1180" s="2">
        <v>1023</v>
      </c>
      <c r="H1180" s="2">
        <v>1.107143</v>
      </c>
      <c r="I1180" s="2">
        <v>71261</v>
      </c>
      <c r="J1180" s="2">
        <v>0.29325499999999999</v>
      </c>
      <c r="K1180" s="2">
        <v>848.34523799999999</v>
      </c>
      <c r="L1180" s="2">
        <v>69658.846529999995</v>
      </c>
      <c r="M1180" s="2">
        <v>77122.294372000004</v>
      </c>
      <c r="N1180" s="2">
        <v>0</v>
      </c>
      <c r="O1180" s="2">
        <v>0</v>
      </c>
      <c r="P1180" s="2">
        <v>0</v>
      </c>
      <c r="Q1180" s="2">
        <v>3</v>
      </c>
      <c r="R1180" s="2">
        <v>3</v>
      </c>
      <c r="S1180" s="2">
        <v>6</v>
      </c>
    </row>
    <row r="1181" spans="1:20" ht="13.2">
      <c r="A1181" s="3">
        <f t="shared" ca="1" si="27"/>
        <v>45252</v>
      </c>
      <c r="B1181" s="2" t="s">
        <v>29</v>
      </c>
      <c r="C1181" s="2" t="s">
        <v>121</v>
      </c>
      <c r="D1181" s="2">
        <v>1037064997209010</v>
      </c>
      <c r="E1181" s="2" t="s">
        <v>22</v>
      </c>
      <c r="F1181" s="2">
        <v>399</v>
      </c>
      <c r="G1181" s="2">
        <v>426</v>
      </c>
      <c r="H1181" s="2">
        <v>1.067669</v>
      </c>
      <c r="I1181" s="2">
        <v>13170</v>
      </c>
      <c r="J1181" s="2">
        <v>0.23474200000000001</v>
      </c>
      <c r="K1181" s="2">
        <v>439</v>
      </c>
      <c r="L1181" s="2">
        <v>30915.492957999999</v>
      </c>
      <c r="M1181" s="2">
        <v>33007.518796999997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1</v>
      </c>
      <c r="T1181" s="2"/>
    </row>
    <row r="1182" spans="1:20" ht="13.2">
      <c r="A1182" s="3">
        <f t="shared" ca="1" si="27"/>
        <v>45252</v>
      </c>
      <c r="B1182" s="2" t="s">
        <v>19</v>
      </c>
      <c r="C1182" s="2" t="s">
        <v>48</v>
      </c>
      <c r="D1182" s="2">
        <v>846255976289914</v>
      </c>
      <c r="E1182" s="2" t="s">
        <v>22</v>
      </c>
      <c r="F1182" s="2">
        <v>412</v>
      </c>
      <c r="G1182" s="2">
        <v>444</v>
      </c>
      <c r="H1182" s="2">
        <v>1.0776699999999999</v>
      </c>
      <c r="I1182" s="2">
        <v>34887</v>
      </c>
      <c r="J1182" s="2">
        <v>0.90090099999999995</v>
      </c>
      <c r="K1182" s="2">
        <v>894.53846199999998</v>
      </c>
      <c r="L1182" s="2">
        <v>78574.324324000001</v>
      </c>
      <c r="M1182" s="2">
        <v>84677.184466000006</v>
      </c>
      <c r="N1182" s="2">
        <v>0</v>
      </c>
      <c r="O1182" s="2">
        <v>0</v>
      </c>
      <c r="P1182" s="2">
        <v>0</v>
      </c>
      <c r="Q1182" s="2">
        <v>0</v>
      </c>
      <c r="R1182" s="2">
        <v>4</v>
      </c>
      <c r="S1182" s="2">
        <v>0</v>
      </c>
    </row>
    <row r="1183" spans="1:20" ht="13.2">
      <c r="A1183" s="3">
        <f t="shared" ca="1" si="27"/>
        <v>45252</v>
      </c>
      <c r="B1183" s="2" t="s">
        <v>19</v>
      </c>
      <c r="C1183" s="2" t="s">
        <v>20</v>
      </c>
      <c r="D1183" s="2" t="s">
        <v>43</v>
      </c>
      <c r="E1183" s="2" t="s">
        <v>22</v>
      </c>
      <c r="F1183" s="2">
        <v>12</v>
      </c>
      <c r="G1183" s="2">
        <v>12</v>
      </c>
      <c r="H1183" s="2">
        <v>1</v>
      </c>
      <c r="I1183" s="2">
        <v>871</v>
      </c>
      <c r="J1183" s="2">
        <v>0</v>
      </c>
      <c r="K1183" s="2">
        <v>871</v>
      </c>
      <c r="L1183" s="2">
        <v>72583.333333000002</v>
      </c>
      <c r="M1183" s="2">
        <v>72583.333333000002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</row>
    <row r="1184" spans="1:20" ht="13.2">
      <c r="A1184" s="3">
        <f t="shared" ca="1" si="27"/>
        <v>45252</v>
      </c>
      <c r="B1184" s="2" t="s">
        <v>19</v>
      </c>
      <c r="C1184" s="2" t="s">
        <v>48</v>
      </c>
      <c r="D1184" s="2" t="s">
        <v>49</v>
      </c>
      <c r="E1184" s="2" t="s">
        <v>22</v>
      </c>
      <c r="F1184" s="2">
        <v>449</v>
      </c>
      <c r="G1184" s="2">
        <v>479</v>
      </c>
      <c r="H1184" s="2">
        <v>1.0668150000000001</v>
      </c>
      <c r="I1184" s="2">
        <v>23662</v>
      </c>
      <c r="J1184" s="2">
        <v>0.626305</v>
      </c>
      <c r="K1184" s="2">
        <v>876.37036999999998</v>
      </c>
      <c r="L1184" s="2">
        <v>49398.747389999997</v>
      </c>
      <c r="M1184" s="2">
        <v>52699.331849000002</v>
      </c>
      <c r="N1184" s="2">
        <v>0</v>
      </c>
      <c r="O1184" s="2">
        <v>0</v>
      </c>
      <c r="P1184" s="2">
        <v>0</v>
      </c>
      <c r="Q1184" s="2">
        <v>0</v>
      </c>
      <c r="R1184" s="2">
        <v>3</v>
      </c>
      <c r="S1184" s="2">
        <v>2</v>
      </c>
    </row>
    <row r="1185" spans="1:20" ht="13.2">
      <c r="A1185" s="3">
        <f t="shared" ca="1" si="27"/>
        <v>45252</v>
      </c>
      <c r="B1185" s="2" t="s">
        <v>19</v>
      </c>
      <c r="C1185" s="2" t="s">
        <v>141</v>
      </c>
      <c r="D1185" s="2" t="s">
        <v>142</v>
      </c>
      <c r="E1185" s="2" t="s">
        <v>22</v>
      </c>
      <c r="F1185" s="2">
        <v>395</v>
      </c>
      <c r="G1185" s="2">
        <v>419</v>
      </c>
      <c r="H1185" s="2">
        <v>1.060759</v>
      </c>
      <c r="I1185" s="2">
        <v>31130</v>
      </c>
      <c r="J1185" s="2">
        <v>0.477327</v>
      </c>
      <c r="K1185" s="2">
        <v>1073.4482760000001</v>
      </c>
      <c r="L1185" s="2">
        <v>74295.942720999999</v>
      </c>
      <c r="M1185" s="2">
        <v>78810.126581999997</v>
      </c>
      <c r="N1185" s="2">
        <v>0</v>
      </c>
      <c r="O1185" s="2">
        <v>0</v>
      </c>
      <c r="P1185" s="2">
        <v>0</v>
      </c>
      <c r="Q1185" s="2">
        <v>0</v>
      </c>
      <c r="R1185" s="2">
        <v>2</v>
      </c>
      <c r="S1185" s="2">
        <v>1</v>
      </c>
    </row>
    <row r="1186" spans="1:20" ht="13.2">
      <c r="A1186" s="3">
        <f t="shared" ca="1" si="27"/>
        <v>45252</v>
      </c>
      <c r="B1186" s="2" t="s">
        <v>50</v>
      </c>
      <c r="C1186" s="2" t="s">
        <v>140</v>
      </c>
      <c r="D1186" s="2" t="s">
        <v>130</v>
      </c>
      <c r="E1186" s="2" t="s">
        <v>40</v>
      </c>
      <c r="F1186" s="2">
        <v>264</v>
      </c>
      <c r="G1186" s="2">
        <v>277</v>
      </c>
      <c r="H1186" s="2">
        <v>1.049242</v>
      </c>
      <c r="I1186" s="2">
        <v>15914</v>
      </c>
      <c r="J1186" s="2">
        <v>0.36101100000000003</v>
      </c>
      <c r="K1186" s="2">
        <v>663.08333300000004</v>
      </c>
      <c r="L1186" s="2">
        <v>57451.263537999999</v>
      </c>
      <c r="M1186" s="2">
        <v>60280.303030000003</v>
      </c>
      <c r="N1186" s="2">
        <v>0</v>
      </c>
      <c r="O1186" s="2">
        <v>0</v>
      </c>
      <c r="P1186" s="2">
        <v>0</v>
      </c>
      <c r="Q1186" s="2">
        <v>0</v>
      </c>
      <c r="R1186" s="2">
        <v>1</v>
      </c>
      <c r="S1186" s="2">
        <v>1</v>
      </c>
    </row>
    <row r="1187" spans="1:20" ht="13.2">
      <c r="A1187" s="3">
        <f t="shared" ca="1" si="27"/>
        <v>45252</v>
      </c>
      <c r="B1187" s="2" t="s">
        <v>50</v>
      </c>
      <c r="C1187" s="2" t="s">
        <v>51</v>
      </c>
      <c r="D1187" s="2" t="s">
        <v>54</v>
      </c>
      <c r="E1187" s="2" t="s">
        <v>40</v>
      </c>
      <c r="F1187" s="2">
        <v>447</v>
      </c>
      <c r="G1187" s="2">
        <v>590</v>
      </c>
      <c r="H1187" s="2">
        <v>1.3199110000000001</v>
      </c>
      <c r="I1187" s="2">
        <v>68859</v>
      </c>
      <c r="J1187" s="2">
        <v>0.50847500000000001</v>
      </c>
      <c r="K1187" s="2">
        <v>1434.5625</v>
      </c>
      <c r="L1187" s="2">
        <v>116710.169492</v>
      </c>
      <c r="M1187" s="2">
        <v>154046.97986600001</v>
      </c>
      <c r="N1187" s="2">
        <v>0</v>
      </c>
      <c r="O1187" s="2">
        <v>0</v>
      </c>
      <c r="P1187" s="2">
        <v>0</v>
      </c>
      <c r="Q1187" s="2">
        <v>0</v>
      </c>
      <c r="R1187" s="2">
        <v>3</v>
      </c>
      <c r="S1187" s="2">
        <v>1</v>
      </c>
      <c r="T1187" s="2"/>
    </row>
    <row r="1188" spans="1:20" ht="13.2">
      <c r="A1188" s="3">
        <f t="shared" ca="1" si="27"/>
        <v>45252</v>
      </c>
      <c r="B1188" s="2" t="s">
        <v>58</v>
      </c>
      <c r="C1188" s="2" t="s">
        <v>59</v>
      </c>
      <c r="D1188" s="2">
        <v>846255976289914</v>
      </c>
      <c r="E1188" s="2" t="s">
        <v>22</v>
      </c>
      <c r="F1188" s="2">
        <v>548</v>
      </c>
      <c r="G1188" s="2">
        <v>595</v>
      </c>
      <c r="H1188" s="2">
        <v>1.085766</v>
      </c>
      <c r="I1188" s="2">
        <v>52395</v>
      </c>
      <c r="J1188" s="2">
        <v>0.50420200000000004</v>
      </c>
      <c r="K1188" s="2">
        <v>1091.5625</v>
      </c>
      <c r="L1188" s="2">
        <v>88058.823529000001</v>
      </c>
      <c r="M1188" s="2">
        <v>95611.313869000005</v>
      </c>
      <c r="N1188" s="2">
        <v>0</v>
      </c>
      <c r="O1188" s="2">
        <v>0</v>
      </c>
      <c r="P1188" s="2">
        <v>0</v>
      </c>
      <c r="Q1188" s="2">
        <v>0</v>
      </c>
      <c r="R1188" s="2">
        <v>3</v>
      </c>
      <c r="S1188" s="2">
        <v>3</v>
      </c>
    </row>
    <row r="1189" spans="1:20" ht="13.2">
      <c r="A1189" s="3">
        <f t="shared" ca="1" si="27"/>
        <v>45252</v>
      </c>
      <c r="B1189" s="2" t="s">
        <v>72</v>
      </c>
      <c r="C1189" s="2" t="s">
        <v>191</v>
      </c>
      <c r="D1189" s="2">
        <v>838606847034187</v>
      </c>
      <c r="E1189" s="2" t="s">
        <v>22</v>
      </c>
      <c r="F1189" s="2">
        <v>481</v>
      </c>
      <c r="G1189" s="2">
        <v>501</v>
      </c>
      <c r="H1189" s="2">
        <v>1.04158</v>
      </c>
      <c r="I1189" s="2">
        <v>37677</v>
      </c>
      <c r="J1189" s="2">
        <v>0.79840299999999997</v>
      </c>
      <c r="K1189" s="2">
        <v>1345.607143</v>
      </c>
      <c r="L1189" s="2">
        <v>75203.592814000003</v>
      </c>
      <c r="M1189" s="2">
        <v>78330.561331000004</v>
      </c>
      <c r="N1189" s="2">
        <v>0</v>
      </c>
      <c r="O1189" s="2">
        <v>0</v>
      </c>
      <c r="P1189" s="2">
        <v>0</v>
      </c>
      <c r="Q1189" s="2">
        <v>0</v>
      </c>
      <c r="R1189" s="2">
        <v>4</v>
      </c>
      <c r="S1189" s="2">
        <v>1</v>
      </c>
    </row>
    <row r="1190" spans="1:20" ht="13.2">
      <c r="A1190" s="3">
        <f t="shared" ca="1" si="27"/>
        <v>45252</v>
      </c>
      <c r="B1190" s="2" t="s">
        <v>44</v>
      </c>
      <c r="C1190" s="2" t="s">
        <v>45</v>
      </c>
      <c r="D1190" s="2">
        <v>487538943258565</v>
      </c>
      <c r="E1190" s="2" t="s">
        <v>40</v>
      </c>
      <c r="F1190" s="2">
        <v>515</v>
      </c>
      <c r="G1190" s="2">
        <v>604</v>
      </c>
      <c r="H1190" s="2">
        <v>1.1728160000000001</v>
      </c>
      <c r="I1190" s="2">
        <v>48611</v>
      </c>
      <c r="J1190" s="2">
        <v>0.49668899999999999</v>
      </c>
      <c r="K1190" s="2">
        <v>992.06122400000004</v>
      </c>
      <c r="L1190" s="2">
        <v>80481.788079000005</v>
      </c>
      <c r="M1190" s="2">
        <v>94390.291261999999</v>
      </c>
      <c r="N1190" s="2">
        <v>0</v>
      </c>
      <c r="O1190" s="2">
        <v>0</v>
      </c>
      <c r="P1190" s="2">
        <v>0</v>
      </c>
      <c r="Q1190" s="2">
        <v>0</v>
      </c>
      <c r="R1190" s="2">
        <v>3</v>
      </c>
      <c r="S1190" s="2">
        <v>0</v>
      </c>
      <c r="T1190" s="2"/>
    </row>
    <row r="1191" spans="1:20" ht="13.2">
      <c r="A1191" s="3">
        <f t="shared" ca="1" si="27"/>
        <v>45252</v>
      </c>
      <c r="B1191" s="2" t="s">
        <v>187</v>
      </c>
      <c r="C1191" s="2" t="s">
        <v>188</v>
      </c>
      <c r="D1191" s="2">
        <v>992885378293639</v>
      </c>
      <c r="E1191" s="2" t="s">
        <v>40</v>
      </c>
      <c r="F1191" s="2">
        <v>473</v>
      </c>
      <c r="G1191" s="2">
        <v>520</v>
      </c>
      <c r="H1191" s="2">
        <v>1.0993660000000001</v>
      </c>
      <c r="I1191" s="2">
        <v>27762</v>
      </c>
      <c r="J1191" s="2">
        <v>0.19230800000000001</v>
      </c>
      <c r="K1191" s="2">
        <v>1207.0434780000001</v>
      </c>
      <c r="L1191" s="2">
        <v>53388.461538000003</v>
      </c>
      <c r="M1191" s="2">
        <v>58693.446088999997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1</v>
      </c>
    </row>
    <row r="1192" spans="1:20" ht="13.2">
      <c r="A1192" s="3">
        <f t="shared" ca="1" si="27"/>
        <v>45252</v>
      </c>
      <c r="B1192" s="2" t="s">
        <v>29</v>
      </c>
      <c r="C1192" s="2" t="s">
        <v>111</v>
      </c>
      <c r="D1192" s="2" t="s">
        <v>113</v>
      </c>
      <c r="E1192" s="2" t="s">
        <v>22</v>
      </c>
      <c r="F1192" s="2">
        <v>312</v>
      </c>
      <c r="G1192" s="2">
        <v>315</v>
      </c>
      <c r="H1192" s="2">
        <v>1.0096149999999999</v>
      </c>
      <c r="I1192" s="2">
        <v>10798</v>
      </c>
      <c r="J1192" s="2">
        <v>1.9047620000000001</v>
      </c>
      <c r="K1192" s="2">
        <v>337.4375</v>
      </c>
      <c r="L1192" s="2">
        <v>34279.365079000003</v>
      </c>
      <c r="M1192" s="2">
        <v>34608.974359</v>
      </c>
      <c r="N1192" s="2">
        <v>0</v>
      </c>
      <c r="O1192" s="2">
        <v>0</v>
      </c>
      <c r="P1192" s="2">
        <v>0</v>
      </c>
      <c r="Q1192" s="2">
        <v>0</v>
      </c>
      <c r="R1192" s="2">
        <v>6</v>
      </c>
      <c r="S1192" s="2">
        <v>0</v>
      </c>
    </row>
    <row r="1193" spans="1:20" ht="13.2">
      <c r="A1193" s="3">
        <f t="shared" ca="1" si="27"/>
        <v>45252</v>
      </c>
      <c r="B1193" s="2" t="s">
        <v>29</v>
      </c>
      <c r="C1193" s="2" t="s">
        <v>111</v>
      </c>
      <c r="D1193" s="2" t="s">
        <v>114</v>
      </c>
      <c r="E1193" s="2" t="s">
        <v>22</v>
      </c>
      <c r="F1193" s="2">
        <v>149</v>
      </c>
      <c r="G1193" s="2">
        <v>154</v>
      </c>
      <c r="H1193" s="2">
        <v>1.0335570000000001</v>
      </c>
      <c r="I1193" s="2">
        <v>7494</v>
      </c>
      <c r="J1193" s="2">
        <v>1.2987010000000001</v>
      </c>
      <c r="K1193" s="2">
        <v>624.5</v>
      </c>
      <c r="L1193" s="2">
        <v>48662.337661999998</v>
      </c>
      <c r="M1193" s="2">
        <v>50295.302013</v>
      </c>
      <c r="N1193" s="2">
        <v>0</v>
      </c>
      <c r="O1193" s="2">
        <v>0</v>
      </c>
      <c r="P1193" s="2">
        <v>0</v>
      </c>
      <c r="Q1193" s="2">
        <v>0</v>
      </c>
      <c r="R1193" s="2">
        <v>2</v>
      </c>
      <c r="S1193" s="2">
        <v>0</v>
      </c>
    </row>
    <row r="1194" spans="1:20" ht="13.2">
      <c r="A1194" s="3">
        <f t="shared" ca="1" si="27"/>
        <v>45252</v>
      </c>
      <c r="B1194" s="2" t="s">
        <v>29</v>
      </c>
      <c r="C1194" s="2" t="s">
        <v>144</v>
      </c>
      <c r="D1194" s="2" t="s">
        <v>114</v>
      </c>
      <c r="E1194" s="2" t="s">
        <v>22</v>
      </c>
      <c r="F1194" s="2">
        <v>236</v>
      </c>
      <c r="G1194" s="2">
        <v>248</v>
      </c>
      <c r="H1194" s="2">
        <v>1.0508470000000001</v>
      </c>
      <c r="I1194" s="2">
        <v>11136</v>
      </c>
      <c r="J1194" s="2">
        <v>0.40322599999999997</v>
      </c>
      <c r="K1194" s="2">
        <v>856.61538499999995</v>
      </c>
      <c r="L1194" s="2">
        <v>44903.225806000002</v>
      </c>
      <c r="M1194" s="2">
        <v>47186.440677999999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</row>
    <row r="1195" spans="1:20" ht="13.2">
      <c r="A1195" s="3">
        <f t="shared" ca="1" si="27"/>
        <v>45252</v>
      </c>
      <c r="B1195" s="2" t="s">
        <v>29</v>
      </c>
      <c r="C1195" s="2" t="s">
        <v>144</v>
      </c>
      <c r="D1195" s="2" t="s">
        <v>113</v>
      </c>
      <c r="E1195" s="2" t="s">
        <v>22</v>
      </c>
      <c r="F1195" s="2">
        <v>381</v>
      </c>
      <c r="G1195" s="2">
        <v>404</v>
      </c>
      <c r="H1195" s="2">
        <v>1.0603670000000001</v>
      </c>
      <c r="I1195" s="2">
        <v>11580</v>
      </c>
      <c r="J1195" s="2">
        <v>0.99009899999999995</v>
      </c>
      <c r="K1195" s="2">
        <v>579</v>
      </c>
      <c r="L1195" s="2">
        <v>28663.366336999999</v>
      </c>
      <c r="M1195" s="2">
        <v>30393.700787000002</v>
      </c>
      <c r="N1195" s="2">
        <v>0</v>
      </c>
      <c r="O1195" s="2">
        <v>0</v>
      </c>
      <c r="P1195" s="2">
        <v>0</v>
      </c>
      <c r="Q1195" s="2">
        <v>0</v>
      </c>
      <c r="R1195" s="2">
        <v>4</v>
      </c>
      <c r="S1195" s="2">
        <v>0</v>
      </c>
    </row>
    <row r="1196" spans="1:20" ht="13.2">
      <c r="A1196" s="3">
        <f t="shared" ca="1" si="27"/>
        <v>45252</v>
      </c>
      <c r="B1196" s="2" t="s">
        <v>29</v>
      </c>
      <c r="C1196" s="2" t="s">
        <v>121</v>
      </c>
      <c r="D1196" s="2" t="s">
        <v>113</v>
      </c>
      <c r="E1196" s="2" t="s">
        <v>22</v>
      </c>
      <c r="F1196" s="2">
        <v>724</v>
      </c>
      <c r="G1196" s="2">
        <v>751</v>
      </c>
      <c r="H1196" s="2">
        <v>1.037293</v>
      </c>
      <c r="I1196" s="2">
        <v>24539</v>
      </c>
      <c r="J1196" s="2">
        <v>1.0652459999999999</v>
      </c>
      <c r="K1196" s="2">
        <v>613.47500000000002</v>
      </c>
      <c r="L1196" s="2">
        <v>32675.099867000001</v>
      </c>
      <c r="M1196" s="2">
        <v>33893.646409000001</v>
      </c>
      <c r="N1196" s="2">
        <v>0</v>
      </c>
      <c r="O1196" s="2">
        <v>0</v>
      </c>
      <c r="P1196" s="2">
        <v>0</v>
      </c>
      <c r="Q1196" s="2">
        <v>1</v>
      </c>
      <c r="R1196" s="2">
        <v>8</v>
      </c>
      <c r="S1196" s="2">
        <v>1</v>
      </c>
    </row>
    <row r="1197" spans="1:20" ht="13.2">
      <c r="A1197" s="3">
        <f t="shared" ca="1" si="27"/>
        <v>45252</v>
      </c>
      <c r="B1197" s="2" t="s">
        <v>32</v>
      </c>
      <c r="C1197" s="2" t="s">
        <v>69</v>
      </c>
      <c r="D1197" s="2">
        <v>764478117801034</v>
      </c>
      <c r="E1197" s="2" t="s">
        <v>22</v>
      </c>
      <c r="F1197" s="2">
        <v>2653</v>
      </c>
      <c r="G1197" s="2">
        <v>2924</v>
      </c>
      <c r="H1197" s="2">
        <v>1.102149</v>
      </c>
      <c r="I1197" s="2">
        <v>80225</v>
      </c>
      <c r="J1197" s="2">
        <v>0.64979500000000001</v>
      </c>
      <c r="K1197" s="2">
        <v>495.216049</v>
      </c>
      <c r="L1197" s="2">
        <v>27436.730506</v>
      </c>
      <c r="M1197" s="2">
        <v>30239.351676999999</v>
      </c>
      <c r="N1197" s="2">
        <v>0</v>
      </c>
      <c r="O1197" s="2">
        <v>0</v>
      </c>
      <c r="P1197" s="2">
        <v>0</v>
      </c>
      <c r="Q1197" s="2">
        <v>2</v>
      </c>
      <c r="R1197" s="2">
        <v>19</v>
      </c>
      <c r="S1197" s="2">
        <v>8</v>
      </c>
    </row>
    <row r="1198" spans="1:20" ht="13.2">
      <c r="A1198" s="3">
        <f t="shared" ca="1" si="27"/>
        <v>45252</v>
      </c>
      <c r="B1198" s="2" t="s">
        <v>60</v>
      </c>
      <c r="C1198" s="2" t="s">
        <v>61</v>
      </c>
      <c r="D1198" s="2" t="s">
        <v>189</v>
      </c>
      <c r="E1198" s="2" t="s">
        <v>40</v>
      </c>
      <c r="F1198" s="2">
        <v>1400</v>
      </c>
      <c r="G1198" s="2">
        <v>1452</v>
      </c>
      <c r="H1198" s="2">
        <v>1.0371429999999999</v>
      </c>
      <c r="I1198" s="2">
        <v>25412</v>
      </c>
      <c r="J1198" s="2">
        <v>0.55096400000000001</v>
      </c>
      <c r="K1198" s="2">
        <v>201.68253999999999</v>
      </c>
      <c r="L1198" s="2">
        <v>17501.377410000001</v>
      </c>
      <c r="M1198" s="2">
        <v>18151.428571</v>
      </c>
      <c r="N1198" s="2">
        <v>0</v>
      </c>
      <c r="O1198" s="2">
        <v>0</v>
      </c>
      <c r="P1198" s="2">
        <v>0</v>
      </c>
      <c r="Q1198" s="2">
        <v>0</v>
      </c>
      <c r="R1198" s="2">
        <v>8</v>
      </c>
      <c r="S1198" s="2">
        <v>0</v>
      </c>
    </row>
    <row r="1199" spans="1:20" ht="13.2">
      <c r="A1199" s="3">
        <f t="shared" ca="1" si="27"/>
        <v>45252</v>
      </c>
      <c r="B1199" s="2" t="s">
        <v>32</v>
      </c>
      <c r="C1199" s="2" t="s">
        <v>165</v>
      </c>
      <c r="D1199" s="2">
        <v>834069410841904</v>
      </c>
      <c r="E1199" s="2" t="s">
        <v>22</v>
      </c>
      <c r="F1199" s="2">
        <v>639</v>
      </c>
      <c r="G1199" s="2">
        <v>700</v>
      </c>
      <c r="H1199" s="2">
        <v>1.0954619999999999</v>
      </c>
      <c r="I1199" s="2">
        <v>35476</v>
      </c>
      <c r="J1199" s="2">
        <v>0.57142899999999996</v>
      </c>
      <c r="K1199" s="2">
        <v>806.27272700000003</v>
      </c>
      <c r="L1199" s="2">
        <v>50680</v>
      </c>
      <c r="M1199" s="2">
        <v>55517.996870000003</v>
      </c>
      <c r="N1199" s="2">
        <v>0</v>
      </c>
      <c r="O1199" s="2">
        <v>0</v>
      </c>
      <c r="P1199" s="2">
        <v>0</v>
      </c>
      <c r="Q1199" s="2">
        <v>0</v>
      </c>
      <c r="R1199" s="2">
        <v>4</v>
      </c>
      <c r="S1199" s="2">
        <v>1</v>
      </c>
    </row>
    <row r="1200" spans="1:20" ht="13.2">
      <c r="A1200" s="3">
        <f t="shared" ca="1" si="27"/>
        <v>45252</v>
      </c>
      <c r="B1200" s="2" t="s">
        <v>72</v>
      </c>
      <c r="C1200" s="2" t="s">
        <v>80</v>
      </c>
      <c r="D1200" s="2">
        <v>917613185800219</v>
      </c>
      <c r="E1200" s="2" t="s">
        <v>22</v>
      </c>
      <c r="F1200" s="2">
        <v>1</v>
      </c>
      <c r="G1200" s="2">
        <v>1</v>
      </c>
      <c r="H1200" s="2">
        <v>1</v>
      </c>
      <c r="I1200" s="2">
        <v>46</v>
      </c>
      <c r="J1200" s="2">
        <v>0</v>
      </c>
      <c r="K1200" s="2">
        <v>0</v>
      </c>
      <c r="L1200" s="2">
        <v>46000</v>
      </c>
      <c r="M1200" s="2">
        <v>46000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</row>
    <row r="1201" spans="1:20" ht="13.2">
      <c r="A1201" s="3">
        <f t="shared" ca="1" si="27"/>
        <v>45252</v>
      </c>
      <c r="B1201" s="2" t="s">
        <v>50</v>
      </c>
      <c r="C1201" s="2" t="s">
        <v>53</v>
      </c>
      <c r="D1201" s="2" t="s">
        <v>115</v>
      </c>
      <c r="E1201" s="2" t="s">
        <v>40</v>
      </c>
      <c r="F1201" s="2">
        <v>1104</v>
      </c>
      <c r="G1201" s="2">
        <v>1537</v>
      </c>
      <c r="H1201" s="2">
        <v>1.3922099999999999</v>
      </c>
      <c r="I1201" s="2">
        <v>154471</v>
      </c>
      <c r="J1201" s="2">
        <v>0.45543299999999998</v>
      </c>
      <c r="K1201" s="2">
        <v>1544.71</v>
      </c>
      <c r="L1201" s="2">
        <v>100501.62654500001</v>
      </c>
      <c r="M1201" s="2">
        <v>139919.384058</v>
      </c>
      <c r="N1201" s="2">
        <v>0</v>
      </c>
      <c r="O1201" s="2">
        <v>0</v>
      </c>
      <c r="P1201" s="2">
        <v>0</v>
      </c>
      <c r="Q1201" s="2">
        <v>1</v>
      </c>
      <c r="R1201" s="2">
        <v>7</v>
      </c>
      <c r="S1201" s="2">
        <v>2</v>
      </c>
    </row>
    <row r="1202" spans="1:20" ht="13.2">
      <c r="A1202" s="3">
        <f t="shared" ca="1" si="27"/>
        <v>45252</v>
      </c>
      <c r="B1202" s="2" t="s">
        <v>50</v>
      </c>
      <c r="C1202" s="2" t="s">
        <v>129</v>
      </c>
      <c r="D1202" s="2" t="s">
        <v>128</v>
      </c>
      <c r="E1202" s="2" t="s">
        <v>40</v>
      </c>
      <c r="F1202" s="2">
        <v>490</v>
      </c>
      <c r="G1202" s="2">
        <v>542</v>
      </c>
      <c r="H1202" s="2">
        <v>1.106122</v>
      </c>
      <c r="I1202" s="2">
        <v>34326</v>
      </c>
      <c r="J1202" s="2">
        <v>0.92250900000000002</v>
      </c>
      <c r="K1202" s="2">
        <v>715.125</v>
      </c>
      <c r="L1202" s="2">
        <v>63332.103321000002</v>
      </c>
      <c r="M1202" s="2">
        <v>70053.061224000005</v>
      </c>
      <c r="N1202" s="2">
        <v>0</v>
      </c>
      <c r="O1202" s="2">
        <v>0</v>
      </c>
      <c r="P1202" s="2">
        <v>0</v>
      </c>
      <c r="Q1202" s="2">
        <v>0</v>
      </c>
      <c r="R1202" s="2">
        <v>5</v>
      </c>
      <c r="S1202" s="2">
        <v>3</v>
      </c>
    </row>
    <row r="1203" spans="1:20" ht="13.2">
      <c r="A1203" s="3">
        <f t="shared" ca="1" si="27"/>
        <v>45252</v>
      </c>
      <c r="B1203" s="2" t="s">
        <v>46</v>
      </c>
      <c r="C1203" s="2" t="s">
        <v>74</v>
      </c>
      <c r="D1203" s="2" t="s">
        <v>63</v>
      </c>
      <c r="E1203" s="2" t="s">
        <v>40</v>
      </c>
      <c r="F1203" s="2">
        <v>1139</v>
      </c>
      <c r="G1203" s="2">
        <v>1203</v>
      </c>
      <c r="H1203" s="2">
        <v>1.05619</v>
      </c>
      <c r="I1203" s="2">
        <v>30203</v>
      </c>
      <c r="J1203" s="2">
        <v>1.246883</v>
      </c>
      <c r="K1203" s="2">
        <v>314.61458299999998</v>
      </c>
      <c r="L1203" s="2">
        <v>25106.400665000001</v>
      </c>
      <c r="M1203" s="2">
        <v>26517.120281</v>
      </c>
      <c r="N1203" s="2">
        <v>0</v>
      </c>
      <c r="O1203" s="2">
        <v>0</v>
      </c>
      <c r="P1203" s="2">
        <v>0</v>
      </c>
      <c r="Q1203" s="2">
        <v>0</v>
      </c>
      <c r="R1203" s="2">
        <v>15</v>
      </c>
      <c r="S1203" s="2">
        <v>1</v>
      </c>
    </row>
    <row r="1204" spans="1:20" ht="13.2">
      <c r="A1204" s="3">
        <f t="shared" ca="1" si="27"/>
        <v>45252</v>
      </c>
      <c r="B1204" s="2" t="s">
        <v>44</v>
      </c>
      <c r="C1204" s="2" t="s">
        <v>45</v>
      </c>
      <c r="D1204" s="2">
        <v>471384371540689</v>
      </c>
      <c r="E1204" s="2" t="s">
        <v>40</v>
      </c>
      <c r="F1204" s="2">
        <v>438</v>
      </c>
      <c r="G1204" s="2">
        <v>523</v>
      </c>
      <c r="H1204" s="2">
        <v>1.194064</v>
      </c>
      <c r="I1204" s="2">
        <v>34529</v>
      </c>
      <c r="J1204" s="2">
        <v>0.57361399999999996</v>
      </c>
      <c r="K1204" s="2">
        <v>986.54285700000003</v>
      </c>
      <c r="L1204" s="2">
        <v>66021.032504999996</v>
      </c>
      <c r="M1204" s="2">
        <v>78833.333333000002</v>
      </c>
      <c r="N1204" s="2">
        <v>0</v>
      </c>
      <c r="O1204" s="2">
        <v>0</v>
      </c>
      <c r="P1204" s="2">
        <v>0</v>
      </c>
      <c r="Q1204" s="2">
        <v>0</v>
      </c>
      <c r="R1204" s="2">
        <v>3</v>
      </c>
      <c r="S1204" s="2">
        <v>1</v>
      </c>
      <c r="T1204" s="2"/>
    </row>
    <row r="1205" spans="1:20" ht="13.2">
      <c r="A1205" s="3">
        <f t="shared" ca="1" si="27"/>
        <v>45252</v>
      </c>
      <c r="B1205" s="2" t="s">
        <v>46</v>
      </c>
      <c r="C1205" s="2" t="s">
        <v>77</v>
      </c>
      <c r="D1205" s="2" t="s">
        <v>54</v>
      </c>
      <c r="E1205" s="2" t="s">
        <v>40</v>
      </c>
      <c r="F1205" s="2">
        <v>668</v>
      </c>
      <c r="G1205" s="2">
        <v>897</v>
      </c>
      <c r="H1205" s="2">
        <v>1.342814</v>
      </c>
      <c r="I1205" s="2">
        <v>30732</v>
      </c>
      <c r="J1205" s="2">
        <v>4.0133780000000003</v>
      </c>
      <c r="K1205" s="2">
        <v>133.617391</v>
      </c>
      <c r="L1205" s="2">
        <v>34260.869565000001</v>
      </c>
      <c r="M1205" s="2">
        <v>46005.988023999998</v>
      </c>
      <c r="N1205" s="2">
        <v>0</v>
      </c>
      <c r="O1205" s="2">
        <v>0</v>
      </c>
      <c r="P1205" s="2">
        <v>0</v>
      </c>
      <c r="Q1205" s="2">
        <v>0</v>
      </c>
      <c r="R1205" s="2">
        <v>36</v>
      </c>
      <c r="S1205" s="2">
        <v>0</v>
      </c>
      <c r="T1205" s="2"/>
    </row>
    <row r="1206" spans="1:20" ht="13.2">
      <c r="A1206" s="3">
        <f t="shared" ca="1" si="27"/>
        <v>45252</v>
      </c>
      <c r="B1206" s="2" t="s">
        <v>38</v>
      </c>
      <c r="C1206" s="2" t="s">
        <v>39</v>
      </c>
      <c r="D1206" s="2">
        <v>939842260243978</v>
      </c>
      <c r="E1206" s="2" t="s">
        <v>40</v>
      </c>
      <c r="F1206" s="2">
        <v>516</v>
      </c>
      <c r="G1206" s="2">
        <v>650</v>
      </c>
      <c r="H1206" s="2">
        <v>1.25969</v>
      </c>
      <c r="I1206" s="2">
        <v>62722</v>
      </c>
      <c r="J1206" s="2">
        <v>0.30769200000000002</v>
      </c>
      <c r="K1206" s="2">
        <v>1493.380952</v>
      </c>
      <c r="L1206" s="2">
        <v>96495.384615000003</v>
      </c>
      <c r="M1206" s="2">
        <v>121554.26356599999</v>
      </c>
      <c r="N1206" s="2">
        <v>0</v>
      </c>
      <c r="O1206" s="2">
        <v>0</v>
      </c>
      <c r="P1206" s="2">
        <v>0</v>
      </c>
      <c r="Q1206" s="2">
        <v>0</v>
      </c>
      <c r="R1206" s="2">
        <v>2</v>
      </c>
      <c r="S1206" s="2">
        <v>1</v>
      </c>
    </row>
    <row r="1207" spans="1:20" ht="13.2">
      <c r="A1207" s="3">
        <f t="shared" ca="1" si="27"/>
        <v>45252</v>
      </c>
      <c r="B1207" s="2" t="s">
        <v>19</v>
      </c>
      <c r="C1207" s="2" t="s">
        <v>141</v>
      </c>
      <c r="D1207" s="2" t="s">
        <v>43</v>
      </c>
      <c r="E1207" s="2" t="s">
        <v>22</v>
      </c>
      <c r="F1207" s="2">
        <v>26</v>
      </c>
      <c r="G1207" s="2">
        <v>27</v>
      </c>
      <c r="H1207" s="2">
        <v>1.038462</v>
      </c>
      <c r="I1207" s="2">
        <v>2154</v>
      </c>
      <c r="J1207" s="2">
        <v>0</v>
      </c>
      <c r="K1207" s="2">
        <v>2154</v>
      </c>
      <c r="L1207" s="2">
        <v>79777.777778000003</v>
      </c>
      <c r="M1207" s="2">
        <v>82846.153846000001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</row>
    <row r="1208" spans="1:20" ht="13.2">
      <c r="A1208" s="3">
        <f t="shared" ca="1" si="27"/>
        <v>45252</v>
      </c>
      <c r="B1208" s="2" t="s">
        <v>50</v>
      </c>
      <c r="C1208" s="2" t="s">
        <v>53</v>
      </c>
      <c r="D1208" s="2" t="s">
        <v>162</v>
      </c>
      <c r="E1208" s="2" t="s">
        <v>40</v>
      </c>
      <c r="F1208" s="2">
        <v>877</v>
      </c>
      <c r="G1208" s="2">
        <v>1066</v>
      </c>
      <c r="H1208" s="2">
        <v>1.2155069999999999</v>
      </c>
      <c r="I1208" s="2">
        <v>84999</v>
      </c>
      <c r="J1208" s="2">
        <v>0.56285200000000002</v>
      </c>
      <c r="K1208" s="2">
        <v>867.33673499999998</v>
      </c>
      <c r="L1208" s="2">
        <v>79736.397748999996</v>
      </c>
      <c r="M1208" s="2">
        <v>96920.182440000004</v>
      </c>
      <c r="N1208" s="2">
        <v>0</v>
      </c>
      <c r="O1208" s="2">
        <v>0</v>
      </c>
      <c r="P1208" s="2">
        <v>0</v>
      </c>
      <c r="Q1208" s="2">
        <v>1</v>
      </c>
      <c r="R1208" s="2">
        <v>6</v>
      </c>
      <c r="S1208" s="2">
        <v>2</v>
      </c>
    </row>
    <row r="1209" spans="1:20" ht="13.2">
      <c r="A1209" s="3">
        <f t="shared" ca="1" si="27"/>
        <v>45252</v>
      </c>
      <c r="B1209" s="2" t="s">
        <v>50</v>
      </c>
      <c r="C1209" s="2" t="s">
        <v>192</v>
      </c>
      <c r="D1209" s="2">
        <v>929789177915953</v>
      </c>
      <c r="E1209" s="2" t="s">
        <v>40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/>
    </row>
    <row r="1210" spans="1:20" ht="13.2">
      <c r="A1210" s="3">
        <f t="shared" ca="1" si="27"/>
        <v>45252</v>
      </c>
      <c r="B1210" s="2" t="s">
        <v>35</v>
      </c>
      <c r="C1210" s="2" t="s">
        <v>64</v>
      </c>
      <c r="D1210" s="2" t="s">
        <v>120</v>
      </c>
      <c r="E1210" s="2" t="s">
        <v>22</v>
      </c>
      <c r="F1210" s="2">
        <v>156</v>
      </c>
      <c r="G1210" s="2">
        <v>184</v>
      </c>
      <c r="H1210" s="2">
        <v>1.179487</v>
      </c>
      <c r="I1210" s="2">
        <v>32685</v>
      </c>
      <c r="J1210" s="2">
        <v>0</v>
      </c>
      <c r="K1210" s="2">
        <v>2042.8125</v>
      </c>
      <c r="L1210" s="2">
        <v>177635.869565</v>
      </c>
      <c r="M1210" s="2">
        <v>209519.23076899999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1</v>
      </c>
    </row>
    <row r="1211" spans="1:20" ht="13.2">
      <c r="A1211" s="3">
        <f t="shared" ca="1" si="27"/>
        <v>45252</v>
      </c>
      <c r="B1211" s="2" t="s">
        <v>50</v>
      </c>
      <c r="C1211" s="2" t="s">
        <v>51</v>
      </c>
      <c r="D1211" s="2" t="s">
        <v>130</v>
      </c>
      <c r="E1211" s="2" t="s">
        <v>40</v>
      </c>
      <c r="F1211" s="2">
        <v>1010</v>
      </c>
      <c r="G1211" s="2">
        <v>1144</v>
      </c>
      <c r="H1211" s="2">
        <v>1.132673</v>
      </c>
      <c r="I1211" s="2">
        <v>60854</v>
      </c>
      <c r="J1211" s="2">
        <v>0.87412599999999996</v>
      </c>
      <c r="K1211" s="2">
        <v>742.12195099999997</v>
      </c>
      <c r="L1211" s="2">
        <v>53194.055944</v>
      </c>
      <c r="M1211" s="2">
        <v>60251.485149</v>
      </c>
      <c r="N1211" s="2">
        <v>0</v>
      </c>
      <c r="O1211" s="2">
        <v>0</v>
      </c>
      <c r="P1211" s="2">
        <v>0</v>
      </c>
      <c r="Q1211" s="2">
        <v>1</v>
      </c>
      <c r="R1211" s="2">
        <v>10</v>
      </c>
      <c r="S1211" s="2">
        <v>2</v>
      </c>
    </row>
    <row r="1212" spans="1:20" ht="13.2">
      <c r="A1212" s="3">
        <f t="shared" ca="1" si="27"/>
        <v>45252</v>
      </c>
      <c r="B1212" s="2" t="s">
        <v>35</v>
      </c>
      <c r="C1212" s="2" t="s">
        <v>104</v>
      </c>
      <c r="D1212" s="2">
        <v>452317810248268</v>
      </c>
      <c r="E1212" s="2" t="s">
        <v>22</v>
      </c>
      <c r="F1212" s="2">
        <v>60</v>
      </c>
      <c r="G1212" s="2">
        <v>60</v>
      </c>
      <c r="H1212" s="2">
        <v>1</v>
      </c>
      <c r="I1212" s="2">
        <v>4415</v>
      </c>
      <c r="J1212" s="2">
        <v>1.6666669999999999</v>
      </c>
      <c r="K1212" s="2">
        <v>630.71428600000002</v>
      </c>
      <c r="L1212" s="2">
        <v>73583.333333000002</v>
      </c>
      <c r="M1212" s="2">
        <v>73583.333333000002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1</v>
      </c>
    </row>
    <row r="1213" spans="1:20" ht="13.2">
      <c r="A1213" s="3">
        <f t="shared" ca="1" si="27"/>
        <v>45252</v>
      </c>
      <c r="B1213" s="2" t="s">
        <v>35</v>
      </c>
      <c r="C1213" s="2" t="s">
        <v>64</v>
      </c>
      <c r="D1213" s="2">
        <v>457062573107125</v>
      </c>
      <c r="E1213" s="2" t="s">
        <v>22</v>
      </c>
      <c r="F1213" s="2">
        <v>992</v>
      </c>
      <c r="G1213" s="2">
        <v>1096</v>
      </c>
      <c r="H1213" s="2">
        <v>1.1048389999999999</v>
      </c>
      <c r="I1213" s="2">
        <v>85091</v>
      </c>
      <c r="J1213" s="2">
        <v>0.36496400000000001</v>
      </c>
      <c r="K1213" s="2">
        <v>1012.988095</v>
      </c>
      <c r="L1213" s="2">
        <v>77637.773723000006</v>
      </c>
      <c r="M1213" s="2">
        <v>85777.217741999993</v>
      </c>
      <c r="N1213" s="2">
        <v>0</v>
      </c>
      <c r="O1213" s="2">
        <v>0</v>
      </c>
      <c r="P1213" s="2">
        <v>0</v>
      </c>
      <c r="Q1213" s="2">
        <v>0</v>
      </c>
      <c r="R1213" s="2">
        <v>4</v>
      </c>
      <c r="S1213" s="2">
        <v>3</v>
      </c>
    </row>
    <row r="1214" spans="1:20" ht="13.2">
      <c r="A1214" s="3">
        <f t="shared" ca="1" si="27"/>
        <v>45252</v>
      </c>
      <c r="B1214" s="2" t="s">
        <v>38</v>
      </c>
      <c r="C1214" s="2" t="s">
        <v>39</v>
      </c>
      <c r="D1214" s="2">
        <v>934947627400108</v>
      </c>
      <c r="E1214" s="2" t="s">
        <v>40</v>
      </c>
      <c r="F1214" s="2">
        <v>368</v>
      </c>
      <c r="G1214" s="2">
        <v>438</v>
      </c>
      <c r="H1214" s="2">
        <v>1.1902170000000001</v>
      </c>
      <c r="I1214" s="2">
        <v>40401</v>
      </c>
      <c r="J1214" s="2">
        <v>0.22831099999999999</v>
      </c>
      <c r="K1214" s="2">
        <v>1442.892857</v>
      </c>
      <c r="L1214" s="2">
        <v>92239.726026999997</v>
      </c>
      <c r="M1214" s="2">
        <v>109785.32608699999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0</v>
      </c>
    </row>
    <row r="1215" spans="1:20" ht="13.2">
      <c r="A1215" s="3">
        <f t="shared" ca="1" si="27"/>
        <v>45252</v>
      </c>
      <c r="B1215" s="2" t="s">
        <v>50</v>
      </c>
      <c r="C1215" s="2" t="s">
        <v>192</v>
      </c>
      <c r="D1215" s="2" t="s">
        <v>193</v>
      </c>
      <c r="E1215" s="2" t="s">
        <v>40</v>
      </c>
      <c r="F1215" s="2">
        <v>561</v>
      </c>
      <c r="G1215" s="2">
        <v>645</v>
      </c>
      <c r="H1215" s="2">
        <v>1.1497329999999999</v>
      </c>
      <c r="I1215" s="2">
        <v>34429</v>
      </c>
      <c r="J1215" s="2">
        <v>0.31007800000000002</v>
      </c>
      <c r="K1215" s="2">
        <v>800.67441899999994</v>
      </c>
      <c r="L1215" s="2">
        <v>53378.294574</v>
      </c>
      <c r="M1215" s="2">
        <v>61370.766488000001</v>
      </c>
      <c r="N1215" s="2">
        <v>0</v>
      </c>
      <c r="O1215" s="2">
        <v>0</v>
      </c>
      <c r="P1215" s="2">
        <v>0</v>
      </c>
      <c r="Q1215" s="2">
        <v>0</v>
      </c>
      <c r="R1215" s="2">
        <v>2</v>
      </c>
      <c r="S1215" s="2">
        <v>1</v>
      </c>
    </row>
    <row r="1216" spans="1:20" ht="13.2">
      <c r="A1216" s="3">
        <f t="shared" ca="1" si="27"/>
        <v>45252</v>
      </c>
      <c r="B1216" s="2" t="s">
        <v>23</v>
      </c>
      <c r="C1216" s="2" t="s">
        <v>62</v>
      </c>
      <c r="D1216" s="2" t="s">
        <v>85</v>
      </c>
      <c r="E1216" s="2" t="s">
        <v>22</v>
      </c>
      <c r="F1216" s="2">
        <v>730</v>
      </c>
      <c r="G1216" s="2">
        <v>865</v>
      </c>
      <c r="H1216" s="2">
        <v>1.1849320000000001</v>
      </c>
      <c r="I1216" s="2">
        <v>58382</v>
      </c>
      <c r="J1216" s="2">
        <v>0.809249</v>
      </c>
      <c r="K1216" s="2">
        <v>711.97560999999996</v>
      </c>
      <c r="L1216" s="2">
        <v>67493.641619000002</v>
      </c>
      <c r="M1216" s="2">
        <v>79975.342466000002</v>
      </c>
      <c r="N1216" s="2">
        <v>0</v>
      </c>
      <c r="O1216" s="2">
        <v>0</v>
      </c>
      <c r="P1216" s="2">
        <v>0</v>
      </c>
      <c r="Q1216" s="2">
        <v>0</v>
      </c>
      <c r="R1216" s="2">
        <v>7</v>
      </c>
      <c r="S1216" s="2">
        <v>1</v>
      </c>
      <c r="T1216" s="2"/>
    </row>
    <row r="1217" spans="1:20" ht="13.2">
      <c r="A1217" s="3">
        <f t="shared" ca="1" si="27"/>
        <v>45252</v>
      </c>
      <c r="B1217" s="2" t="s">
        <v>19</v>
      </c>
      <c r="C1217" s="2" t="s">
        <v>168</v>
      </c>
      <c r="D1217" s="2">
        <v>846255976289914</v>
      </c>
      <c r="E1217" s="2" t="s">
        <v>22</v>
      </c>
      <c r="F1217" s="2">
        <v>593</v>
      </c>
      <c r="G1217" s="2">
        <v>712</v>
      </c>
      <c r="H1217" s="2">
        <v>1.2006749999999999</v>
      </c>
      <c r="I1217" s="2">
        <v>66749</v>
      </c>
      <c r="J1217" s="2">
        <v>0.70224699999999995</v>
      </c>
      <c r="K1217" s="2">
        <v>855.75640999999996</v>
      </c>
      <c r="L1217" s="2">
        <v>93748.595505999998</v>
      </c>
      <c r="M1217" s="2">
        <v>112561.551433</v>
      </c>
      <c r="N1217" s="2">
        <v>0</v>
      </c>
      <c r="O1217" s="2">
        <v>0</v>
      </c>
      <c r="P1217" s="2">
        <v>0</v>
      </c>
      <c r="Q1217" s="2">
        <v>1</v>
      </c>
      <c r="R1217" s="2">
        <v>5</v>
      </c>
      <c r="S1217" s="2">
        <v>2</v>
      </c>
      <c r="T1217" s="2"/>
    </row>
    <row r="1218" spans="1:20" ht="13.2">
      <c r="A1218" s="3">
        <f t="shared" ca="1" si="27"/>
        <v>45252</v>
      </c>
      <c r="B1218" s="2" t="s">
        <v>19</v>
      </c>
      <c r="C1218" s="2" t="s">
        <v>168</v>
      </c>
      <c r="D1218" s="2" t="s">
        <v>43</v>
      </c>
      <c r="E1218" s="2" t="s">
        <v>22</v>
      </c>
      <c r="F1218" s="2">
        <v>155</v>
      </c>
      <c r="G1218" s="2">
        <v>171</v>
      </c>
      <c r="H1218" s="2">
        <v>1.103226</v>
      </c>
      <c r="I1218" s="2">
        <v>4740</v>
      </c>
      <c r="J1218" s="2">
        <v>0</v>
      </c>
      <c r="K1218" s="2">
        <v>1580</v>
      </c>
      <c r="L1218" s="2">
        <v>27719.298245999998</v>
      </c>
      <c r="M1218" s="2">
        <v>30580.645161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s="2"/>
    </row>
    <row r="1219" spans="1:20" ht="13.2">
      <c r="A1219" s="3">
        <f t="shared" ca="1" si="27"/>
        <v>45252</v>
      </c>
      <c r="B1219" s="2" t="s">
        <v>72</v>
      </c>
      <c r="C1219" s="2" t="s">
        <v>80</v>
      </c>
      <c r="D1219" s="2">
        <v>443021894376937</v>
      </c>
      <c r="E1219" s="2" t="s">
        <v>22</v>
      </c>
      <c r="F1219" s="2">
        <v>341</v>
      </c>
      <c r="G1219" s="2">
        <v>350</v>
      </c>
      <c r="H1219" s="2">
        <v>1.0263930000000001</v>
      </c>
      <c r="I1219" s="2">
        <v>10265</v>
      </c>
      <c r="J1219" s="2">
        <v>1.142857</v>
      </c>
      <c r="K1219" s="2">
        <v>366.60714300000001</v>
      </c>
      <c r="L1219" s="2">
        <v>29328.571429</v>
      </c>
      <c r="M1219" s="2">
        <v>30102.639296000001</v>
      </c>
      <c r="N1219" s="2">
        <v>0</v>
      </c>
      <c r="O1219" s="2">
        <v>0</v>
      </c>
      <c r="P1219" s="2">
        <v>0</v>
      </c>
      <c r="Q1219" s="2">
        <v>0</v>
      </c>
      <c r="R1219" s="2">
        <v>4</v>
      </c>
      <c r="S1219" s="2">
        <v>0</v>
      </c>
    </row>
    <row r="1220" spans="1:20" ht="13.2">
      <c r="A1220" s="3">
        <f t="shared" ca="1" si="27"/>
        <v>45252</v>
      </c>
      <c r="B1220" s="2" t="s">
        <v>35</v>
      </c>
      <c r="C1220" s="2" t="s">
        <v>70</v>
      </c>
      <c r="D1220" s="2">
        <v>451473990332650</v>
      </c>
      <c r="E1220" s="2" t="s">
        <v>22</v>
      </c>
      <c r="F1220" s="2">
        <v>294</v>
      </c>
      <c r="G1220" s="2">
        <v>316</v>
      </c>
      <c r="H1220" s="2">
        <v>1.07483</v>
      </c>
      <c r="I1220" s="2">
        <v>23873</v>
      </c>
      <c r="J1220" s="2">
        <v>1.5822780000000001</v>
      </c>
      <c r="K1220" s="2">
        <v>746.03125</v>
      </c>
      <c r="L1220" s="2">
        <v>75547.468353999997</v>
      </c>
      <c r="M1220" s="2">
        <v>81200.680271999998</v>
      </c>
      <c r="N1220" s="2">
        <v>0</v>
      </c>
      <c r="O1220" s="2">
        <v>0</v>
      </c>
      <c r="P1220" s="2">
        <v>0</v>
      </c>
      <c r="Q1220" s="2">
        <v>0</v>
      </c>
      <c r="R1220" s="2">
        <v>5</v>
      </c>
      <c r="S1220" s="2">
        <v>2</v>
      </c>
    </row>
    <row r="1221" spans="1:20" ht="13.2">
      <c r="A1221" s="3">
        <f t="shared" ca="1" si="27"/>
        <v>45252</v>
      </c>
      <c r="B1221" s="2" t="s">
        <v>35</v>
      </c>
      <c r="C1221" s="2" t="s">
        <v>70</v>
      </c>
      <c r="D1221" s="2">
        <v>3295898630699920</v>
      </c>
      <c r="E1221" s="2" t="s">
        <v>22</v>
      </c>
      <c r="F1221" s="2">
        <v>10</v>
      </c>
      <c r="G1221" s="2">
        <v>10</v>
      </c>
      <c r="H1221" s="2">
        <v>1</v>
      </c>
      <c r="I1221" s="2">
        <v>730</v>
      </c>
      <c r="J1221" s="2">
        <v>10</v>
      </c>
      <c r="K1221" s="2">
        <v>365</v>
      </c>
      <c r="L1221" s="2">
        <v>73000</v>
      </c>
      <c r="M1221" s="2">
        <v>73000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</row>
    <row r="1222" spans="1:20" ht="13.2">
      <c r="A1222" s="3">
        <f t="shared" ca="1" si="27"/>
        <v>45252</v>
      </c>
      <c r="B1222" s="2" t="s">
        <v>35</v>
      </c>
      <c r="C1222" s="2" t="s">
        <v>83</v>
      </c>
      <c r="D1222" s="2">
        <v>458377006309015</v>
      </c>
      <c r="E1222" s="2" t="s">
        <v>22</v>
      </c>
      <c r="F1222" s="2">
        <v>851</v>
      </c>
      <c r="G1222" s="2">
        <v>1001</v>
      </c>
      <c r="H1222" s="2">
        <v>1.1762630000000001</v>
      </c>
      <c r="I1222" s="2">
        <v>94207</v>
      </c>
      <c r="J1222" s="2">
        <v>0.39960000000000001</v>
      </c>
      <c r="K1222" s="2">
        <v>1326.8591550000001</v>
      </c>
      <c r="L1222" s="2">
        <v>94112.887113000004</v>
      </c>
      <c r="M1222" s="2">
        <v>110701.527615</v>
      </c>
      <c r="N1222" s="2">
        <v>0</v>
      </c>
      <c r="O1222" s="2">
        <v>0</v>
      </c>
      <c r="P1222" s="2">
        <v>0</v>
      </c>
      <c r="Q1222" s="2">
        <v>3</v>
      </c>
      <c r="R1222" s="2">
        <v>4</v>
      </c>
      <c r="S1222" s="2">
        <v>4</v>
      </c>
    </row>
    <row r="1223" spans="1:20" ht="13.2">
      <c r="A1223" s="3">
        <f t="shared" ca="1" si="27"/>
        <v>45252</v>
      </c>
      <c r="B1223" s="2" t="s">
        <v>50</v>
      </c>
      <c r="C1223" s="2" t="s">
        <v>192</v>
      </c>
      <c r="D1223" s="2" t="s">
        <v>194</v>
      </c>
      <c r="E1223" s="2" t="s">
        <v>40</v>
      </c>
      <c r="F1223" s="2">
        <v>120</v>
      </c>
      <c r="G1223" s="2">
        <v>140</v>
      </c>
      <c r="H1223" s="2">
        <v>1.1666669999999999</v>
      </c>
      <c r="I1223" s="2">
        <v>9545</v>
      </c>
      <c r="J1223" s="2">
        <v>0</v>
      </c>
      <c r="K1223" s="2">
        <v>1060.555556</v>
      </c>
      <c r="L1223" s="2">
        <v>68178.571429000003</v>
      </c>
      <c r="M1223" s="2">
        <v>79541.666666999998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</row>
    <row r="1224" spans="1:20" ht="13.2">
      <c r="A1224" s="3">
        <f t="shared" ca="1" si="27"/>
        <v>45252</v>
      </c>
      <c r="B1224" s="2" t="s">
        <v>35</v>
      </c>
      <c r="C1224" s="2" t="s">
        <v>70</v>
      </c>
      <c r="D1224" s="2">
        <v>452317810248268</v>
      </c>
      <c r="E1224" s="2" t="s">
        <v>22</v>
      </c>
      <c r="F1224" s="2">
        <v>254</v>
      </c>
      <c r="G1224" s="2">
        <v>315</v>
      </c>
      <c r="H1224" s="2">
        <v>1.240157</v>
      </c>
      <c r="I1224" s="2">
        <v>37044</v>
      </c>
      <c r="J1224" s="2">
        <v>0.95238100000000003</v>
      </c>
      <c r="K1224" s="2">
        <v>882</v>
      </c>
      <c r="L1224" s="2">
        <v>117600</v>
      </c>
      <c r="M1224" s="2">
        <v>145842.51968500001</v>
      </c>
      <c r="N1224" s="2">
        <v>0</v>
      </c>
      <c r="O1224" s="2">
        <v>0</v>
      </c>
      <c r="P1224" s="2">
        <v>0</v>
      </c>
      <c r="Q1224" s="2">
        <v>0</v>
      </c>
      <c r="R1224" s="2">
        <v>3</v>
      </c>
      <c r="S1224" s="2">
        <v>1</v>
      </c>
    </row>
    <row r="1225" spans="1:20" ht="13.2">
      <c r="A1225" s="3">
        <f t="shared" ca="1" si="27"/>
        <v>45252</v>
      </c>
      <c r="B1225" s="2" t="s">
        <v>35</v>
      </c>
      <c r="C1225" s="2" t="s">
        <v>104</v>
      </c>
      <c r="D1225" s="2">
        <v>464069759073073</v>
      </c>
      <c r="E1225" s="2" t="s">
        <v>22</v>
      </c>
      <c r="F1225" s="2">
        <v>139</v>
      </c>
      <c r="G1225" s="2">
        <v>156</v>
      </c>
      <c r="H1225" s="2">
        <v>1.1223019999999999</v>
      </c>
      <c r="I1225" s="2">
        <v>23232</v>
      </c>
      <c r="J1225" s="2">
        <v>1.9230769999999999</v>
      </c>
      <c r="K1225" s="2">
        <v>1222.736842</v>
      </c>
      <c r="L1225" s="2">
        <v>148923.07692299999</v>
      </c>
      <c r="M1225" s="2">
        <v>167136.69064700001</v>
      </c>
      <c r="N1225" s="2">
        <v>0</v>
      </c>
      <c r="O1225" s="2">
        <v>0</v>
      </c>
      <c r="P1225" s="2">
        <v>0</v>
      </c>
      <c r="Q1225" s="2">
        <v>0</v>
      </c>
      <c r="R1225" s="2">
        <v>3</v>
      </c>
      <c r="S1225" s="2">
        <v>0</v>
      </c>
    </row>
    <row r="1226" spans="1:20" ht="13.2">
      <c r="A1226" s="3">
        <f t="shared" ca="1" si="27"/>
        <v>45252</v>
      </c>
      <c r="B1226" s="2" t="s">
        <v>58</v>
      </c>
      <c r="C1226" s="2" t="s">
        <v>195</v>
      </c>
      <c r="D1226" s="2">
        <v>443021894376937</v>
      </c>
      <c r="E1226" s="2" t="s">
        <v>22</v>
      </c>
      <c r="F1226" s="2">
        <v>331</v>
      </c>
      <c r="G1226" s="2">
        <v>356</v>
      </c>
      <c r="H1226" s="2">
        <v>1.075529</v>
      </c>
      <c r="I1226" s="2">
        <v>29717</v>
      </c>
      <c r="J1226" s="2">
        <v>1.9662919999999999</v>
      </c>
      <c r="K1226" s="2">
        <v>874.02941199999998</v>
      </c>
      <c r="L1226" s="2">
        <v>83474.719100999995</v>
      </c>
      <c r="M1226" s="2">
        <v>89779.456193000005</v>
      </c>
      <c r="N1226" s="2">
        <v>0</v>
      </c>
      <c r="O1226" s="2">
        <v>0</v>
      </c>
      <c r="P1226" s="2">
        <v>0</v>
      </c>
      <c r="Q1226" s="2">
        <v>0</v>
      </c>
      <c r="R1226" s="2">
        <v>7</v>
      </c>
      <c r="S1226" s="2">
        <v>1</v>
      </c>
    </row>
    <row r="1227" spans="1:20" ht="13.2">
      <c r="A1227" s="3">
        <f t="shared" ca="1" si="27"/>
        <v>45252</v>
      </c>
      <c r="B1227" s="2" t="s">
        <v>72</v>
      </c>
      <c r="C1227" s="2" t="s">
        <v>190</v>
      </c>
      <c r="D1227" s="2">
        <v>917613185800219</v>
      </c>
      <c r="E1227" s="2" t="s">
        <v>22</v>
      </c>
      <c r="F1227" s="2">
        <v>80</v>
      </c>
      <c r="G1227" s="2">
        <v>95</v>
      </c>
      <c r="H1227" s="2">
        <v>1.1875</v>
      </c>
      <c r="I1227" s="2">
        <v>6599</v>
      </c>
      <c r="J1227" s="2">
        <v>0</v>
      </c>
      <c r="K1227" s="2">
        <v>942.71428600000002</v>
      </c>
      <c r="L1227" s="2">
        <v>69463.157894999997</v>
      </c>
      <c r="M1227" s="2">
        <v>82487.5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</row>
    <row r="1228" spans="1:20" ht="13.2">
      <c r="A1228" s="3">
        <f t="shared" ca="1" si="27"/>
        <v>45252</v>
      </c>
      <c r="B1228" s="2" t="s">
        <v>72</v>
      </c>
      <c r="C1228" s="2" t="s">
        <v>190</v>
      </c>
      <c r="D1228" s="2">
        <v>907405380154333</v>
      </c>
      <c r="E1228" s="2" t="s">
        <v>22</v>
      </c>
      <c r="F1228" s="2">
        <v>1431</v>
      </c>
      <c r="G1228" s="2">
        <v>1536</v>
      </c>
      <c r="H1228" s="2">
        <v>1.073375</v>
      </c>
      <c r="I1228" s="2">
        <v>46478</v>
      </c>
      <c r="J1228" s="2">
        <v>1.8229169999999999</v>
      </c>
      <c r="K1228" s="2">
        <v>311.932886</v>
      </c>
      <c r="L1228" s="2">
        <v>30259.114582999999</v>
      </c>
      <c r="M1228" s="2">
        <v>32479.385044999999</v>
      </c>
      <c r="N1228" s="2">
        <v>0</v>
      </c>
      <c r="O1228" s="2">
        <v>0</v>
      </c>
      <c r="P1228" s="2">
        <v>0</v>
      </c>
      <c r="Q1228" s="2">
        <v>2</v>
      </c>
      <c r="R1228" s="2">
        <v>28</v>
      </c>
      <c r="S1228" s="2">
        <v>4</v>
      </c>
    </row>
    <row r="1229" spans="1:20" ht="13.2">
      <c r="A1229" s="3">
        <f t="shared" ca="1" si="27"/>
        <v>45252</v>
      </c>
      <c r="B1229" s="2" t="s">
        <v>29</v>
      </c>
      <c r="C1229" s="2" t="s">
        <v>30</v>
      </c>
      <c r="D1229" s="2" t="s">
        <v>113</v>
      </c>
      <c r="E1229" s="2" t="s">
        <v>22</v>
      </c>
      <c r="F1229" s="2">
        <v>1527</v>
      </c>
      <c r="G1229" s="2">
        <v>1624</v>
      </c>
      <c r="H1229" s="2">
        <v>1.063523</v>
      </c>
      <c r="I1229" s="2">
        <v>71408</v>
      </c>
      <c r="J1229" s="2">
        <v>2.0935959999999998</v>
      </c>
      <c r="K1229" s="2">
        <v>432.775758</v>
      </c>
      <c r="L1229" s="2">
        <v>43970.443350000001</v>
      </c>
      <c r="M1229" s="2">
        <v>46763.588735999998</v>
      </c>
      <c r="N1229" s="2">
        <v>0</v>
      </c>
      <c r="O1229" s="2">
        <v>0</v>
      </c>
      <c r="P1229" s="2">
        <v>0</v>
      </c>
      <c r="Q1229" s="2">
        <v>4</v>
      </c>
      <c r="R1229" s="2">
        <v>34</v>
      </c>
      <c r="S1229" s="2">
        <v>6</v>
      </c>
    </row>
    <row r="1230" spans="1:20" ht="13.2">
      <c r="A1230" s="3">
        <f t="shared" ref="A1230:A1274" ca="1" si="28">$A$1229-1</f>
        <v>45251</v>
      </c>
      <c r="B1230" s="2" t="s">
        <v>50</v>
      </c>
      <c r="C1230" s="2" t="s">
        <v>104</v>
      </c>
      <c r="D1230" s="2" t="s">
        <v>167</v>
      </c>
      <c r="E1230" s="2" t="s">
        <v>40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</row>
    <row r="1231" spans="1:20" ht="13.2">
      <c r="A1231" s="3">
        <f t="shared" ca="1" si="28"/>
        <v>45251</v>
      </c>
      <c r="B1231" s="2" t="s">
        <v>19</v>
      </c>
      <c r="C1231" s="2" t="s">
        <v>25</v>
      </c>
      <c r="D1231" s="2">
        <v>846255976289914</v>
      </c>
      <c r="E1231" s="2" t="s">
        <v>22</v>
      </c>
      <c r="F1231" s="2">
        <v>601</v>
      </c>
      <c r="G1231" s="2">
        <v>682</v>
      </c>
      <c r="H1231" s="2">
        <v>1.1347750000000001</v>
      </c>
      <c r="I1231" s="2">
        <v>83353</v>
      </c>
      <c r="J1231" s="2">
        <v>0.73313799999999996</v>
      </c>
      <c r="K1231" s="2">
        <v>1543.5740740000001</v>
      </c>
      <c r="L1231" s="2">
        <v>122218.47507299999</v>
      </c>
      <c r="M1231" s="2">
        <v>138690.51580699999</v>
      </c>
      <c r="N1231" s="2">
        <v>0</v>
      </c>
      <c r="O1231" s="2">
        <v>0</v>
      </c>
      <c r="P1231" s="2">
        <v>0</v>
      </c>
      <c r="Q1231" s="2">
        <v>2</v>
      </c>
      <c r="R1231" s="2">
        <v>5</v>
      </c>
      <c r="S1231" s="2">
        <v>4</v>
      </c>
    </row>
    <row r="1232" spans="1:20" ht="13.2">
      <c r="A1232" s="3">
        <f t="shared" ca="1" si="28"/>
        <v>45251</v>
      </c>
      <c r="B1232" s="2" t="s">
        <v>58</v>
      </c>
      <c r="C1232" s="2" t="s">
        <v>181</v>
      </c>
      <c r="D1232" s="2">
        <v>822404722008373</v>
      </c>
      <c r="E1232" s="2" t="s">
        <v>22</v>
      </c>
      <c r="F1232" s="2">
        <v>192</v>
      </c>
      <c r="G1232" s="2">
        <v>223</v>
      </c>
      <c r="H1232" s="2">
        <v>1.1614580000000001</v>
      </c>
      <c r="I1232" s="2">
        <v>10732</v>
      </c>
      <c r="J1232" s="2">
        <v>0.44843</v>
      </c>
      <c r="K1232" s="2">
        <v>1788.666667</v>
      </c>
      <c r="L1232" s="2">
        <v>48125.560537999998</v>
      </c>
      <c r="M1232" s="2">
        <v>55895.833333000002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/>
    </row>
    <row r="1233" spans="1:20" ht="13.2">
      <c r="A1233" s="3">
        <f t="shared" ca="1" si="28"/>
        <v>45251</v>
      </c>
      <c r="B1233" s="2" t="s">
        <v>32</v>
      </c>
      <c r="C1233" s="2" t="s">
        <v>136</v>
      </c>
      <c r="D1233" s="2">
        <v>834069410841904</v>
      </c>
      <c r="E1233" s="2" t="s">
        <v>22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/>
    </row>
    <row r="1234" spans="1:20" ht="13.2">
      <c r="A1234" s="3">
        <f t="shared" ca="1" si="28"/>
        <v>45251</v>
      </c>
      <c r="B1234" s="2" t="s">
        <v>19</v>
      </c>
      <c r="C1234" s="2" t="s">
        <v>25</v>
      </c>
      <c r="D1234" s="2" t="s">
        <v>43</v>
      </c>
      <c r="E1234" s="2" t="s">
        <v>22</v>
      </c>
      <c r="F1234" s="2">
        <v>75</v>
      </c>
      <c r="G1234" s="2">
        <v>78</v>
      </c>
      <c r="H1234" s="2">
        <v>1.04</v>
      </c>
      <c r="I1234" s="2">
        <v>4685</v>
      </c>
      <c r="J1234" s="2">
        <v>0</v>
      </c>
      <c r="K1234" s="2">
        <v>2342.5</v>
      </c>
      <c r="L1234" s="2">
        <v>60064.102564000001</v>
      </c>
      <c r="M1234" s="2">
        <v>62466.666666999998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/>
    </row>
    <row r="1235" spans="1:20" ht="13.2">
      <c r="A1235" s="3">
        <f t="shared" ca="1" si="28"/>
        <v>45251</v>
      </c>
      <c r="B1235" s="2" t="s">
        <v>58</v>
      </c>
      <c r="C1235" s="2" t="s">
        <v>181</v>
      </c>
      <c r="D1235" s="2">
        <v>834069410841904</v>
      </c>
      <c r="E1235" s="2" t="s">
        <v>22</v>
      </c>
      <c r="F1235" s="2">
        <v>891</v>
      </c>
      <c r="G1235" s="2">
        <v>955</v>
      </c>
      <c r="H1235" s="2">
        <v>1.0718289999999999</v>
      </c>
      <c r="I1235" s="2">
        <v>24189</v>
      </c>
      <c r="J1235" s="2">
        <v>0.73298399999999997</v>
      </c>
      <c r="K1235" s="2">
        <v>589.97560999999996</v>
      </c>
      <c r="L1235" s="2">
        <v>25328.795812</v>
      </c>
      <c r="M1235" s="2">
        <v>27148.148148</v>
      </c>
      <c r="N1235" s="2">
        <v>0</v>
      </c>
      <c r="O1235" s="2">
        <v>0</v>
      </c>
      <c r="P1235" s="2">
        <v>0</v>
      </c>
      <c r="Q1235" s="2">
        <v>0</v>
      </c>
      <c r="R1235" s="2">
        <v>7</v>
      </c>
      <c r="S1235" s="2">
        <v>3</v>
      </c>
      <c r="T1235" s="2"/>
    </row>
    <row r="1236" spans="1:20" ht="13.2">
      <c r="A1236" s="3">
        <f t="shared" ca="1" si="28"/>
        <v>45251</v>
      </c>
      <c r="B1236" s="2" t="s">
        <v>32</v>
      </c>
      <c r="C1236" s="2" t="s">
        <v>146</v>
      </c>
      <c r="D1236" s="2">
        <v>764478117801034</v>
      </c>
      <c r="E1236" s="2" t="s">
        <v>22</v>
      </c>
      <c r="F1236" s="2">
        <v>175</v>
      </c>
      <c r="G1236" s="2">
        <v>176</v>
      </c>
      <c r="H1236" s="2">
        <v>1.005714</v>
      </c>
      <c r="I1236" s="2">
        <v>6155</v>
      </c>
      <c r="J1236" s="2">
        <v>0.56818199999999996</v>
      </c>
      <c r="K1236" s="2">
        <v>1231</v>
      </c>
      <c r="L1236" s="2">
        <v>34971.590908999999</v>
      </c>
      <c r="M1236" s="2">
        <v>35171.428570999997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  <c r="S1236" s="2">
        <v>0</v>
      </c>
      <c r="T1236" s="2"/>
    </row>
    <row r="1237" spans="1:20" ht="13.2">
      <c r="A1237" s="3">
        <f t="shared" ca="1" si="28"/>
        <v>45251</v>
      </c>
      <c r="B1237" s="2" t="s">
        <v>35</v>
      </c>
      <c r="C1237" s="2" t="s">
        <v>83</v>
      </c>
      <c r="D1237" s="2">
        <v>3295898630699920</v>
      </c>
      <c r="E1237" s="2" t="s">
        <v>22</v>
      </c>
      <c r="F1237" s="2">
        <v>326</v>
      </c>
      <c r="G1237" s="2">
        <v>338</v>
      </c>
      <c r="H1237" s="2">
        <v>1.03681</v>
      </c>
      <c r="I1237" s="2">
        <v>26565</v>
      </c>
      <c r="J1237" s="2">
        <v>0.59171600000000002</v>
      </c>
      <c r="K1237" s="2">
        <v>1155</v>
      </c>
      <c r="L1237" s="2">
        <v>78594.674555999998</v>
      </c>
      <c r="M1237" s="2">
        <v>81487.730060999995</v>
      </c>
      <c r="N1237" s="2">
        <v>0</v>
      </c>
      <c r="O1237" s="2">
        <v>0</v>
      </c>
      <c r="P1237" s="2">
        <v>0</v>
      </c>
      <c r="Q1237" s="2">
        <v>0</v>
      </c>
      <c r="R1237" s="2">
        <v>2</v>
      </c>
      <c r="S1237" s="2">
        <v>2</v>
      </c>
      <c r="T1237" s="2"/>
    </row>
    <row r="1238" spans="1:20" ht="13.2">
      <c r="A1238" s="3">
        <f t="shared" ca="1" si="28"/>
        <v>45251</v>
      </c>
      <c r="B1238" s="2" t="s">
        <v>35</v>
      </c>
      <c r="C1238" s="2" t="s">
        <v>176</v>
      </c>
      <c r="D1238" s="2">
        <v>3295898630699920</v>
      </c>
      <c r="E1238" s="2" t="s">
        <v>22</v>
      </c>
      <c r="F1238" s="2">
        <v>113</v>
      </c>
      <c r="G1238" s="2">
        <v>113</v>
      </c>
      <c r="H1238" s="2">
        <v>1</v>
      </c>
      <c r="I1238" s="2">
        <v>9731</v>
      </c>
      <c r="J1238" s="2">
        <v>0</v>
      </c>
      <c r="K1238" s="2">
        <v>3243.666667</v>
      </c>
      <c r="L1238" s="2">
        <v>86115.044248000006</v>
      </c>
      <c r="M1238" s="2">
        <v>86115.044248000006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</row>
    <row r="1239" spans="1:20" ht="13.2">
      <c r="A1239" s="3">
        <f t="shared" ca="1" si="28"/>
        <v>45251</v>
      </c>
      <c r="B1239" s="2" t="s">
        <v>32</v>
      </c>
      <c r="C1239" s="2" t="s">
        <v>146</v>
      </c>
      <c r="D1239" s="2" t="s">
        <v>147</v>
      </c>
      <c r="E1239" s="2" t="s">
        <v>22</v>
      </c>
      <c r="F1239" s="2">
        <v>201</v>
      </c>
      <c r="G1239" s="2">
        <v>210</v>
      </c>
      <c r="H1239" s="2">
        <v>1.0447759999999999</v>
      </c>
      <c r="I1239" s="2">
        <v>13555</v>
      </c>
      <c r="J1239" s="2">
        <v>0</v>
      </c>
      <c r="K1239" s="2">
        <v>2259.166667</v>
      </c>
      <c r="L1239" s="2">
        <v>64547.619048</v>
      </c>
      <c r="M1239" s="2">
        <v>67437.810945000005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</row>
    <row r="1240" spans="1:20" ht="13.2">
      <c r="A1240" s="3">
        <f t="shared" ca="1" si="28"/>
        <v>45251</v>
      </c>
      <c r="B1240" s="2" t="s">
        <v>19</v>
      </c>
      <c r="C1240" s="2" t="s">
        <v>100</v>
      </c>
      <c r="D1240" s="2">
        <v>846255976289914</v>
      </c>
      <c r="E1240" s="2" t="s">
        <v>22</v>
      </c>
      <c r="F1240" s="2">
        <v>475</v>
      </c>
      <c r="G1240" s="2">
        <v>481</v>
      </c>
      <c r="H1240" s="2">
        <v>1.012632</v>
      </c>
      <c r="I1240" s="2">
        <v>52696</v>
      </c>
      <c r="J1240" s="2">
        <v>0.62370099999999995</v>
      </c>
      <c r="K1240" s="2">
        <v>1351.1794870000001</v>
      </c>
      <c r="L1240" s="2">
        <v>109555.093555</v>
      </c>
      <c r="M1240" s="2">
        <v>110938.94736799999</v>
      </c>
      <c r="N1240" s="2">
        <v>0</v>
      </c>
      <c r="O1240" s="2">
        <v>0</v>
      </c>
      <c r="P1240" s="2">
        <v>0</v>
      </c>
      <c r="Q1240" s="2">
        <v>0</v>
      </c>
      <c r="R1240" s="2">
        <v>3</v>
      </c>
      <c r="S1240" s="2">
        <v>1</v>
      </c>
    </row>
    <row r="1241" spans="1:20" ht="13.2">
      <c r="A1241" s="3">
        <f t="shared" ca="1" si="28"/>
        <v>45251</v>
      </c>
      <c r="B1241" s="2" t="s">
        <v>32</v>
      </c>
      <c r="C1241" s="2" t="s">
        <v>180</v>
      </c>
      <c r="D1241" s="2">
        <v>764478117801034</v>
      </c>
      <c r="E1241" s="2" t="s">
        <v>22</v>
      </c>
      <c r="F1241" s="2">
        <v>1162</v>
      </c>
      <c r="G1241" s="2">
        <v>1296</v>
      </c>
      <c r="H1241" s="2">
        <v>1.115318</v>
      </c>
      <c r="I1241" s="2">
        <v>43091</v>
      </c>
      <c r="J1241" s="2">
        <v>0.38580199999999998</v>
      </c>
      <c r="K1241" s="2">
        <v>662.93846199999996</v>
      </c>
      <c r="L1241" s="2">
        <v>33249.228394999998</v>
      </c>
      <c r="M1241" s="2">
        <v>37083.476763999999</v>
      </c>
      <c r="N1241" s="2">
        <v>0</v>
      </c>
      <c r="O1241" s="2">
        <v>0</v>
      </c>
      <c r="P1241" s="2">
        <v>0</v>
      </c>
      <c r="Q1241" s="2">
        <v>0</v>
      </c>
      <c r="R1241" s="2">
        <v>5</v>
      </c>
      <c r="S1241" s="2">
        <v>1</v>
      </c>
      <c r="T1241" s="2"/>
    </row>
    <row r="1242" spans="1:20" ht="13.2">
      <c r="A1242" s="3">
        <f t="shared" ca="1" si="28"/>
        <v>45251</v>
      </c>
      <c r="B1242" s="2" t="s">
        <v>29</v>
      </c>
      <c r="C1242" s="2" t="s">
        <v>121</v>
      </c>
      <c r="D1242" s="2">
        <v>1037064997209010</v>
      </c>
      <c r="E1242" s="2" t="s">
        <v>22</v>
      </c>
      <c r="F1242" s="2">
        <v>1029</v>
      </c>
      <c r="G1242" s="2">
        <v>1167</v>
      </c>
      <c r="H1242" s="2">
        <v>1.1341110000000001</v>
      </c>
      <c r="I1242" s="2">
        <v>54323</v>
      </c>
      <c r="J1242" s="2">
        <v>0.25706899999999999</v>
      </c>
      <c r="K1242" s="2">
        <v>679.03750000000002</v>
      </c>
      <c r="L1242" s="2">
        <v>46549.271636999998</v>
      </c>
      <c r="M1242" s="2">
        <v>52792.031097999999</v>
      </c>
      <c r="N1242" s="2">
        <v>0</v>
      </c>
      <c r="O1242" s="2">
        <v>0</v>
      </c>
      <c r="P1242" s="2">
        <v>0</v>
      </c>
      <c r="Q1242" s="2">
        <v>1</v>
      </c>
      <c r="R1242" s="2">
        <v>3</v>
      </c>
      <c r="S1242" s="2">
        <v>3</v>
      </c>
    </row>
    <row r="1243" spans="1:20" ht="13.2">
      <c r="A1243" s="3">
        <f t="shared" ca="1" si="28"/>
        <v>45251</v>
      </c>
      <c r="B1243" s="2" t="s">
        <v>35</v>
      </c>
      <c r="C1243" s="2" t="s">
        <v>176</v>
      </c>
      <c r="D1243" s="2">
        <v>452317810248268</v>
      </c>
      <c r="E1243" s="2" t="s">
        <v>22</v>
      </c>
      <c r="F1243" s="2">
        <v>75</v>
      </c>
      <c r="G1243" s="2">
        <v>77</v>
      </c>
      <c r="H1243" s="2">
        <v>1.026667</v>
      </c>
      <c r="I1243" s="2">
        <v>13794</v>
      </c>
      <c r="J1243" s="2">
        <v>1.2987010000000001</v>
      </c>
      <c r="K1243" s="2">
        <v>1970.5714290000001</v>
      </c>
      <c r="L1243" s="2">
        <v>179142.857143</v>
      </c>
      <c r="M1243" s="2">
        <v>183920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/>
    </row>
    <row r="1244" spans="1:20" ht="13.2">
      <c r="A1244" s="3">
        <f t="shared" ca="1" si="28"/>
        <v>45251</v>
      </c>
      <c r="B1244" s="2" t="s">
        <v>50</v>
      </c>
      <c r="C1244" s="2" t="s">
        <v>51</v>
      </c>
      <c r="D1244" s="2" t="s">
        <v>54</v>
      </c>
      <c r="E1244" s="2" t="s">
        <v>40</v>
      </c>
      <c r="F1244" s="2">
        <v>597</v>
      </c>
      <c r="G1244" s="2">
        <v>718</v>
      </c>
      <c r="H1244" s="2">
        <v>1.20268</v>
      </c>
      <c r="I1244" s="2">
        <v>56007</v>
      </c>
      <c r="J1244" s="2">
        <v>0.55710300000000001</v>
      </c>
      <c r="K1244" s="2">
        <v>1244.5999999999999</v>
      </c>
      <c r="L1244" s="2">
        <v>78004.178272999998</v>
      </c>
      <c r="M1244" s="2">
        <v>93814.070351999995</v>
      </c>
      <c r="N1244" s="2">
        <v>0</v>
      </c>
      <c r="O1244" s="2">
        <v>0</v>
      </c>
      <c r="P1244" s="2">
        <v>0</v>
      </c>
      <c r="Q1244" s="2">
        <v>0</v>
      </c>
      <c r="R1244" s="2">
        <v>4</v>
      </c>
      <c r="S1244" s="2">
        <v>0</v>
      </c>
      <c r="T1244" s="2"/>
    </row>
    <row r="1245" spans="1:20" ht="13.2">
      <c r="A1245" s="3">
        <f t="shared" ca="1" si="28"/>
        <v>45251</v>
      </c>
      <c r="B1245" s="2" t="s">
        <v>58</v>
      </c>
      <c r="C1245" s="2" t="s">
        <v>59</v>
      </c>
      <c r="D1245" s="2">
        <v>846255976289914</v>
      </c>
      <c r="E1245" s="2" t="s">
        <v>22</v>
      </c>
      <c r="F1245" s="2">
        <v>1567</v>
      </c>
      <c r="G1245" s="2">
        <v>1860</v>
      </c>
      <c r="H1245" s="2">
        <v>1.1869810000000001</v>
      </c>
      <c r="I1245" s="2">
        <v>148218</v>
      </c>
      <c r="J1245" s="2">
        <v>0.43010799999999999</v>
      </c>
      <c r="K1245" s="2">
        <v>1300.1578950000001</v>
      </c>
      <c r="L1245" s="2">
        <v>79687.096774000005</v>
      </c>
      <c r="M1245" s="2">
        <v>94587.109125999996</v>
      </c>
      <c r="N1245" s="2">
        <v>0</v>
      </c>
      <c r="O1245" s="2">
        <v>0</v>
      </c>
      <c r="P1245" s="2">
        <v>0</v>
      </c>
      <c r="Q1245" s="2">
        <v>0</v>
      </c>
      <c r="R1245" s="2">
        <v>8</v>
      </c>
      <c r="S1245" s="2">
        <v>3</v>
      </c>
      <c r="T1245" s="2"/>
    </row>
    <row r="1246" spans="1:20" ht="13.2">
      <c r="A1246" s="3">
        <f t="shared" ca="1" si="28"/>
        <v>45251</v>
      </c>
      <c r="B1246" s="2" t="s">
        <v>32</v>
      </c>
      <c r="C1246" s="2" t="s">
        <v>154</v>
      </c>
      <c r="D1246" s="2">
        <v>834069410841904</v>
      </c>
      <c r="E1246" s="2" t="s">
        <v>22</v>
      </c>
      <c r="F1246" s="2">
        <v>1055</v>
      </c>
      <c r="G1246" s="2">
        <v>1119</v>
      </c>
      <c r="H1246" s="2">
        <v>1.0606640000000001</v>
      </c>
      <c r="I1246" s="2">
        <v>28827</v>
      </c>
      <c r="J1246" s="2">
        <v>0.62555899999999998</v>
      </c>
      <c r="K1246" s="2">
        <v>640.6</v>
      </c>
      <c r="L1246" s="2">
        <v>25761.394101999998</v>
      </c>
      <c r="M1246" s="2">
        <v>27324.170615999999</v>
      </c>
      <c r="N1246" s="2">
        <v>0</v>
      </c>
      <c r="O1246" s="2">
        <v>0</v>
      </c>
      <c r="P1246" s="2">
        <v>0</v>
      </c>
      <c r="Q1246" s="2">
        <v>0</v>
      </c>
      <c r="R1246" s="2">
        <v>7</v>
      </c>
      <c r="S1246" s="2">
        <v>0</v>
      </c>
      <c r="T1246" s="2"/>
    </row>
    <row r="1247" spans="1:20" ht="13.2">
      <c r="A1247" s="3">
        <f t="shared" ca="1" si="28"/>
        <v>45251</v>
      </c>
      <c r="B1247" s="2" t="s">
        <v>29</v>
      </c>
      <c r="C1247" s="2" t="s">
        <v>144</v>
      </c>
      <c r="D1247" s="2" t="s">
        <v>114</v>
      </c>
      <c r="E1247" s="2" t="s">
        <v>22</v>
      </c>
      <c r="F1247" s="2">
        <v>410</v>
      </c>
      <c r="G1247" s="2">
        <v>478</v>
      </c>
      <c r="H1247" s="2">
        <v>1.1658539999999999</v>
      </c>
      <c r="I1247" s="2">
        <v>23429</v>
      </c>
      <c r="J1247" s="2">
        <v>0.209205</v>
      </c>
      <c r="K1247" s="2">
        <v>1233.1052629999999</v>
      </c>
      <c r="L1247" s="2">
        <v>49014.644351000003</v>
      </c>
      <c r="M1247" s="2">
        <v>57143.902438999998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/>
    </row>
    <row r="1248" spans="1:20" ht="13.2">
      <c r="A1248" s="3">
        <f t="shared" ca="1" si="28"/>
        <v>45251</v>
      </c>
      <c r="B1248" s="2" t="s">
        <v>29</v>
      </c>
      <c r="C1248" s="2" t="s">
        <v>144</v>
      </c>
      <c r="D1248" s="2" t="s">
        <v>113</v>
      </c>
      <c r="E1248" s="2" t="s">
        <v>22</v>
      </c>
      <c r="F1248" s="2">
        <v>798</v>
      </c>
      <c r="G1248" s="2">
        <v>865</v>
      </c>
      <c r="H1248" s="2">
        <v>1.08396</v>
      </c>
      <c r="I1248" s="2">
        <v>24311</v>
      </c>
      <c r="J1248" s="2">
        <v>0.57803499999999997</v>
      </c>
      <c r="K1248" s="2">
        <v>1350.6111109999999</v>
      </c>
      <c r="L1248" s="2">
        <v>28105.202312000001</v>
      </c>
      <c r="M1248" s="2">
        <v>30464.912281000001</v>
      </c>
      <c r="N1248" s="2">
        <v>0</v>
      </c>
      <c r="O1248" s="2">
        <v>0</v>
      </c>
      <c r="P1248" s="2">
        <v>0</v>
      </c>
      <c r="Q1248" s="2">
        <v>0</v>
      </c>
      <c r="R1248" s="2">
        <v>5</v>
      </c>
      <c r="S1248" s="2">
        <v>0</v>
      </c>
    </row>
    <row r="1249" spans="1:20" ht="13.2">
      <c r="A1249" s="3">
        <f t="shared" ca="1" si="28"/>
        <v>45251</v>
      </c>
      <c r="B1249" s="2" t="s">
        <v>29</v>
      </c>
      <c r="C1249" s="2" t="s">
        <v>121</v>
      </c>
      <c r="D1249" s="2" t="s">
        <v>113</v>
      </c>
      <c r="E1249" s="2" t="s">
        <v>22</v>
      </c>
      <c r="F1249" s="2">
        <v>2578</v>
      </c>
      <c r="G1249" s="2">
        <v>2861</v>
      </c>
      <c r="H1249" s="2">
        <v>1.109775</v>
      </c>
      <c r="I1249" s="2">
        <v>79327</v>
      </c>
      <c r="J1249" s="2">
        <v>1.11849</v>
      </c>
      <c r="K1249" s="2">
        <v>455.90229900000003</v>
      </c>
      <c r="L1249" s="2">
        <v>27727.018524999999</v>
      </c>
      <c r="M1249" s="2">
        <v>30770.752520999999</v>
      </c>
      <c r="N1249" s="2">
        <v>0</v>
      </c>
      <c r="O1249" s="2">
        <v>0</v>
      </c>
      <c r="P1249" s="2">
        <v>0</v>
      </c>
      <c r="Q1249" s="2">
        <v>3</v>
      </c>
      <c r="R1249" s="2">
        <v>32</v>
      </c>
      <c r="S1249" s="2">
        <v>5</v>
      </c>
      <c r="T1249" s="2"/>
    </row>
    <row r="1250" spans="1:20" ht="13.2">
      <c r="A1250" s="3">
        <f t="shared" ca="1" si="28"/>
        <v>45251</v>
      </c>
      <c r="B1250" s="2" t="s">
        <v>32</v>
      </c>
      <c r="C1250" s="2" t="s">
        <v>69</v>
      </c>
      <c r="D1250" s="2">
        <v>764478117801034</v>
      </c>
      <c r="E1250" s="2" t="s">
        <v>22</v>
      </c>
      <c r="F1250" s="2">
        <v>788</v>
      </c>
      <c r="G1250" s="2">
        <v>849</v>
      </c>
      <c r="H1250" s="2">
        <v>1.0774109999999999</v>
      </c>
      <c r="I1250" s="2">
        <v>21918</v>
      </c>
      <c r="J1250" s="2">
        <v>0.117786</v>
      </c>
      <c r="K1250" s="2">
        <v>592.378378</v>
      </c>
      <c r="L1250" s="2">
        <v>25816.254417</v>
      </c>
      <c r="M1250" s="2">
        <v>27814.720812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0</v>
      </c>
      <c r="T1250" s="2"/>
    </row>
    <row r="1251" spans="1:20" ht="13.2">
      <c r="A1251" s="3">
        <f t="shared" ca="1" si="28"/>
        <v>45251</v>
      </c>
      <c r="B1251" s="2" t="s">
        <v>60</v>
      </c>
      <c r="C1251" s="2" t="s">
        <v>61</v>
      </c>
      <c r="D1251" s="2" t="s">
        <v>189</v>
      </c>
      <c r="E1251" s="2" t="s">
        <v>40</v>
      </c>
      <c r="F1251" s="2">
        <v>1261</v>
      </c>
      <c r="G1251" s="2">
        <v>1307</v>
      </c>
      <c r="H1251" s="2">
        <v>1.0364789999999999</v>
      </c>
      <c r="I1251" s="2">
        <v>25859</v>
      </c>
      <c r="J1251" s="2">
        <v>0.68859999999999999</v>
      </c>
      <c r="K1251" s="2">
        <v>224.86087000000001</v>
      </c>
      <c r="L1251" s="2">
        <v>19785.003826</v>
      </c>
      <c r="M1251" s="2">
        <v>20506.740682</v>
      </c>
      <c r="N1251" s="2">
        <v>0</v>
      </c>
      <c r="O1251" s="2">
        <v>0</v>
      </c>
      <c r="P1251" s="2">
        <v>0</v>
      </c>
      <c r="Q1251" s="2">
        <v>0</v>
      </c>
      <c r="R1251" s="2">
        <v>9</v>
      </c>
      <c r="S1251" s="2">
        <v>1</v>
      </c>
      <c r="T1251" s="2"/>
    </row>
    <row r="1252" spans="1:20" ht="13.2">
      <c r="A1252" s="3">
        <f t="shared" ca="1" si="28"/>
        <v>45251</v>
      </c>
      <c r="B1252" s="2" t="s">
        <v>72</v>
      </c>
      <c r="C1252" s="2" t="s">
        <v>196</v>
      </c>
      <c r="D1252" s="2">
        <v>838606847034187</v>
      </c>
      <c r="E1252" s="2" t="s">
        <v>22</v>
      </c>
      <c r="F1252" s="2">
        <v>378</v>
      </c>
      <c r="G1252" s="2">
        <v>433</v>
      </c>
      <c r="H1252" s="2">
        <v>1.1455029999999999</v>
      </c>
      <c r="I1252" s="2">
        <v>27056</v>
      </c>
      <c r="J1252" s="2">
        <v>0.69284100000000004</v>
      </c>
      <c r="K1252" s="2">
        <v>1040.6153850000001</v>
      </c>
      <c r="L1252" s="2">
        <v>62484.988452999998</v>
      </c>
      <c r="M1252" s="2">
        <v>71576.719576999996</v>
      </c>
      <c r="N1252" s="2">
        <v>0</v>
      </c>
      <c r="O1252" s="2">
        <v>0</v>
      </c>
      <c r="P1252" s="2">
        <v>0</v>
      </c>
      <c r="Q1252" s="2">
        <v>0</v>
      </c>
      <c r="R1252" s="2">
        <v>3</v>
      </c>
      <c r="S1252" s="2">
        <v>0</v>
      </c>
      <c r="T1252" s="2"/>
    </row>
    <row r="1253" spans="1:20" ht="13.2">
      <c r="A1253" s="3">
        <f t="shared" ca="1" si="28"/>
        <v>45251</v>
      </c>
      <c r="B1253" s="2" t="s">
        <v>72</v>
      </c>
      <c r="C1253" s="2" t="s">
        <v>80</v>
      </c>
      <c r="D1253" s="2">
        <v>917613185800219</v>
      </c>
      <c r="E1253" s="2" t="s">
        <v>22</v>
      </c>
      <c r="F1253" s="2">
        <v>20</v>
      </c>
      <c r="G1253" s="2">
        <v>21</v>
      </c>
      <c r="H1253" s="2">
        <v>1.05</v>
      </c>
      <c r="I1253" s="2">
        <v>2398</v>
      </c>
      <c r="J1253" s="2">
        <v>0</v>
      </c>
      <c r="K1253" s="2">
        <v>2398</v>
      </c>
      <c r="L1253" s="2">
        <v>114190.47619</v>
      </c>
      <c r="M1253" s="2">
        <v>119900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</row>
    <row r="1254" spans="1:20" ht="13.2">
      <c r="A1254" s="3">
        <f t="shared" ca="1" si="28"/>
        <v>45251</v>
      </c>
      <c r="B1254" s="2" t="s">
        <v>187</v>
      </c>
      <c r="C1254" s="2" t="s">
        <v>197</v>
      </c>
      <c r="D1254" s="2">
        <v>992885378293639</v>
      </c>
      <c r="E1254" s="2" t="s">
        <v>40</v>
      </c>
      <c r="F1254" s="2">
        <v>525</v>
      </c>
      <c r="G1254" s="2">
        <v>585</v>
      </c>
      <c r="H1254" s="2">
        <v>1.1142860000000001</v>
      </c>
      <c r="I1254" s="2">
        <v>32621</v>
      </c>
      <c r="J1254" s="2">
        <v>1.025641</v>
      </c>
      <c r="K1254" s="2">
        <v>1254.6538459999999</v>
      </c>
      <c r="L1254" s="2">
        <v>55762.393162</v>
      </c>
      <c r="M1254" s="2">
        <v>62135.238095000001</v>
      </c>
      <c r="N1254" s="2">
        <v>0</v>
      </c>
      <c r="O1254" s="2">
        <v>0</v>
      </c>
      <c r="P1254" s="2">
        <v>0</v>
      </c>
      <c r="Q1254" s="2">
        <v>0</v>
      </c>
      <c r="R1254" s="2">
        <v>6</v>
      </c>
      <c r="S1254" s="2">
        <v>1</v>
      </c>
    </row>
    <row r="1255" spans="1:20" ht="13.2">
      <c r="A1255" s="3">
        <f t="shared" ca="1" si="28"/>
        <v>45251</v>
      </c>
      <c r="B1255" s="2" t="s">
        <v>50</v>
      </c>
      <c r="C1255" s="2" t="s">
        <v>53</v>
      </c>
      <c r="D1255" s="2" t="s">
        <v>115</v>
      </c>
      <c r="E1255" s="2" t="s">
        <v>40</v>
      </c>
      <c r="F1255" s="2">
        <v>1640</v>
      </c>
      <c r="G1255" s="2">
        <v>2626</v>
      </c>
      <c r="H1255" s="2">
        <v>1.6012200000000001</v>
      </c>
      <c r="I1255" s="2">
        <v>214469</v>
      </c>
      <c r="J1255" s="2">
        <v>0.22848399999999999</v>
      </c>
      <c r="K1255" s="2">
        <v>1576.9779410000001</v>
      </c>
      <c r="L1255" s="2">
        <v>81671.363289999994</v>
      </c>
      <c r="M1255" s="2">
        <v>130773.780488</v>
      </c>
      <c r="N1255" s="2">
        <v>0</v>
      </c>
      <c r="O1255" s="2">
        <v>0</v>
      </c>
      <c r="P1255" s="2">
        <v>0</v>
      </c>
      <c r="Q1255" s="2">
        <v>0</v>
      </c>
      <c r="R1255" s="2">
        <v>6</v>
      </c>
      <c r="S1255" s="2">
        <v>6</v>
      </c>
    </row>
    <row r="1256" spans="1:20" ht="13.2">
      <c r="A1256" s="3">
        <f t="shared" ca="1" si="28"/>
        <v>45251</v>
      </c>
      <c r="B1256" s="2" t="s">
        <v>46</v>
      </c>
      <c r="C1256" s="2" t="s">
        <v>74</v>
      </c>
      <c r="D1256" s="2" t="s">
        <v>63</v>
      </c>
      <c r="E1256" s="2" t="s">
        <v>40</v>
      </c>
      <c r="F1256" s="2">
        <v>1079</v>
      </c>
      <c r="G1256" s="2">
        <v>1138</v>
      </c>
      <c r="H1256" s="2">
        <v>1.0546800000000001</v>
      </c>
      <c r="I1256" s="2">
        <v>31009</v>
      </c>
      <c r="J1256" s="2">
        <v>1.405975</v>
      </c>
      <c r="K1256" s="2">
        <v>252.10569100000001</v>
      </c>
      <c r="L1256" s="2">
        <v>27248.681897999999</v>
      </c>
      <c r="M1256" s="2">
        <v>28738.646895000002</v>
      </c>
      <c r="N1256" s="2">
        <v>0</v>
      </c>
      <c r="O1256" s="2">
        <v>0</v>
      </c>
      <c r="P1256" s="2">
        <v>0</v>
      </c>
      <c r="Q1256" s="2">
        <v>0</v>
      </c>
      <c r="R1256" s="2">
        <v>16</v>
      </c>
      <c r="S1256" s="2">
        <v>0</v>
      </c>
      <c r="T1256" s="2"/>
    </row>
    <row r="1257" spans="1:20" ht="13.2">
      <c r="A1257" s="3">
        <f t="shared" ca="1" si="28"/>
        <v>45251</v>
      </c>
      <c r="B1257" s="2" t="s">
        <v>44</v>
      </c>
      <c r="C1257" s="2" t="s">
        <v>45</v>
      </c>
      <c r="D1257" s="2">
        <v>471384371540689</v>
      </c>
      <c r="E1257" s="2" t="s">
        <v>40</v>
      </c>
      <c r="F1257" s="2">
        <v>544</v>
      </c>
      <c r="G1257" s="2">
        <v>727</v>
      </c>
      <c r="H1257" s="2">
        <v>1.3363970000000001</v>
      </c>
      <c r="I1257" s="2">
        <v>58618</v>
      </c>
      <c r="J1257" s="2">
        <v>0</v>
      </c>
      <c r="K1257" s="2">
        <v>1274.3043479999999</v>
      </c>
      <c r="L1257" s="2">
        <v>80629.986244999993</v>
      </c>
      <c r="M1257" s="2">
        <v>107753.676471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</row>
    <row r="1258" spans="1:20" ht="13.2">
      <c r="A1258" s="3">
        <f t="shared" ca="1" si="28"/>
        <v>45251</v>
      </c>
      <c r="B1258" s="2" t="s">
        <v>46</v>
      </c>
      <c r="C1258" s="2" t="s">
        <v>77</v>
      </c>
      <c r="D1258" s="2" t="s">
        <v>54</v>
      </c>
      <c r="E1258" s="2" t="s">
        <v>40</v>
      </c>
      <c r="F1258" s="2">
        <v>980</v>
      </c>
      <c r="G1258" s="2">
        <v>1132</v>
      </c>
      <c r="H1258" s="2">
        <v>1.1551020000000001</v>
      </c>
      <c r="I1258" s="2">
        <v>30442</v>
      </c>
      <c r="J1258" s="2">
        <v>1.325088</v>
      </c>
      <c r="K1258" s="2">
        <v>161.068783</v>
      </c>
      <c r="L1258" s="2">
        <v>26892.226148000002</v>
      </c>
      <c r="M1258" s="2">
        <v>31063.265306000001</v>
      </c>
      <c r="N1258" s="2">
        <v>0</v>
      </c>
      <c r="O1258" s="2">
        <v>0</v>
      </c>
      <c r="P1258" s="2">
        <v>0</v>
      </c>
      <c r="Q1258" s="2">
        <v>0</v>
      </c>
      <c r="R1258" s="2">
        <v>15</v>
      </c>
      <c r="S1258" s="2">
        <v>0</v>
      </c>
    </row>
    <row r="1259" spans="1:20" ht="13.2">
      <c r="A1259" s="3">
        <f t="shared" ca="1" si="28"/>
        <v>45251</v>
      </c>
      <c r="B1259" s="2" t="s">
        <v>38</v>
      </c>
      <c r="C1259" s="2" t="s">
        <v>39</v>
      </c>
      <c r="D1259" s="2">
        <v>939842260243978</v>
      </c>
      <c r="E1259" s="2" t="s">
        <v>40</v>
      </c>
      <c r="F1259" s="2">
        <v>961</v>
      </c>
      <c r="G1259" s="2">
        <v>1105</v>
      </c>
      <c r="H1259" s="2">
        <v>1.1498440000000001</v>
      </c>
      <c r="I1259" s="2">
        <v>77424</v>
      </c>
      <c r="J1259" s="2">
        <v>0.36199100000000001</v>
      </c>
      <c r="K1259" s="2">
        <v>980.05063299999995</v>
      </c>
      <c r="L1259" s="2">
        <v>70066.968326000002</v>
      </c>
      <c r="M1259" s="2">
        <v>80566.077002999999</v>
      </c>
      <c r="N1259" s="2">
        <v>0</v>
      </c>
      <c r="O1259" s="2">
        <v>0</v>
      </c>
      <c r="P1259" s="2">
        <v>0</v>
      </c>
      <c r="Q1259" s="2">
        <v>1</v>
      </c>
      <c r="R1259" s="2">
        <v>4</v>
      </c>
      <c r="S1259" s="2">
        <v>0</v>
      </c>
    </row>
    <row r="1260" spans="1:20" ht="13.2">
      <c r="A1260" s="3">
        <f t="shared" ca="1" si="28"/>
        <v>45251</v>
      </c>
      <c r="B1260" s="2" t="s">
        <v>19</v>
      </c>
      <c r="C1260" s="2" t="s">
        <v>100</v>
      </c>
      <c r="D1260" s="2" t="s">
        <v>43</v>
      </c>
      <c r="E1260" s="2" t="s">
        <v>22</v>
      </c>
      <c r="F1260" s="2">
        <v>56</v>
      </c>
      <c r="G1260" s="2">
        <v>57</v>
      </c>
      <c r="H1260" s="2">
        <v>1.017857</v>
      </c>
      <c r="I1260" s="2">
        <v>3955</v>
      </c>
      <c r="J1260" s="2">
        <v>0</v>
      </c>
      <c r="K1260" s="2">
        <v>3955</v>
      </c>
      <c r="L1260" s="2">
        <v>69385.964911999996</v>
      </c>
      <c r="M1260" s="2">
        <v>70625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/>
    </row>
    <row r="1261" spans="1:20" ht="13.2">
      <c r="A1261" s="3">
        <f t="shared" ca="1" si="28"/>
        <v>45251</v>
      </c>
      <c r="B1261" s="2" t="s">
        <v>35</v>
      </c>
      <c r="C1261" s="2" t="s">
        <v>64</v>
      </c>
      <c r="D1261" s="2" t="s">
        <v>120</v>
      </c>
      <c r="E1261" s="2" t="s">
        <v>22</v>
      </c>
      <c r="F1261" s="2">
        <v>762</v>
      </c>
      <c r="G1261" s="2">
        <v>843</v>
      </c>
      <c r="H1261" s="2">
        <v>1.1062989999999999</v>
      </c>
      <c r="I1261" s="2">
        <v>66913</v>
      </c>
      <c r="J1261" s="2">
        <v>0.83036799999999999</v>
      </c>
      <c r="K1261" s="2">
        <v>929.34722199999999</v>
      </c>
      <c r="L1261" s="2">
        <v>79374.851720000006</v>
      </c>
      <c r="M1261" s="2">
        <v>87812.335957999996</v>
      </c>
      <c r="N1261" s="2">
        <v>0</v>
      </c>
      <c r="O1261" s="2">
        <v>0</v>
      </c>
      <c r="P1261" s="2">
        <v>0</v>
      </c>
      <c r="Q1261" s="2">
        <v>1</v>
      </c>
      <c r="R1261" s="2">
        <v>7</v>
      </c>
      <c r="S1261" s="2">
        <v>3</v>
      </c>
    </row>
    <row r="1262" spans="1:20" ht="13.2">
      <c r="A1262" s="3">
        <f t="shared" ca="1" si="28"/>
        <v>45251</v>
      </c>
      <c r="B1262" s="2" t="s">
        <v>50</v>
      </c>
      <c r="C1262" s="2" t="s">
        <v>51</v>
      </c>
      <c r="D1262" s="2" t="s">
        <v>130</v>
      </c>
      <c r="E1262" s="2" t="s">
        <v>40</v>
      </c>
      <c r="F1262" s="2">
        <v>776</v>
      </c>
      <c r="G1262" s="2">
        <v>881</v>
      </c>
      <c r="H1262" s="2">
        <v>1.1353089999999999</v>
      </c>
      <c r="I1262" s="2">
        <v>49819</v>
      </c>
      <c r="J1262" s="2">
        <v>0.68104399999999998</v>
      </c>
      <c r="K1262" s="2">
        <v>958.05769199999997</v>
      </c>
      <c r="L1262" s="2">
        <v>56548.240636000002</v>
      </c>
      <c r="M1262" s="2">
        <v>64199.742268000002</v>
      </c>
      <c r="N1262" s="2">
        <v>0</v>
      </c>
      <c r="O1262" s="2">
        <v>0</v>
      </c>
      <c r="P1262" s="2">
        <v>0</v>
      </c>
      <c r="Q1262" s="2">
        <v>0</v>
      </c>
      <c r="R1262" s="2">
        <v>6</v>
      </c>
      <c r="S1262" s="2">
        <v>4</v>
      </c>
      <c r="T1262" s="2"/>
    </row>
    <row r="1263" spans="1:20" ht="13.2">
      <c r="A1263" s="3">
        <f t="shared" ca="1" si="28"/>
        <v>45251</v>
      </c>
      <c r="B1263" s="2" t="s">
        <v>35</v>
      </c>
      <c r="C1263" s="2" t="s">
        <v>64</v>
      </c>
      <c r="D1263" s="2">
        <v>457062573107125</v>
      </c>
      <c r="E1263" s="2" t="s">
        <v>22</v>
      </c>
      <c r="F1263" s="2">
        <v>750</v>
      </c>
      <c r="G1263" s="2">
        <v>895</v>
      </c>
      <c r="H1263" s="2">
        <v>1.193333</v>
      </c>
      <c r="I1263" s="2">
        <v>71309</v>
      </c>
      <c r="J1263" s="2">
        <v>1.117318</v>
      </c>
      <c r="K1263" s="2">
        <v>609.47863199999995</v>
      </c>
      <c r="L1263" s="2">
        <v>79674.860335000005</v>
      </c>
      <c r="M1263" s="2">
        <v>95078.666666999998</v>
      </c>
      <c r="N1263" s="2">
        <v>0</v>
      </c>
      <c r="O1263" s="2">
        <v>0</v>
      </c>
      <c r="P1263" s="2">
        <v>0</v>
      </c>
      <c r="Q1263" s="2">
        <v>1</v>
      </c>
      <c r="R1263" s="2">
        <v>10</v>
      </c>
      <c r="S1263" s="2">
        <v>5</v>
      </c>
      <c r="T1263" s="2"/>
    </row>
    <row r="1264" spans="1:20" ht="13.2">
      <c r="A1264" s="3">
        <f t="shared" ca="1" si="28"/>
        <v>45251</v>
      </c>
      <c r="B1264" s="2" t="s">
        <v>29</v>
      </c>
      <c r="C1264" s="2" t="s">
        <v>175</v>
      </c>
      <c r="D1264" s="2" t="s">
        <v>161</v>
      </c>
      <c r="E1264" s="2" t="s">
        <v>22</v>
      </c>
      <c r="F1264" s="2">
        <v>13</v>
      </c>
      <c r="G1264" s="2">
        <v>13</v>
      </c>
      <c r="H1264" s="2">
        <v>1</v>
      </c>
      <c r="I1264" s="2">
        <v>1163</v>
      </c>
      <c r="J1264" s="2">
        <v>0</v>
      </c>
      <c r="K1264" s="2">
        <v>1163</v>
      </c>
      <c r="L1264" s="2">
        <v>89461.538461999997</v>
      </c>
      <c r="M1264" s="2">
        <v>89461.538461999997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</row>
    <row r="1265" spans="1:20" ht="13.2">
      <c r="A1265" s="3">
        <f t="shared" ca="1" si="28"/>
        <v>45251</v>
      </c>
      <c r="B1265" s="2" t="s">
        <v>38</v>
      </c>
      <c r="C1265" s="2" t="s">
        <v>39</v>
      </c>
      <c r="D1265" s="2">
        <v>934947627400108</v>
      </c>
      <c r="E1265" s="2" t="s">
        <v>40</v>
      </c>
      <c r="F1265" s="2">
        <v>163</v>
      </c>
      <c r="G1265" s="2">
        <v>236</v>
      </c>
      <c r="H1265" s="2">
        <v>1.4478530000000001</v>
      </c>
      <c r="I1265" s="2">
        <v>23844</v>
      </c>
      <c r="J1265" s="2">
        <v>0.42372900000000002</v>
      </c>
      <c r="K1265" s="2">
        <v>2384.4</v>
      </c>
      <c r="L1265" s="2">
        <v>101033.898305</v>
      </c>
      <c r="M1265" s="2">
        <v>146282.20858899999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0</v>
      </c>
      <c r="T1265" s="2"/>
    </row>
    <row r="1266" spans="1:20" ht="13.2">
      <c r="A1266" s="3">
        <f t="shared" ca="1" si="28"/>
        <v>45251</v>
      </c>
      <c r="B1266" s="2" t="s">
        <v>50</v>
      </c>
      <c r="C1266" s="2" t="s">
        <v>192</v>
      </c>
      <c r="D1266" s="2" t="s">
        <v>193</v>
      </c>
      <c r="E1266" s="2" t="s">
        <v>40</v>
      </c>
      <c r="F1266" s="2">
        <v>603</v>
      </c>
      <c r="G1266" s="2">
        <v>777</v>
      </c>
      <c r="H1266" s="2">
        <v>1.288557</v>
      </c>
      <c r="I1266" s="2">
        <v>51300</v>
      </c>
      <c r="J1266" s="2">
        <v>0.51480099999999995</v>
      </c>
      <c r="K1266" s="2">
        <v>916.07142899999997</v>
      </c>
      <c r="L1266" s="2">
        <v>66023.166022999998</v>
      </c>
      <c r="M1266" s="2">
        <v>85074.626866000006</v>
      </c>
      <c r="N1266" s="2">
        <v>0</v>
      </c>
      <c r="O1266" s="2">
        <v>0</v>
      </c>
      <c r="P1266" s="2">
        <v>0</v>
      </c>
      <c r="Q1266" s="2">
        <v>0</v>
      </c>
      <c r="R1266" s="2">
        <v>4</v>
      </c>
      <c r="S1266" s="2">
        <v>3</v>
      </c>
      <c r="T1266" s="2"/>
    </row>
    <row r="1267" spans="1:20" ht="13.2">
      <c r="A1267" s="3">
        <f t="shared" ca="1" si="28"/>
        <v>45251</v>
      </c>
      <c r="B1267" s="2" t="s">
        <v>23</v>
      </c>
      <c r="C1267" s="2" t="s">
        <v>62</v>
      </c>
      <c r="D1267" s="2" t="s">
        <v>85</v>
      </c>
      <c r="E1267" s="2" t="s">
        <v>22</v>
      </c>
      <c r="F1267" s="2">
        <v>751</v>
      </c>
      <c r="G1267" s="2">
        <v>973</v>
      </c>
      <c r="H1267" s="2">
        <v>1.295606</v>
      </c>
      <c r="I1267" s="2">
        <v>73976</v>
      </c>
      <c r="J1267" s="2">
        <v>0.92497399999999996</v>
      </c>
      <c r="K1267" s="2">
        <v>902.14634100000001</v>
      </c>
      <c r="L1267" s="2">
        <v>76028.776977999994</v>
      </c>
      <c r="M1267" s="2">
        <v>98503.328894999999</v>
      </c>
      <c r="N1267" s="2">
        <v>0</v>
      </c>
      <c r="O1267" s="2">
        <v>0</v>
      </c>
      <c r="P1267" s="2">
        <v>0</v>
      </c>
      <c r="Q1267" s="2">
        <v>0</v>
      </c>
      <c r="R1267" s="2">
        <v>9</v>
      </c>
      <c r="S1267" s="2">
        <v>1</v>
      </c>
    </row>
    <row r="1268" spans="1:20" ht="13.2">
      <c r="A1268" s="3">
        <f t="shared" ca="1" si="28"/>
        <v>45251</v>
      </c>
      <c r="B1268" s="2" t="s">
        <v>19</v>
      </c>
      <c r="C1268" s="2" t="s">
        <v>168</v>
      </c>
      <c r="D1268" s="2">
        <v>846255976289914</v>
      </c>
      <c r="E1268" s="2" t="s">
        <v>22</v>
      </c>
      <c r="F1268" s="2">
        <v>386</v>
      </c>
      <c r="G1268" s="2">
        <v>427</v>
      </c>
      <c r="H1268" s="2">
        <v>1.1062179999999999</v>
      </c>
      <c r="I1268" s="2">
        <v>36826</v>
      </c>
      <c r="J1268" s="2">
        <v>0.46838400000000002</v>
      </c>
      <c r="K1268" s="2">
        <v>1115.939394</v>
      </c>
      <c r="L1268" s="2">
        <v>86243.559718999997</v>
      </c>
      <c r="M1268" s="2">
        <v>95404.145078000001</v>
      </c>
      <c r="N1268" s="2">
        <v>0</v>
      </c>
      <c r="O1268" s="2">
        <v>0</v>
      </c>
      <c r="P1268" s="2">
        <v>0</v>
      </c>
      <c r="Q1268" s="2">
        <v>1</v>
      </c>
      <c r="R1268" s="2">
        <v>2</v>
      </c>
      <c r="S1268" s="2">
        <v>1</v>
      </c>
    </row>
    <row r="1269" spans="1:20" ht="13.2">
      <c r="A1269" s="3">
        <f t="shared" ca="1" si="28"/>
        <v>45251</v>
      </c>
      <c r="B1269" s="2" t="s">
        <v>19</v>
      </c>
      <c r="C1269" s="2" t="s">
        <v>168</v>
      </c>
      <c r="D1269" s="2" t="s">
        <v>43</v>
      </c>
      <c r="E1269" s="2" t="s">
        <v>22</v>
      </c>
      <c r="F1269" s="2">
        <v>63</v>
      </c>
      <c r="G1269" s="2">
        <v>71</v>
      </c>
      <c r="H1269" s="2">
        <v>1.126984</v>
      </c>
      <c r="I1269" s="2">
        <v>3896</v>
      </c>
      <c r="J1269" s="2">
        <v>0</v>
      </c>
      <c r="K1269" s="2">
        <v>556.57142899999997</v>
      </c>
      <c r="L1269" s="2">
        <v>54873.239436999997</v>
      </c>
      <c r="M1269" s="2">
        <v>61841.269841000001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/>
    </row>
    <row r="1270" spans="1:20" ht="13.2">
      <c r="A1270" s="3">
        <f t="shared" ca="1" si="28"/>
        <v>45251</v>
      </c>
      <c r="B1270" s="2" t="s">
        <v>72</v>
      </c>
      <c r="C1270" s="2" t="s">
        <v>80</v>
      </c>
      <c r="D1270" s="2">
        <v>443021894376937</v>
      </c>
      <c r="E1270" s="2" t="s">
        <v>22</v>
      </c>
      <c r="F1270" s="2">
        <v>1427</v>
      </c>
      <c r="G1270" s="2">
        <v>1487</v>
      </c>
      <c r="H1270" s="2">
        <v>1.042046</v>
      </c>
      <c r="I1270" s="2">
        <v>43963</v>
      </c>
      <c r="J1270" s="2">
        <v>1.412239</v>
      </c>
      <c r="K1270" s="2">
        <v>396.063063</v>
      </c>
      <c r="L1270" s="2">
        <v>29564.895763</v>
      </c>
      <c r="M1270" s="2">
        <v>30807.988787999999</v>
      </c>
      <c r="N1270" s="2">
        <v>0</v>
      </c>
      <c r="O1270" s="2">
        <v>0</v>
      </c>
      <c r="P1270" s="2">
        <v>0</v>
      </c>
      <c r="Q1270" s="2">
        <v>0</v>
      </c>
      <c r="R1270" s="2">
        <v>21</v>
      </c>
      <c r="S1270" s="2">
        <v>3</v>
      </c>
      <c r="T1270" s="2"/>
    </row>
    <row r="1271" spans="1:20" ht="13.2">
      <c r="A1271" s="3">
        <f t="shared" ca="1" si="28"/>
        <v>45251</v>
      </c>
      <c r="B1271" s="2" t="s">
        <v>35</v>
      </c>
      <c r="C1271" s="2" t="s">
        <v>70</v>
      </c>
      <c r="D1271" s="2">
        <v>451473990332650</v>
      </c>
      <c r="E1271" s="2" t="s">
        <v>22</v>
      </c>
      <c r="F1271" s="2">
        <v>397</v>
      </c>
      <c r="G1271" s="2">
        <v>449</v>
      </c>
      <c r="H1271" s="2">
        <v>1.1309819999999999</v>
      </c>
      <c r="I1271" s="2">
        <v>39211</v>
      </c>
      <c r="J1271" s="2">
        <v>0.66815100000000005</v>
      </c>
      <c r="K1271" s="2">
        <v>739.83018900000002</v>
      </c>
      <c r="L1271" s="2">
        <v>87329.621381000004</v>
      </c>
      <c r="M1271" s="2">
        <v>98768.261964999998</v>
      </c>
      <c r="N1271" s="2">
        <v>0</v>
      </c>
      <c r="O1271" s="2">
        <v>0</v>
      </c>
      <c r="P1271" s="2">
        <v>0</v>
      </c>
      <c r="Q1271" s="2">
        <v>0</v>
      </c>
      <c r="R1271" s="2">
        <v>3</v>
      </c>
      <c r="S1271" s="2">
        <v>4</v>
      </c>
      <c r="T1271" s="2"/>
    </row>
    <row r="1272" spans="1:20" ht="13.2">
      <c r="A1272" s="3">
        <f t="shared" ca="1" si="28"/>
        <v>45251</v>
      </c>
      <c r="B1272" s="2" t="s">
        <v>35</v>
      </c>
      <c r="C1272" s="2" t="s">
        <v>70</v>
      </c>
      <c r="D1272" s="2">
        <v>3295898630699920</v>
      </c>
      <c r="E1272" s="2" t="s">
        <v>22</v>
      </c>
      <c r="F1272" s="2">
        <v>117</v>
      </c>
      <c r="G1272" s="2">
        <v>121</v>
      </c>
      <c r="H1272" s="2">
        <v>1.0341880000000001</v>
      </c>
      <c r="I1272" s="2">
        <v>10955</v>
      </c>
      <c r="J1272" s="2">
        <v>0.82644600000000001</v>
      </c>
      <c r="K1272" s="2">
        <v>1217.2222220000001</v>
      </c>
      <c r="L1272" s="2">
        <v>90537.190082999994</v>
      </c>
      <c r="M1272" s="2">
        <v>93632.478631999998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</row>
    <row r="1273" spans="1:20" ht="13.2">
      <c r="A1273" s="3">
        <f t="shared" ca="1" si="28"/>
        <v>45251</v>
      </c>
      <c r="B1273" s="2" t="s">
        <v>35</v>
      </c>
      <c r="C1273" s="2" t="s">
        <v>83</v>
      </c>
      <c r="D1273" s="2">
        <v>458377006309015</v>
      </c>
      <c r="E1273" s="2" t="s">
        <v>22</v>
      </c>
      <c r="F1273" s="2">
        <v>742</v>
      </c>
      <c r="G1273" s="2">
        <v>931</v>
      </c>
      <c r="H1273" s="2">
        <v>1.2547170000000001</v>
      </c>
      <c r="I1273" s="2">
        <v>103884</v>
      </c>
      <c r="J1273" s="2">
        <v>0.75187999999999999</v>
      </c>
      <c r="K1273" s="2">
        <v>1129.1739130000001</v>
      </c>
      <c r="L1273" s="2">
        <v>111583.243824</v>
      </c>
      <c r="M1273" s="2">
        <v>140005.39083600001</v>
      </c>
      <c r="N1273" s="2">
        <v>0</v>
      </c>
      <c r="O1273" s="2">
        <v>0</v>
      </c>
      <c r="P1273" s="2">
        <v>0</v>
      </c>
      <c r="Q1273" s="2">
        <v>1</v>
      </c>
      <c r="R1273" s="2">
        <v>7</v>
      </c>
      <c r="S1273" s="2">
        <v>3</v>
      </c>
    </row>
    <row r="1274" spans="1:20" ht="13.2">
      <c r="A1274" s="3">
        <f t="shared" ca="1" si="28"/>
        <v>45251</v>
      </c>
      <c r="B1274" s="2" t="s">
        <v>50</v>
      </c>
      <c r="C1274" s="2" t="s">
        <v>192</v>
      </c>
      <c r="D1274" s="2" t="s">
        <v>194</v>
      </c>
      <c r="E1274" s="2" t="s">
        <v>40</v>
      </c>
      <c r="F1274" s="2">
        <v>194</v>
      </c>
      <c r="G1274" s="2">
        <v>224</v>
      </c>
      <c r="H1274" s="2">
        <v>1.154639</v>
      </c>
      <c r="I1274" s="2">
        <v>21421</v>
      </c>
      <c r="J1274" s="2">
        <v>0</v>
      </c>
      <c r="K1274" s="2">
        <v>1785.083333</v>
      </c>
      <c r="L1274" s="2">
        <v>95629.464286000002</v>
      </c>
      <c r="M1274" s="2">
        <v>110417.525773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</row>
    <row r="1275" spans="1:20" ht="13.2">
      <c r="A1275" s="3">
        <f t="shared" ref="A1275:A1314" ca="1" si="29">$A$1274-1</f>
        <v>45250</v>
      </c>
      <c r="B1275" s="2" t="s">
        <v>19</v>
      </c>
      <c r="C1275" s="2" t="s">
        <v>25</v>
      </c>
      <c r="D1275" s="2">
        <v>846255976289914</v>
      </c>
      <c r="E1275" s="2" t="s">
        <v>22</v>
      </c>
      <c r="F1275" s="2">
        <v>1195</v>
      </c>
      <c r="G1275" s="2">
        <v>1420</v>
      </c>
      <c r="H1275" s="2">
        <v>1.188285</v>
      </c>
      <c r="I1275" s="2">
        <v>179237</v>
      </c>
      <c r="J1275" s="2">
        <v>0.70422499999999999</v>
      </c>
      <c r="K1275" s="2">
        <v>1244.7013890000001</v>
      </c>
      <c r="L1275" s="2">
        <v>126223.239437</v>
      </c>
      <c r="M1275" s="2">
        <v>149989.121339</v>
      </c>
      <c r="N1275" s="2">
        <v>0</v>
      </c>
      <c r="O1275" s="2">
        <v>0</v>
      </c>
      <c r="P1275" s="2">
        <v>0</v>
      </c>
      <c r="Q1275" s="2">
        <v>2</v>
      </c>
      <c r="R1275" s="2">
        <v>10</v>
      </c>
      <c r="S1275" s="2">
        <v>13</v>
      </c>
      <c r="T1275" s="2"/>
    </row>
    <row r="1276" spans="1:20" ht="13.2">
      <c r="A1276" s="3">
        <f t="shared" ca="1" si="29"/>
        <v>45250</v>
      </c>
      <c r="B1276" s="2" t="s">
        <v>58</v>
      </c>
      <c r="C1276" s="2" t="s">
        <v>181</v>
      </c>
      <c r="D1276" s="2">
        <v>822404722008373</v>
      </c>
      <c r="E1276" s="2" t="s">
        <v>22</v>
      </c>
      <c r="F1276" s="2">
        <v>531</v>
      </c>
      <c r="G1276" s="2">
        <v>675</v>
      </c>
      <c r="H1276" s="2">
        <v>1.2711859999999999</v>
      </c>
      <c r="I1276" s="2">
        <v>35495</v>
      </c>
      <c r="J1276" s="2">
        <v>0.88888900000000004</v>
      </c>
      <c r="K1276" s="2">
        <v>1109.21875</v>
      </c>
      <c r="L1276" s="2">
        <v>52585.185185000002</v>
      </c>
      <c r="M1276" s="2">
        <v>66845.574387999994</v>
      </c>
      <c r="N1276" s="2">
        <v>0</v>
      </c>
      <c r="O1276" s="2">
        <v>0</v>
      </c>
      <c r="P1276" s="2">
        <v>0</v>
      </c>
      <c r="Q1276" s="2">
        <v>0</v>
      </c>
      <c r="R1276" s="2">
        <v>6</v>
      </c>
      <c r="S1276" s="2">
        <v>0</v>
      </c>
      <c r="T1276" s="2"/>
    </row>
    <row r="1277" spans="1:20" ht="13.2">
      <c r="A1277" s="3">
        <f t="shared" ca="1" si="29"/>
        <v>45250</v>
      </c>
      <c r="B1277" s="2" t="s">
        <v>32</v>
      </c>
      <c r="C1277" s="2" t="s">
        <v>136</v>
      </c>
      <c r="D1277" s="2">
        <v>834069410841904</v>
      </c>
      <c r="E1277" s="2" t="s">
        <v>22</v>
      </c>
      <c r="F1277" s="2">
        <v>636</v>
      </c>
      <c r="G1277" s="2">
        <v>684</v>
      </c>
      <c r="H1277" s="2">
        <v>1.075472</v>
      </c>
      <c r="I1277" s="2">
        <v>27500</v>
      </c>
      <c r="J1277" s="2">
        <v>0.73099400000000003</v>
      </c>
      <c r="K1277" s="2">
        <v>948.27586199999996</v>
      </c>
      <c r="L1277" s="2">
        <v>40204.678362999999</v>
      </c>
      <c r="M1277" s="2">
        <v>43238.993711000003</v>
      </c>
      <c r="N1277" s="2">
        <v>0</v>
      </c>
      <c r="O1277" s="2">
        <v>0</v>
      </c>
      <c r="P1277" s="2">
        <v>0</v>
      </c>
      <c r="Q1277" s="2">
        <v>1</v>
      </c>
      <c r="R1277" s="2">
        <v>5</v>
      </c>
      <c r="S1277" s="2">
        <v>1</v>
      </c>
      <c r="T1277" s="2"/>
    </row>
    <row r="1278" spans="1:20" ht="13.2">
      <c r="A1278" s="3">
        <f t="shared" ca="1" si="29"/>
        <v>45250</v>
      </c>
      <c r="B1278" s="2" t="s">
        <v>19</v>
      </c>
      <c r="C1278" s="2" t="s">
        <v>25</v>
      </c>
      <c r="D1278" s="2" t="s">
        <v>43</v>
      </c>
      <c r="E1278" s="2" t="s">
        <v>22</v>
      </c>
      <c r="F1278" s="2">
        <v>163</v>
      </c>
      <c r="G1278" s="2">
        <v>182</v>
      </c>
      <c r="H1278" s="2">
        <v>1.1165639999999999</v>
      </c>
      <c r="I1278" s="2">
        <v>10261</v>
      </c>
      <c r="J1278" s="2">
        <v>0.54945100000000002</v>
      </c>
      <c r="K1278" s="2">
        <v>1026.0999999999999</v>
      </c>
      <c r="L1278" s="2">
        <v>56379.120879000002</v>
      </c>
      <c r="M1278" s="2">
        <v>62950.920245000001</v>
      </c>
      <c r="N1278" s="2">
        <v>0</v>
      </c>
      <c r="O1278" s="2">
        <v>0</v>
      </c>
      <c r="P1278" s="2">
        <v>0</v>
      </c>
      <c r="Q1278" s="2">
        <v>0</v>
      </c>
      <c r="R1278" s="2">
        <v>1</v>
      </c>
      <c r="S1278" s="2">
        <v>1</v>
      </c>
      <c r="T1278" s="2"/>
    </row>
    <row r="1279" spans="1:20" ht="13.2">
      <c r="A1279" s="3">
        <f t="shared" ca="1" si="29"/>
        <v>45250</v>
      </c>
      <c r="B1279" s="2" t="s">
        <v>58</v>
      </c>
      <c r="C1279" s="2" t="s">
        <v>181</v>
      </c>
      <c r="D1279" s="2">
        <v>834069410841904</v>
      </c>
      <c r="E1279" s="2" t="s">
        <v>22</v>
      </c>
      <c r="F1279" s="2">
        <v>1900</v>
      </c>
      <c r="G1279" s="2">
        <v>2117</v>
      </c>
      <c r="H1279" s="2">
        <v>1.1142110000000001</v>
      </c>
      <c r="I1279" s="2">
        <v>48219</v>
      </c>
      <c r="J1279" s="2">
        <v>0.42513000000000001</v>
      </c>
      <c r="K1279" s="2">
        <v>492.03061200000002</v>
      </c>
      <c r="L1279" s="2">
        <v>22777.042985</v>
      </c>
      <c r="M1279" s="2">
        <v>25378.421052999998</v>
      </c>
      <c r="N1279" s="2">
        <v>0</v>
      </c>
      <c r="O1279" s="2">
        <v>0</v>
      </c>
      <c r="P1279" s="2">
        <v>0</v>
      </c>
      <c r="Q1279" s="2">
        <v>0</v>
      </c>
      <c r="R1279" s="2">
        <v>9</v>
      </c>
      <c r="S1279" s="2">
        <v>4</v>
      </c>
      <c r="T1279" s="2"/>
    </row>
    <row r="1280" spans="1:20" ht="13.2">
      <c r="A1280" s="3">
        <f t="shared" ca="1" si="29"/>
        <v>45250</v>
      </c>
      <c r="B1280" s="2" t="s">
        <v>32</v>
      </c>
      <c r="C1280" s="2" t="s">
        <v>109</v>
      </c>
      <c r="D1280" s="2">
        <v>764478117801034</v>
      </c>
      <c r="E1280" s="2" t="s">
        <v>22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/>
    </row>
    <row r="1281" spans="1:20" ht="13.2">
      <c r="A1281" s="3">
        <f t="shared" ca="1" si="29"/>
        <v>45250</v>
      </c>
      <c r="B1281" s="2" t="s">
        <v>19</v>
      </c>
      <c r="C1281" s="2" t="s">
        <v>100</v>
      </c>
      <c r="D1281" s="2">
        <v>846255976289914</v>
      </c>
      <c r="E1281" s="2" t="s">
        <v>22</v>
      </c>
      <c r="F1281" s="2">
        <v>83</v>
      </c>
      <c r="G1281" s="2">
        <v>88</v>
      </c>
      <c r="H1281" s="2">
        <v>1.060241</v>
      </c>
      <c r="I1281" s="2">
        <v>16404</v>
      </c>
      <c r="J1281" s="2">
        <v>1.1363639999999999</v>
      </c>
      <c r="K1281" s="2">
        <v>1367</v>
      </c>
      <c r="L1281" s="2">
        <v>186409.09090899999</v>
      </c>
      <c r="M1281" s="2">
        <v>197638.554217</v>
      </c>
      <c r="N1281" s="2">
        <v>0</v>
      </c>
      <c r="O1281" s="2">
        <v>0</v>
      </c>
      <c r="P1281" s="2">
        <v>0</v>
      </c>
      <c r="Q1281" s="2">
        <v>0</v>
      </c>
      <c r="R1281" s="2">
        <v>1</v>
      </c>
      <c r="S1281" s="2">
        <v>0</v>
      </c>
    </row>
    <row r="1282" spans="1:20" ht="13.2">
      <c r="A1282" s="3">
        <f t="shared" ca="1" si="29"/>
        <v>45250</v>
      </c>
      <c r="B1282" s="2" t="s">
        <v>35</v>
      </c>
      <c r="C1282" s="2" t="s">
        <v>132</v>
      </c>
      <c r="D1282" s="2" t="s">
        <v>120</v>
      </c>
      <c r="E1282" s="2" t="s">
        <v>22</v>
      </c>
      <c r="F1282" s="2">
        <v>470</v>
      </c>
      <c r="G1282" s="2">
        <v>491</v>
      </c>
      <c r="H1282" s="2">
        <v>1.044681</v>
      </c>
      <c r="I1282" s="2">
        <v>31346</v>
      </c>
      <c r="J1282" s="2">
        <v>0.81466400000000005</v>
      </c>
      <c r="K1282" s="2">
        <v>746.33333300000004</v>
      </c>
      <c r="L1282" s="2">
        <v>63841.140529999997</v>
      </c>
      <c r="M1282" s="2">
        <v>66693.617020999998</v>
      </c>
      <c r="N1282" s="2">
        <v>0</v>
      </c>
      <c r="O1282" s="2">
        <v>0</v>
      </c>
      <c r="P1282" s="2">
        <v>0</v>
      </c>
      <c r="Q1282" s="2">
        <v>0</v>
      </c>
      <c r="R1282" s="2">
        <v>4</v>
      </c>
      <c r="S1282" s="2">
        <v>0</v>
      </c>
      <c r="T1282" s="2"/>
    </row>
    <row r="1283" spans="1:20" ht="13.2">
      <c r="A1283" s="3">
        <f t="shared" ca="1" si="29"/>
        <v>45250</v>
      </c>
      <c r="B1283" s="2" t="s">
        <v>72</v>
      </c>
      <c r="C1283" s="2" t="s">
        <v>110</v>
      </c>
      <c r="D1283" s="2">
        <v>846255976289914</v>
      </c>
      <c r="E1283" s="2" t="s">
        <v>22</v>
      </c>
      <c r="F1283" s="2">
        <v>1109</v>
      </c>
      <c r="G1283" s="2">
        <v>1284</v>
      </c>
      <c r="H1283" s="2">
        <v>1.1577999999999999</v>
      </c>
      <c r="I1283" s="2">
        <v>87229</v>
      </c>
      <c r="J1283" s="2">
        <v>0.15576300000000001</v>
      </c>
      <c r="K1283" s="2">
        <v>1090.3625</v>
      </c>
      <c r="L1283" s="2">
        <v>67935.358254999999</v>
      </c>
      <c r="M1283" s="2">
        <v>78655.545536999998</v>
      </c>
      <c r="N1283" s="2">
        <v>0</v>
      </c>
      <c r="O1283" s="2">
        <v>0</v>
      </c>
      <c r="P1283" s="2">
        <v>0</v>
      </c>
      <c r="Q1283" s="2">
        <v>0</v>
      </c>
      <c r="R1283" s="2">
        <v>2</v>
      </c>
      <c r="S1283" s="2">
        <v>2</v>
      </c>
    </row>
    <row r="1284" spans="1:20" ht="13.2">
      <c r="A1284" s="3">
        <f t="shared" ca="1" si="29"/>
        <v>45250</v>
      </c>
      <c r="B1284" s="2" t="s">
        <v>29</v>
      </c>
      <c r="C1284" s="2" t="s">
        <v>121</v>
      </c>
      <c r="D1284" s="2">
        <v>1037064997209010</v>
      </c>
      <c r="E1284" s="2" t="s">
        <v>22</v>
      </c>
      <c r="F1284" s="2">
        <v>1412</v>
      </c>
      <c r="G1284" s="2">
        <v>1518</v>
      </c>
      <c r="H1284" s="2">
        <v>1.0750710000000001</v>
      </c>
      <c r="I1284" s="2">
        <v>44306</v>
      </c>
      <c r="J1284" s="2">
        <v>0.46113300000000002</v>
      </c>
      <c r="K1284" s="2">
        <v>434.37254899999999</v>
      </c>
      <c r="L1284" s="2">
        <v>29187.088274000002</v>
      </c>
      <c r="M1284" s="2">
        <v>31378.186968999998</v>
      </c>
      <c r="N1284" s="2">
        <v>0</v>
      </c>
      <c r="O1284" s="2">
        <v>0</v>
      </c>
      <c r="P1284" s="2">
        <v>0</v>
      </c>
      <c r="Q1284" s="2">
        <v>1</v>
      </c>
      <c r="R1284" s="2">
        <v>7</v>
      </c>
      <c r="S1284" s="2">
        <v>2</v>
      </c>
      <c r="T1284" s="2"/>
    </row>
    <row r="1285" spans="1:20" ht="13.2">
      <c r="A1285" s="3">
        <f t="shared" ca="1" si="29"/>
        <v>45250</v>
      </c>
      <c r="B1285" s="2" t="s">
        <v>19</v>
      </c>
      <c r="C1285" s="2" t="s">
        <v>48</v>
      </c>
      <c r="D1285" s="2">
        <v>846255976289914</v>
      </c>
      <c r="E1285" s="2" t="s">
        <v>22</v>
      </c>
      <c r="F1285" s="2">
        <v>325</v>
      </c>
      <c r="G1285" s="2">
        <v>355</v>
      </c>
      <c r="H1285" s="2">
        <v>1.0923080000000001</v>
      </c>
      <c r="I1285" s="2">
        <v>25352</v>
      </c>
      <c r="J1285" s="2">
        <v>0.28169</v>
      </c>
      <c r="K1285" s="2">
        <v>768.24242400000003</v>
      </c>
      <c r="L1285" s="2">
        <v>71414.084507000007</v>
      </c>
      <c r="M1285" s="2">
        <v>78006.153846000001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3</v>
      </c>
      <c r="T1285" s="2"/>
    </row>
    <row r="1286" spans="1:20" ht="13.2">
      <c r="A1286" s="3">
        <f t="shared" ca="1" si="29"/>
        <v>45250</v>
      </c>
      <c r="B1286" s="2" t="s">
        <v>19</v>
      </c>
      <c r="C1286" s="2" t="s">
        <v>48</v>
      </c>
      <c r="D1286" s="2" t="s">
        <v>49</v>
      </c>
      <c r="E1286" s="2" t="s">
        <v>22</v>
      </c>
      <c r="F1286" s="2">
        <v>137</v>
      </c>
      <c r="G1286" s="2">
        <v>146</v>
      </c>
      <c r="H1286" s="2">
        <v>1.065693</v>
      </c>
      <c r="I1286" s="2">
        <v>6882</v>
      </c>
      <c r="J1286" s="2">
        <v>0</v>
      </c>
      <c r="K1286" s="2">
        <v>860.25</v>
      </c>
      <c r="L1286" s="2">
        <v>47136.986300999997</v>
      </c>
      <c r="M1286" s="2">
        <v>50233.576642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/>
    </row>
    <row r="1287" spans="1:20" ht="13.2">
      <c r="A1287" s="3">
        <f t="shared" ca="1" si="29"/>
        <v>45250</v>
      </c>
      <c r="B1287" s="2" t="s">
        <v>50</v>
      </c>
      <c r="C1287" s="2" t="s">
        <v>51</v>
      </c>
      <c r="D1287" s="2" t="s">
        <v>54</v>
      </c>
      <c r="E1287" s="2" t="s">
        <v>40</v>
      </c>
      <c r="F1287" s="2">
        <v>1109</v>
      </c>
      <c r="G1287" s="2">
        <v>1538</v>
      </c>
      <c r="H1287" s="2">
        <v>1.386835</v>
      </c>
      <c r="I1287" s="2">
        <v>115154</v>
      </c>
      <c r="J1287" s="2">
        <v>0.71521500000000005</v>
      </c>
      <c r="K1287" s="2">
        <v>992.70689700000003</v>
      </c>
      <c r="L1287" s="2">
        <v>74872.561769000007</v>
      </c>
      <c r="M1287" s="2">
        <v>103835.888188</v>
      </c>
      <c r="N1287" s="2">
        <v>0</v>
      </c>
      <c r="O1287" s="2">
        <v>0</v>
      </c>
      <c r="P1287" s="2">
        <v>0</v>
      </c>
      <c r="Q1287" s="2">
        <v>0</v>
      </c>
      <c r="R1287" s="2">
        <v>11</v>
      </c>
      <c r="S1287" s="2">
        <v>0</v>
      </c>
    </row>
    <row r="1288" spans="1:20" ht="13.2">
      <c r="A1288" s="3">
        <f t="shared" ca="1" si="29"/>
        <v>45250</v>
      </c>
      <c r="B1288" s="2" t="s">
        <v>58</v>
      </c>
      <c r="C1288" s="2" t="s">
        <v>59</v>
      </c>
      <c r="D1288" s="2">
        <v>846255976289914</v>
      </c>
      <c r="E1288" s="2" t="s">
        <v>22</v>
      </c>
      <c r="F1288" s="2">
        <v>1208</v>
      </c>
      <c r="G1288" s="2">
        <v>1442</v>
      </c>
      <c r="H1288" s="2">
        <v>1.1937089999999999</v>
      </c>
      <c r="I1288" s="2">
        <v>128985</v>
      </c>
      <c r="J1288" s="2">
        <v>0.62413300000000005</v>
      </c>
      <c r="K1288" s="2">
        <v>1141.4601769999999</v>
      </c>
      <c r="L1288" s="2">
        <v>89448.682386</v>
      </c>
      <c r="M1288" s="2">
        <v>106775.66225199999</v>
      </c>
      <c r="N1288" s="2">
        <v>0</v>
      </c>
      <c r="O1288" s="2">
        <v>0</v>
      </c>
      <c r="P1288" s="2">
        <v>0</v>
      </c>
      <c r="Q1288" s="2">
        <v>0</v>
      </c>
      <c r="R1288" s="2">
        <v>9</v>
      </c>
      <c r="S1288" s="2">
        <v>6</v>
      </c>
      <c r="T1288" s="2"/>
    </row>
    <row r="1289" spans="1:20" ht="13.2">
      <c r="A1289" s="3">
        <f t="shared" ca="1" si="29"/>
        <v>45250</v>
      </c>
      <c r="B1289" s="2" t="s">
        <v>32</v>
      </c>
      <c r="C1289" s="2" t="s">
        <v>154</v>
      </c>
      <c r="D1289" s="2">
        <v>834069410841904</v>
      </c>
      <c r="E1289" s="2" t="s">
        <v>22</v>
      </c>
      <c r="F1289" s="2">
        <v>1596</v>
      </c>
      <c r="G1289" s="2">
        <v>1828</v>
      </c>
      <c r="H1289" s="2">
        <v>1.1453629999999999</v>
      </c>
      <c r="I1289" s="2">
        <v>72568</v>
      </c>
      <c r="J1289" s="2">
        <v>0.82056899999999999</v>
      </c>
      <c r="K1289" s="2">
        <v>930.35897399999999</v>
      </c>
      <c r="L1289" s="2">
        <v>39698.030635000003</v>
      </c>
      <c r="M1289" s="2">
        <v>45468.671678999999</v>
      </c>
      <c r="N1289" s="2">
        <v>0</v>
      </c>
      <c r="O1289" s="2">
        <v>0</v>
      </c>
      <c r="P1289" s="2">
        <v>0</v>
      </c>
      <c r="Q1289" s="2">
        <v>1</v>
      </c>
      <c r="R1289" s="2">
        <v>15</v>
      </c>
      <c r="S1289" s="2">
        <v>1</v>
      </c>
      <c r="T1289" s="2"/>
    </row>
    <row r="1290" spans="1:20" ht="13.2">
      <c r="A1290" s="3">
        <f t="shared" ca="1" si="29"/>
        <v>45250</v>
      </c>
      <c r="B1290" s="2" t="s">
        <v>29</v>
      </c>
      <c r="C1290" s="2" t="s">
        <v>175</v>
      </c>
      <c r="D1290" s="2" t="s">
        <v>113</v>
      </c>
      <c r="E1290" s="2" t="s">
        <v>22</v>
      </c>
      <c r="F1290" s="2">
        <v>98</v>
      </c>
      <c r="G1290" s="2">
        <v>105</v>
      </c>
      <c r="H1290" s="2">
        <v>1.071429</v>
      </c>
      <c r="I1290" s="2">
        <v>6176</v>
      </c>
      <c r="J1290" s="2">
        <v>3.8095240000000001</v>
      </c>
      <c r="K1290" s="2">
        <v>514.66666699999996</v>
      </c>
      <c r="L1290" s="2">
        <v>58819.047618999997</v>
      </c>
      <c r="M1290" s="2">
        <v>63020.408163</v>
      </c>
      <c r="N1290" s="2">
        <v>0</v>
      </c>
      <c r="O1290" s="2">
        <v>0</v>
      </c>
      <c r="P1290" s="2">
        <v>0</v>
      </c>
      <c r="Q1290" s="2">
        <v>0</v>
      </c>
      <c r="R1290" s="2">
        <v>4</v>
      </c>
      <c r="S1290" s="2">
        <v>0</v>
      </c>
      <c r="T1290" s="2"/>
    </row>
    <row r="1291" spans="1:20" ht="13.2">
      <c r="A1291" s="3">
        <f t="shared" ca="1" si="29"/>
        <v>45250</v>
      </c>
      <c r="B1291" s="2" t="s">
        <v>29</v>
      </c>
      <c r="C1291" s="2" t="s">
        <v>121</v>
      </c>
      <c r="D1291" s="2" t="s">
        <v>113</v>
      </c>
      <c r="E1291" s="2" t="s">
        <v>22</v>
      </c>
      <c r="F1291" s="2">
        <v>1981</v>
      </c>
      <c r="G1291" s="2">
        <v>2170</v>
      </c>
      <c r="H1291" s="2">
        <v>1.0954060000000001</v>
      </c>
      <c r="I1291" s="2">
        <v>60800</v>
      </c>
      <c r="J1291" s="2">
        <v>0.82949300000000004</v>
      </c>
      <c r="K1291" s="2">
        <v>515.25423699999999</v>
      </c>
      <c r="L1291" s="2">
        <v>28018.43318</v>
      </c>
      <c r="M1291" s="2">
        <v>30691.569914</v>
      </c>
      <c r="N1291" s="2">
        <v>0</v>
      </c>
      <c r="O1291" s="2">
        <v>0</v>
      </c>
      <c r="P1291" s="2">
        <v>0</v>
      </c>
      <c r="Q1291" s="2">
        <v>3</v>
      </c>
      <c r="R1291" s="2">
        <v>18</v>
      </c>
      <c r="S1291" s="2">
        <v>6</v>
      </c>
      <c r="T1291" s="2"/>
    </row>
    <row r="1292" spans="1:20" ht="13.2">
      <c r="A1292" s="3">
        <f t="shared" ca="1" si="29"/>
        <v>45250</v>
      </c>
      <c r="B1292" s="2" t="s">
        <v>32</v>
      </c>
      <c r="C1292" s="2" t="s">
        <v>69</v>
      </c>
      <c r="D1292" s="2">
        <v>764478117801034</v>
      </c>
      <c r="E1292" s="2" t="s">
        <v>22</v>
      </c>
      <c r="F1292" s="2">
        <v>4033</v>
      </c>
      <c r="G1292" s="2">
        <v>4626</v>
      </c>
      <c r="H1292" s="2">
        <v>1.1470370000000001</v>
      </c>
      <c r="I1292" s="2">
        <v>131385</v>
      </c>
      <c r="J1292" s="2">
        <v>0.60527500000000001</v>
      </c>
      <c r="K1292" s="2">
        <v>521.36904800000002</v>
      </c>
      <c r="L1292" s="2">
        <v>28401.426718999999</v>
      </c>
      <c r="M1292" s="2">
        <v>32577.485743000001</v>
      </c>
      <c r="N1292" s="2">
        <v>0</v>
      </c>
      <c r="O1292" s="2">
        <v>0</v>
      </c>
      <c r="P1292" s="2">
        <v>0</v>
      </c>
      <c r="Q1292" s="2">
        <v>1</v>
      </c>
      <c r="R1292" s="2">
        <v>28</v>
      </c>
      <c r="S1292" s="2">
        <v>12</v>
      </c>
      <c r="T1292" s="2"/>
    </row>
    <row r="1293" spans="1:20" ht="13.2">
      <c r="A1293" s="3">
        <f t="shared" ca="1" si="29"/>
        <v>45250</v>
      </c>
      <c r="B1293" s="2" t="s">
        <v>60</v>
      </c>
      <c r="C1293" s="2" t="s">
        <v>61</v>
      </c>
      <c r="D1293" s="2" t="s">
        <v>189</v>
      </c>
      <c r="E1293" s="2" t="s">
        <v>40</v>
      </c>
      <c r="F1293" s="2">
        <v>1365</v>
      </c>
      <c r="G1293" s="2">
        <v>1427</v>
      </c>
      <c r="H1293" s="2">
        <v>1.0454209999999999</v>
      </c>
      <c r="I1293" s="2">
        <v>25824</v>
      </c>
      <c r="J1293" s="2">
        <v>0.49053999999999998</v>
      </c>
      <c r="K1293" s="2">
        <v>266.22680400000002</v>
      </c>
      <c r="L1293" s="2">
        <v>18096.706376999999</v>
      </c>
      <c r="M1293" s="2">
        <v>18918.681318999999</v>
      </c>
      <c r="N1293" s="2">
        <v>0</v>
      </c>
      <c r="O1293" s="2">
        <v>0</v>
      </c>
      <c r="P1293" s="2">
        <v>0</v>
      </c>
      <c r="Q1293" s="2">
        <v>0</v>
      </c>
      <c r="R1293" s="2">
        <v>7</v>
      </c>
      <c r="S1293" s="2">
        <v>0</v>
      </c>
      <c r="T1293" s="2"/>
    </row>
    <row r="1294" spans="1:20" ht="13.2">
      <c r="A1294" s="3">
        <f t="shared" ca="1" si="29"/>
        <v>45250</v>
      </c>
      <c r="B1294" s="2" t="s">
        <v>32</v>
      </c>
      <c r="C1294" s="2" t="s">
        <v>165</v>
      </c>
      <c r="D1294" s="2">
        <v>834069410841904</v>
      </c>
      <c r="E1294" s="2" t="s">
        <v>22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/>
    </row>
    <row r="1295" spans="1:20" ht="13.2">
      <c r="A1295" s="3">
        <f t="shared" ca="1" si="29"/>
        <v>45250</v>
      </c>
      <c r="B1295" s="2" t="s">
        <v>72</v>
      </c>
      <c r="C1295" s="2" t="s">
        <v>73</v>
      </c>
      <c r="D1295" s="2">
        <v>907405380154333</v>
      </c>
      <c r="E1295" s="2" t="s">
        <v>22</v>
      </c>
      <c r="F1295" s="2">
        <v>1057</v>
      </c>
      <c r="G1295" s="2">
        <v>1130</v>
      </c>
      <c r="H1295" s="2">
        <v>1.0690630000000001</v>
      </c>
      <c r="I1295" s="2">
        <v>37071</v>
      </c>
      <c r="J1295" s="2">
        <v>2.0353979999999998</v>
      </c>
      <c r="K1295" s="2">
        <v>337.00909100000001</v>
      </c>
      <c r="L1295" s="2">
        <v>32806.194689999997</v>
      </c>
      <c r="M1295" s="2">
        <v>35071.901608</v>
      </c>
      <c r="N1295" s="2">
        <v>0</v>
      </c>
      <c r="O1295" s="2">
        <v>0</v>
      </c>
      <c r="P1295" s="2">
        <v>0</v>
      </c>
      <c r="Q1295" s="2">
        <v>3</v>
      </c>
      <c r="R1295" s="2">
        <v>23</v>
      </c>
      <c r="S1295" s="2">
        <v>1</v>
      </c>
      <c r="T1295" s="2"/>
    </row>
    <row r="1296" spans="1:20" ht="13.2">
      <c r="A1296" s="3">
        <f t="shared" ca="1" si="29"/>
        <v>45250</v>
      </c>
      <c r="B1296" s="2" t="s">
        <v>72</v>
      </c>
      <c r="C1296" s="2" t="s">
        <v>196</v>
      </c>
      <c r="D1296" s="2">
        <v>838606847034187</v>
      </c>
      <c r="E1296" s="2" t="s">
        <v>22</v>
      </c>
      <c r="F1296" s="2">
        <v>686</v>
      </c>
      <c r="G1296" s="2">
        <v>792</v>
      </c>
      <c r="H1296" s="2">
        <v>1.1545190000000001</v>
      </c>
      <c r="I1296" s="2">
        <v>47273</v>
      </c>
      <c r="J1296" s="2">
        <v>0</v>
      </c>
      <c r="K1296" s="2">
        <v>1125.5476189999999</v>
      </c>
      <c r="L1296" s="2">
        <v>59688.131312999998</v>
      </c>
      <c r="M1296" s="2">
        <v>68911.078716999997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</row>
    <row r="1297" spans="1:20" ht="13.2">
      <c r="A1297" s="3">
        <f t="shared" ca="1" si="29"/>
        <v>45250</v>
      </c>
      <c r="B1297" s="2" t="s">
        <v>187</v>
      </c>
      <c r="C1297" s="2" t="s">
        <v>197</v>
      </c>
      <c r="D1297" s="2">
        <v>992885378293639</v>
      </c>
      <c r="E1297" s="2" t="s">
        <v>40</v>
      </c>
      <c r="F1297" s="2">
        <v>939</v>
      </c>
      <c r="G1297" s="2">
        <v>1092</v>
      </c>
      <c r="H1297" s="2">
        <v>1.1629389999999999</v>
      </c>
      <c r="I1297" s="2">
        <v>59033</v>
      </c>
      <c r="J1297" s="2">
        <v>0.274725</v>
      </c>
      <c r="K1297" s="2">
        <v>831.45070399999997</v>
      </c>
      <c r="L1297" s="2">
        <v>54059.523809999999</v>
      </c>
      <c r="M1297" s="2">
        <v>62867.944622000003</v>
      </c>
      <c r="N1297" s="2">
        <v>0</v>
      </c>
      <c r="O1297" s="2">
        <v>0</v>
      </c>
      <c r="P1297" s="2">
        <v>0</v>
      </c>
      <c r="Q1297" s="2">
        <v>1</v>
      </c>
      <c r="R1297" s="2">
        <v>3</v>
      </c>
      <c r="S1297" s="2">
        <v>2</v>
      </c>
      <c r="T1297" s="2"/>
    </row>
    <row r="1298" spans="1:20" ht="13.2">
      <c r="A1298" s="3">
        <f t="shared" ca="1" si="29"/>
        <v>45250</v>
      </c>
      <c r="B1298" s="2" t="s">
        <v>50</v>
      </c>
      <c r="C1298" s="2" t="s">
        <v>53</v>
      </c>
      <c r="D1298" s="2" t="s">
        <v>115</v>
      </c>
      <c r="E1298" s="2" t="s">
        <v>40</v>
      </c>
      <c r="F1298" s="2">
        <v>1220</v>
      </c>
      <c r="G1298" s="2">
        <v>2004</v>
      </c>
      <c r="H1298" s="2">
        <v>1.6426229999999999</v>
      </c>
      <c r="I1298" s="2">
        <v>160321</v>
      </c>
      <c r="J1298" s="2">
        <v>0.449102</v>
      </c>
      <c r="K1298" s="2">
        <v>1187.5629630000001</v>
      </c>
      <c r="L1298" s="2">
        <v>80000.499001999997</v>
      </c>
      <c r="M1298" s="2">
        <v>131410.655738</v>
      </c>
      <c r="N1298" s="2">
        <v>0</v>
      </c>
      <c r="O1298" s="2">
        <v>0</v>
      </c>
      <c r="P1298" s="2">
        <v>0</v>
      </c>
      <c r="Q1298" s="2">
        <v>0</v>
      </c>
      <c r="R1298" s="2">
        <v>9</v>
      </c>
      <c r="S1298" s="2">
        <v>0</v>
      </c>
    </row>
    <row r="1299" spans="1:20" ht="13.2">
      <c r="A1299" s="3">
        <f t="shared" ca="1" si="29"/>
        <v>45250</v>
      </c>
      <c r="B1299" s="2" t="s">
        <v>46</v>
      </c>
      <c r="C1299" s="2" t="s">
        <v>74</v>
      </c>
      <c r="D1299" s="2" t="s">
        <v>63</v>
      </c>
      <c r="E1299" s="2" t="s">
        <v>40</v>
      </c>
      <c r="F1299" s="2">
        <v>1534</v>
      </c>
      <c r="G1299" s="2">
        <v>1612</v>
      </c>
      <c r="H1299" s="2">
        <v>1.0508470000000001</v>
      </c>
      <c r="I1299" s="2">
        <v>30932</v>
      </c>
      <c r="J1299" s="2">
        <v>0.86848599999999998</v>
      </c>
      <c r="K1299" s="2">
        <v>278.66666700000002</v>
      </c>
      <c r="L1299" s="2">
        <v>19188.585608000001</v>
      </c>
      <c r="M1299" s="2">
        <v>20164.276402</v>
      </c>
      <c r="N1299" s="2">
        <v>0</v>
      </c>
      <c r="O1299" s="2">
        <v>0</v>
      </c>
      <c r="P1299" s="2">
        <v>0</v>
      </c>
      <c r="Q1299" s="2">
        <v>0</v>
      </c>
      <c r="R1299" s="2">
        <v>14</v>
      </c>
      <c r="S1299" s="2">
        <v>0</v>
      </c>
    </row>
    <row r="1300" spans="1:20" ht="13.2">
      <c r="A1300" s="3">
        <f t="shared" ca="1" si="29"/>
        <v>45250</v>
      </c>
      <c r="B1300" s="2" t="s">
        <v>44</v>
      </c>
      <c r="C1300" s="2" t="s">
        <v>45</v>
      </c>
      <c r="D1300" s="2">
        <v>471384371540689</v>
      </c>
      <c r="E1300" s="2" t="s">
        <v>40</v>
      </c>
      <c r="F1300" s="2">
        <v>426</v>
      </c>
      <c r="G1300" s="2">
        <v>592</v>
      </c>
      <c r="H1300" s="2">
        <v>1.3896710000000001</v>
      </c>
      <c r="I1300" s="2">
        <v>53493</v>
      </c>
      <c r="J1300" s="2">
        <v>1.013514</v>
      </c>
      <c r="K1300" s="2">
        <v>906.66101700000002</v>
      </c>
      <c r="L1300" s="2">
        <v>90359.797296999997</v>
      </c>
      <c r="M1300" s="2">
        <v>125570.42253500001</v>
      </c>
      <c r="N1300" s="2">
        <v>0</v>
      </c>
      <c r="O1300" s="2">
        <v>0</v>
      </c>
      <c r="P1300" s="2">
        <v>0</v>
      </c>
      <c r="Q1300" s="2">
        <v>0</v>
      </c>
      <c r="R1300" s="2">
        <v>6</v>
      </c>
      <c r="S1300" s="2">
        <v>1</v>
      </c>
      <c r="T1300" s="2"/>
    </row>
    <row r="1301" spans="1:20" ht="13.2">
      <c r="A1301" s="3">
        <f t="shared" ca="1" si="29"/>
        <v>45250</v>
      </c>
      <c r="B1301" s="2" t="s">
        <v>46</v>
      </c>
      <c r="C1301" s="2" t="s">
        <v>77</v>
      </c>
      <c r="D1301" s="2" t="s">
        <v>54</v>
      </c>
      <c r="E1301" s="2" t="s">
        <v>40</v>
      </c>
      <c r="F1301" s="2">
        <v>954</v>
      </c>
      <c r="G1301" s="2">
        <v>1243</v>
      </c>
      <c r="H1301" s="2">
        <v>1.302935</v>
      </c>
      <c r="I1301" s="2">
        <v>29953</v>
      </c>
      <c r="J1301" s="2">
        <v>2.574417</v>
      </c>
      <c r="K1301" s="2">
        <v>139.31627900000001</v>
      </c>
      <c r="L1301" s="2">
        <v>24097.345132999999</v>
      </c>
      <c r="M1301" s="2">
        <v>31397.274633000001</v>
      </c>
      <c r="N1301" s="2">
        <v>0</v>
      </c>
      <c r="O1301" s="2">
        <v>0</v>
      </c>
      <c r="P1301" s="2">
        <v>0</v>
      </c>
      <c r="Q1301" s="2">
        <v>0</v>
      </c>
      <c r="R1301" s="2">
        <v>32</v>
      </c>
      <c r="S1301" s="2">
        <v>0</v>
      </c>
      <c r="T1301" s="2"/>
    </row>
    <row r="1302" spans="1:20" ht="13.2">
      <c r="A1302" s="3">
        <f t="shared" ca="1" si="29"/>
        <v>45250</v>
      </c>
      <c r="B1302" s="2" t="s">
        <v>38</v>
      </c>
      <c r="C1302" s="2" t="s">
        <v>39</v>
      </c>
      <c r="D1302" s="2">
        <v>939842260243978</v>
      </c>
      <c r="E1302" s="2" t="s">
        <v>40</v>
      </c>
      <c r="F1302" s="2">
        <v>675</v>
      </c>
      <c r="G1302" s="2">
        <v>780</v>
      </c>
      <c r="H1302" s="2">
        <v>1.155556</v>
      </c>
      <c r="I1302" s="2">
        <v>58563</v>
      </c>
      <c r="J1302" s="2">
        <v>0.51282099999999997</v>
      </c>
      <c r="K1302" s="2">
        <v>813.375</v>
      </c>
      <c r="L1302" s="2">
        <v>75080.769230999998</v>
      </c>
      <c r="M1302" s="2">
        <v>86760</v>
      </c>
      <c r="N1302" s="2">
        <v>0</v>
      </c>
      <c r="O1302" s="2">
        <v>0</v>
      </c>
      <c r="P1302" s="2">
        <v>0</v>
      </c>
      <c r="Q1302" s="2">
        <v>0</v>
      </c>
      <c r="R1302" s="2">
        <v>4</v>
      </c>
      <c r="S1302" s="2">
        <v>1</v>
      </c>
      <c r="T1302" s="2"/>
    </row>
    <row r="1303" spans="1:20" ht="13.2">
      <c r="A1303" s="3">
        <f t="shared" ca="1" si="29"/>
        <v>45250</v>
      </c>
      <c r="B1303" s="2" t="s">
        <v>19</v>
      </c>
      <c r="C1303" s="2" t="s">
        <v>100</v>
      </c>
      <c r="D1303" s="2" t="s">
        <v>43</v>
      </c>
      <c r="E1303" s="2" t="s">
        <v>22</v>
      </c>
      <c r="F1303" s="2">
        <v>29</v>
      </c>
      <c r="G1303" s="2">
        <v>32</v>
      </c>
      <c r="H1303" s="2">
        <v>1.103448</v>
      </c>
      <c r="I1303" s="2">
        <v>3363</v>
      </c>
      <c r="J1303" s="2">
        <v>0</v>
      </c>
      <c r="K1303" s="2">
        <v>3363</v>
      </c>
      <c r="L1303" s="2">
        <v>105093.75</v>
      </c>
      <c r="M1303" s="2">
        <v>115965.51724099999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</row>
    <row r="1304" spans="1:20" ht="13.2">
      <c r="A1304" s="3">
        <f t="shared" ca="1" si="29"/>
        <v>45250</v>
      </c>
      <c r="B1304" s="2" t="s">
        <v>50</v>
      </c>
      <c r="C1304" s="2" t="s">
        <v>192</v>
      </c>
      <c r="D1304" s="2">
        <v>929789177915953</v>
      </c>
      <c r="E1304" s="2" t="s">
        <v>40</v>
      </c>
      <c r="F1304" s="2">
        <v>723</v>
      </c>
      <c r="G1304" s="2">
        <v>830</v>
      </c>
      <c r="H1304" s="2">
        <v>1.147994</v>
      </c>
      <c r="I1304" s="2">
        <v>58579</v>
      </c>
      <c r="J1304" s="2">
        <v>0.36144599999999999</v>
      </c>
      <c r="K1304" s="2">
        <v>861.45588199999997</v>
      </c>
      <c r="L1304" s="2">
        <v>70577.108433999994</v>
      </c>
      <c r="M1304" s="2">
        <v>81022.130013999995</v>
      </c>
      <c r="N1304" s="2">
        <v>0</v>
      </c>
      <c r="O1304" s="2">
        <v>0</v>
      </c>
      <c r="P1304" s="2">
        <v>0</v>
      </c>
      <c r="Q1304" s="2">
        <v>0</v>
      </c>
      <c r="R1304" s="2">
        <v>3</v>
      </c>
      <c r="S1304" s="2">
        <v>3</v>
      </c>
      <c r="T1304" s="2"/>
    </row>
    <row r="1305" spans="1:20" ht="13.2">
      <c r="A1305" s="3">
        <f t="shared" ca="1" si="29"/>
        <v>45250</v>
      </c>
      <c r="B1305" s="2" t="s">
        <v>35</v>
      </c>
      <c r="C1305" s="2" t="s">
        <v>64</v>
      </c>
      <c r="D1305" s="2" t="s">
        <v>120</v>
      </c>
      <c r="E1305" s="2" t="s">
        <v>22</v>
      </c>
      <c r="F1305" s="2">
        <v>2338</v>
      </c>
      <c r="G1305" s="2">
        <v>2648</v>
      </c>
      <c r="H1305" s="2">
        <v>1.132592</v>
      </c>
      <c r="I1305" s="2">
        <v>167694</v>
      </c>
      <c r="J1305" s="2">
        <v>0.52870099999999998</v>
      </c>
      <c r="K1305" s="2">
        <v>1096.0392159999999</v>
      </c>
      <c r="L1305" s="2">
        <v>63328.549849000003</v>
      </c>
      <c r="M1305" s="2">
        <v>71725.406329999998</v>
      </c>
      <c r="N1305" s="2">
        <v>0</v>
      </c>
      <c r="O1305" s="2">
        <v>0</v>
      </c>
      <c r="P1305" s="2">
        <v>0</v>
      </c>
      <c r="Q1305" s="2">
        <v>1</v>
      </c>
      <c r="R1305" s="2">
        <v>14</v>
      </c>
      <c r="S1305" s="2">
        <v>10</v>
      </c>
      <c r="T1305" s="2"/>
    </row>
    <row r="1306" spans="1:20" ht="13.2">
      <c r="A1306" s="3">
        <f t="shared" ca="1" si="29"/>
        <v>45250</v>
      </c>
      <c r="B1306" s="2" t="s">
        <v>50</v>
      </c>
      <c r="C1306" s="2" t="s">
        <v>78</v>
      </c>
      <c r="D1306" s="2" t="s">
        <v>130</v>
      </c>
      <c r="E1306" s="2" t="s">
        <v>40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</row>
    <row r="1307" spans="1:20" ht="13.2">
      <c r="A1307" s="3">
        <f t="shared" ca="1" si="29"/>
        <v>45250</v>
      </c>
      <c r="B1307" s="2" t="s">
        <v>35</v>
      </c>
      <c r="C1307" s="2" t="s">
        <v>132</v>
      </c>
      <c r="D1307" s="2">
        <v>448805363932846</v>
      </c>
      <c r="E1307" s="2" t="s">
        <v>22</v>
      </c>
      <c r="F1307" s="2">
        <v>28</v>
      </c>
      <c r="G1307" s="2">
        <v>35</v>
      </c>
      <c r="H1307" s="2">
        <v>1.25</v>
      </c>
      <c r="I1307" s="2">
        <v>5739</v>
      </c>
      <c r="J1307" s="2">
        <v>0</v>
      </c>
      <c r="K1307" s="2">
        <v>5739</v>
      </c>
      <c r="L1307" s="2">
        <v>163971.428571</v>
      </c>
      <c r="M1307" s="2">
        <v>204964.285714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</row>
    <row r="1308" spans="1:20" ht="13.2">
      <c r="A1308" s="3">
        <f t="shared" ca="1" si="29"/>
        <v>45250</v>
      </c>
      <c r="B1308" s="2" t="s">
        <v>35</v>
      </c>
      <c r="C1308" s="2" t="s">
        <v>64</v>
      </c>
      <c r="D1308" s="2">
        <v>457062573107125</v>
      </c>
      <c r="E1308" s="2" t="s">
        <v>22</v>
      </c>
      <c r="F1308" s="2">
        <v>211</v>
      </c>
      <c r="G1308" s="2">
        <v>277</v>
      </c>
      <c r="H1308" s="2">
        <v>1.3127960000000001</v>
      </c>
      <c r="I1308" s="2">
        <v>31113</v>
      </c>
      <c r="J1308" s="2">
        <v>0.36101100000000003</v>
      </c>
      <c r="K1308" s="2">
        <v>1728.5</v>
      </c>
      <c r="L1308" s="2">
        <v>112321.299639</v>
      </c>
      <c r="M1308" s="2">
        <v>147454.976303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</row>
    <row r="1309" spans="1:20" ht="13.2">
      <c r="A1309" s="3">
        <f t="shared" ca="1" si="29"/>
        <v>45250</v>
      </c>
      <c r="B1309" s="2" t="s">
        <v>29</v>
      </c>
      <c r="C1309" s="2" t="s">
        <v>175</v>
      </c>
      <c r="D1309" s="2" t="s">
        <v>161</v>
      </c>
      <c r="E1309" s="2" t="s">
        <v>22</v>
      </c>
      <c r="F1309" s="2">
        <v>127</v>
      </c>
      <c r="G1309" s="2">
        <v>130</v>
      </c>
      <c r="H1309" s="2">
        <v>1.023622</v>
      </c>
      <c r="I1309" s="2">
        <v>8021</v>
      </c>
      <c r="J1309" s="2">
        <v>0.769231</v>
      </c>
      <c r="K1309" s="2">
        <v>501.3125</v>
      </c>
      <c r="L1309" s="2">
        <v>61700</v>
      </c>
      <c r="M1309" s="2">
        <v>63157.480315000001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</row>
    <row r="1310" spans="1:20" ht="13.2">
      <c r="A1310" s="3">
        <f t="shared" ca="1" si="29"/>
        <v>45250</v>
      </c>
      <c r="B1310" s="2" t="s">
        <v>72</v>
      </c>
      <c r="C1310" s="2" t="s">
        <v>73</v>
      </c>
      <c r="D1310" s="2">
        <v>883273645900840</v>
      </c>
      <c r="E1310" s="2" t="s">
        <v>22</v>
      </c>
      <c r="F1310" s="2">
        <v>10</v>
      </c>
      <c r="G1310" s="2">
        <v>11</v>
      </c>
      <c r="H1310" s="2">
        <v>1.1000000000000001</v>
      </c>
      <c r="I1310" s="2">
        <v>1029</v>
      </c>
      <c r="J1310" s="2">
        <v>0</v>
      </c>
      <c r="K1310" s="2">
        <v>1029</v>
      </c>
      <c r="L1310" s="2">
        <v>93545.454545000001</v>
      </c>
      <c r="M1310" s="2">
        <v>102900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/>
    </row>
    <row r="1311" spans="1:20" ht="13.2">
      <c r="A1311" s="3">
        <f t="shared" ca="1" si="29"/>
        <v>45250</v>
      </c>
      <c r="B1311" s="2" t="s">
        <v>23</v>
      </c>
      <c r="C1311" s="2" t="s">
        <v>62</v>
      </c>
      <c r="D1311" s="2" t="s">
        <v>108</v>
      </c>
      <c r="E1311" s="2" t="s">
        <v>22</v>
      </c>
      <c r="F1311" s="2">
        <v>365</v>
      </c>
      <c r="G1311" s="2">
        <v>449</v>
      </c>
      <c r="H1311" s="2">
        <v>1.230137</v>
      </c>
      <c r="I1311" s="2">
        <v>46590</v>
      </c>
      <c r="J1311" s="2">
        <v>0</v>
      </c>
      <c r="K1311" s="2">
        <v>1606.5517239999999</v>
      </c>
      <c r="L1311" s="2">
        <v>103763.919822</v>
      </c>
      <c r="M1311" s="2">
        <v>127643.835616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</row>
    <row r="1312" spans="1:20" ht="13.2">
      <c r="A1312" s="3">
        <f t="shared" ca="1" si="29"/>
        <v>45250</v>
      </c>
      <c r="B1312" s="2" t="s">
        <v>38</v>
      </c>
      <c r="C1312" s="2" t="s">
        <v>39</v>
      </c>
      <c r="D1312" s="2">
        <v>934947627400108</v>
      </c>
      <c r="E1312" s="2" t="s">
        <v>40</v>
      </c>
      <c r="F1312" s="2">
        <v>240</v>
      </c>
      <c r="G1312" s="2">
        <v>310</v>
      </c>
      <c r="H1312" s="2">
        <v>1.2916669999999999</v>
      </c>
      <c r="I1312" s="2">
        <v>30560</v>
      </c>
      <c r="J1312" s="2">
        <v>0.64516099999999998</v>
      </c>
      <c r="K1312" s="2">
        <v>1608.421053</v>
      </c>
      <c r="L1312" s="2">
        <v>98580.645160999993</v>
      </c>
      <c r="M1312" s="2">
        <v>127333.333333</v>
      </c>
      <c r="N1312" s="2">
        <v>0</v>
      </c>
      <c r="O1312" s="2">
        <v>0</v>
      </c>
      <c r="P1312" s="2">
        <v>0</v>
      </c>
      <c r="Q1312" s="2">
        <v>0</v>
      </c>
      <c r="R1312" s="2">
        <v>2</v>
      </c>
      <c r="S1312" s="2">
        <v>0</v>
      </c>
      <c r="T1312" s="2"/>
    </row>
    <row r="1313" spans="1:19" ht="13.2">
      <c r="A1313" s="3">
        <f t="shared" ca="1" si="29"/>
        <v>45250</v>
      </c>
      <c r="B1313" s="2" t="s">
        <v>50</v>
      </c>
      <c r="C1313" s="2" t="s">
        <v>192</v>
      </c>
      <c r="D1313" s="2" t="s">
        <v>193</v>
      </c>
      <c r="E1313" s="2" t="s">
        <v>40</v>
      </c>
      <c r="F1313" s="2">
        <v>11</v>
      </c>
      <c r="G1313" s="2">
        <v>12</v>
      </c>
      <c r="H1313" s="2">
        <v>1.0909089999999999</v>
      </c>
      <c r="I1313" s="2">
        <v>715</v>
      </c>
      <c r="J1313" s="2">
        <v>0</v>
      </c>
      <c r="K1313" s="2">
        <v>0</v>
      </c>
      <c r="L1313" s="2">
        <v>59583.333333000002</v>
      </c>
      <c r="M1313" s="2">
        <v>65000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</row>
    <row r="1314" spans="1:19" ht="13.2">
      <c r="A1314" s="3">
        <f t="shared" ca="1" si="29"/>
        <v>45250</v>
      </c>
      <c r="B1314" s="2" t="s">
        <v>23</v>
      </c>
      <c r="C1314" s="2" t="s">
        <v>62</v>
      </c>
      <c r="D1314" s="2" t="s">
        <v>85</v>
      </c>
      <c r="E1314" s="2" t="s">
        <v>22</v>
      </c>
      <c r="F1314" s="2">
        <v>78</v>
      </c>
      <c r="G1314" s="2">
        <v>83</v>
      </c>
      <c r="H1314" s="2">
        <v>1.064103</v>
      </c>
      <c r="I1314" s="2">
        <v>5059</v>
      </c>
      <c r="J1314" s="2">
        <v>0</v>
      </c>
      <c r="K1314" s="2">
        <v>562.11111100000005</v>
      </c>
      <c r="L1314" s="2">
        <v>60951.807228999998</v>
      </c>
      <c r="M1314" s="2">
        <v>64858.974359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</row>
    <row r="1315" spans="1:19" ht="13.2">
      <c r="A1315" s="3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R1315" s="2"/>
      <c r="S1315" s="2"/>
    </row>
    <row r="1316" spans="1:19" ht="13.2">
      <c r="A1316" s="3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Q1316" s="2"/>
      <c r="R1316" s="2"/>
      <c r="S1316" s="2"/>
    </row>
    <row r="1317" spans="1:19" ht="13.2">
      <c r="A1317" s="3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Q1317" s="2"/>
      <c r="R1317" s="2"/>
      <c r="S1317" s="2"/>
    </row>
    <row r="1318" spans="1:19" ht="13.2">
      <c r="A1318" s="3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R1318" s="2"/>
      <c r="S1318" s="2"/>
    </row>
    <row r="1319" spans="1:19" ht="13.2">
      <c r="A1319" s="3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R1319" s="2"/>
      <c r="S1319" s="2"/>
    </row>
    <row r="1320" spans="1:19" ht="13.2">
      <c r="A1320" s="3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Q1320" s="2"/>
      <c r="R1320" s="2"/>
      <c r="S1320" s="2"/>
    </row>
    <row r="1321" spans="1:19" ht="13.2">
      <c r="A1321" s="3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Q1321" s="2"/>
      <c r="R1321" s="2"/>
      <c r="S1321" s="2"/>
    </row>
    <row r="1322" spans="1:19" ht="13.2">
      <c r="A1322" s="3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R1322" s="2"/>
      <c r="S1322" s="2"/>
    </row>
    <row r="1323" spans="1:19" ht="13.2">
      <c r="A1323" s="3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R1323" s="2"/>
      <c r="S1323" s="2"/>
    </row>
    <row r="1324" spans="1:19" ht="13.2">
      <c r="A1324" s="3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Q1324" s="2"/>
      <c r="R1324" s="2"/>
      <c r="S1324" s="2"/>
    </row>
    <row r="1325" spans="1:19" ht="13.2">
      <c r="A1325" s="3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Q1325" s="2"/>
      <c r="R1325" s="2"/>
      <c r="S1325" s="2"/>
    </row>
    <row r="1326" spans="1:19" ht="13.2">
      <c r="A1326" s="3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R1326" s="2"/>
      <c r="S1326" s="2"/>
    </row>
    <row r="1327" spans="1:19" ht="13.2">
      <c r="A1327" s="3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R1327" s="2"/>
      <c r="S1327" s="2"/>
    </row>
    <row r="1328" spans="1:19" ht="13.2">
      <c r="A1328" s="3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Q1328" s="2"/>
      <c r="R1328" s="2"/>
      <c r="S1328" s="2"/>
    </row>
    <row r="1329" spans="1:19" ht="13.2">
      <c r="A1329" s="3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Q1329" s="2"/>
      <c r="R1329" s="2"/>
      <c r="S1329" s="2"/>
    </row>
    <row r="1330" spans="1:19" ht="13.2">
      <c r="A1330" s="3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Q1330" s="2"/>
      <c r="R1330" s="2"/>
      <c r="S1330" s="2"/>
    </row>
    <row r="1331" spans="1:19" ht="13.2">
      <c r="A1331" s="3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Q1331" s="2"/>
      <c r="R1331" s="2"/>
      <c r="S1331" s="2"/>
    </row>
    <row r="1332" spans="1:19" ht="13.2">
      <c r="A1332" s="3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Q1332" s="2"/>
      <c r="R1332" s="2"/>
      <c r="S1332" s="2"/>
    </row>
    <row r="1333" spans="1:19" ht="13.2">
      <c r="A1333" s="3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R1333" s="2"/>
    </row>
    <row r="1334" spans="1:19" ht="13.2">
      <c r="A1334" s="3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R1334" s="2"/>
      <c r="S1334" s="2"/>
    </row>
    <row r="1335" spans="1:19" ht="13.2">
      <c r="A1335" s="3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Q1335" s="2"/>
      <c r="R1335" s="2"/>
      <c r="S1335" s="2"/>
    </row>
    <row r="1336" spans="1:19" ht="13.2">
      <c r="A1336" s="3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R1336" s="2"/>
    </row>
    <row r="1337" spans="1:19" ht="13.2">
      <c r="A1337" s="3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R1337" s="2"/>
      <c r="S1337" s="2"/>
    </row>
    <row r="1338" spans="1:19" ht="13.2">
      <c r="A1338" s="3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R1338" s="2"/>
      <c r="S1338" s="2"/>
    </row>
    <row r="1339" spans="1:19" ht="13.2">
      <c r="A1339" s="3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Q1339" s="2"/>
      <c r="R1339" s="2"/>
      <c r="S1339" s="2"/>
    </row>
    <row r="1340" spans="1:19" ht="13.2">
      <c r="A1340" s="3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Q1340" s="2"/>
      <c r="R1340" s="2"/>
      <c r="S1340" s="2"/>
    </row>
    <row r="1341" spans="1:19" ht="13.2">
      <c r="A1341" s="3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R1341" s="2"/>
      <c r="S1341" s="2"/>
    </row>
    <row r="1342" spans="1:19" ht="13.2">
      <c r="A1342" s="3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Q1342" s="2"/>
      <c r="R1342" s="2"/>
      <c r="S1342" s="2"/>
    </row>
    <row r="1343" spans="1:19" ht="13.2">
      <c r="A1343" s="3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Q1343" s="2"/>
      <c r="R1343" s="2"/>
      <c r="S1343" s="2"/>
    </row>
    <row r="1344" spans="1:19" ht="13.2">
      <c r="A1344" s="3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Q1344" s="2"/>
      <c r="R1344" s="2"/>
      <c r="S1344" s="2"/>
    </row>
    <row r="1345" spans="1:19" ht="13.2">
      <c r="A1345" s="3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Q1345" s="2"/>
      <c r="R1345" s="2"/>
      <c r="S1345" s="2"/>
    </row>
    <row r="1346" spans="1:19" ht="13.2">
      <c r="A1346" s="3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R1346" s="2"/>
    </row>
    <row r="1347" spans="1:19" ht="13.2">
      <c r="A1347" s="3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Q1347" s="2"/>
      <c r="R1347" s="2"/>
      <c r="S1347" s="2"/>
    </row>
    <row r="1348" spans="1:19" ht="13.2">
      <c r="A1348" s="3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R1348" s="2"/>
      <c r="S1348" s="2"/>
    </row>
    <row r="1349" spans="1:19" ht="13.2">
      <c r="A1349" s="3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R1349" s="2"/>
      <c r="S1349" s="2"/>
    </row>
    <row r="1350" spans="1:19" ht="13.2">
      <c r="A1350" s="3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R1350" s="2"/>
      <c r="S1350" s="2"/>
    </row>
    <row r="1351" spans="1:19" ht="13.2">
      <c r="A1351" s="3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R1351" s="2"/>
      <c r="S1351" s="2"/>
    </row>
    <row r="1352" spans="1:19" ht="13.2">
      <c r="A1352" s="3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R1352" s="2"/>
    </row>
    <row r="1353" spans="1:19" ht="13.2">
      <c r="A1353" s="3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Q1353" s="2"/>
      <c r="R1353" s="2"/>
      <c r="S1353" s="2"/>
    </row>
    <row r="1354" spans="1:19" ht="13.2">
      <c r="A1354" s="3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Q1354" s="2"/>
      <c r="R1354" s="2"/>
      <c r="S1354" s="2"/>
    </row>
    <row r="1355" spans="1:19" ht="13.2">
      <c r="A1355" s="3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R1355" s="2"/>
    </row>
    <row r="1356" spans="1:19" ht="13.2">
      <c r="A1356" s="3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R1356" s="2"/>
      <c r="S1356" s="2"/>
    </row>
    <row r="1357" spans="1:19" ht="13.2">
      <c r="A1357" s="3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Q1357" s="2"/>
      <c r="R1357" s="2"/>
      <c r="S1357" s="2"/>
    </row>
    <row r="1358" spans="1:19" ht="13.2">
      <c r="A1358" s="3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Q1358" s="2"/>
      <c r="R1358" s="2"/>
    </row>
    <row r="1359" spans="1:19" ht="13.2">
      <c r="A1359" s="3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Q1359" s="2"/>
      <c r="R1359" s="2"/>
      <c r="S1359" s="2"/>
    </row>
    <row r="1360" spans="1:19" ht="13.2">
      <c r="A1360" s="3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R1360" s="2"/>
      <c r="S1360" s="2"/>
    </row>
    <row r="1361" spans="1:19" ht="13.2">
      <c r="A1361" s="3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Q1361" s="2"/>
      <c r="R1361" s="2"/>
      <c r="S1361" s="2"/>
    </row>
    <row r="1362" spans="1:19" ht="13.2">
      <c r="A1362" s="3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Q1362" s="2"/>
      <c r="R1362" s="2"/>
      <c r="S1362" s="2"/>
    </row>
    <row r="1363" spans="1:19" ht="13.2">
      <c r="A1363" s="3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R1363" s="2"/>
      <c r="S1363" s="2"/>
    </row>
    <row r="1364" spans="1:19" ht="13.2">
      <c r="A1364" s="3"/>
      <c r="B1364" s="2"/>
      <c r="C1364" s="2"/>
      <c r="D1364" s="2"/>
      <c r="E1364" s="2"/>
      <c r="F1364" s="2"/>
      <c r="G1364" s="2"/>
      <c r="H1364" s="2"/>
      <c r="I1364" s="2"/>
      <c r="K1364" s="2"/>
      <c r="L1364" s="2"/>
      <c r="M1364" s="2"/>
      <c r="S1364" s="2"/>
    </row>
    <row r="1365" spans="1:19" ht="13.2">
      <c r="A1365" s="3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R1365" s="2"/>
      <c r="S1365" s="2"/>
    </row>
    <row r="1366" spans="1:19" ht="13.2">
      <c r="A1366" s="3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Q1366" s="2"/>
      <c r="R1366" s="2"/>
      <c r="S1366" s="2"/>
    </row>
    <row r="1367" spans="1:19" ht="13.2">
      <c r="A1367" s="3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R1367" s="2"/>
      <c r="S1367" s="2"/>
    </row>
    <row r="1368" spans="1:19" ht="13.2">
      <c r="A1368" s="3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R1368" s="2"/>
      <c r="S1368" s="2"/>
    </row>
    <row r="1369" spans="1:19" ht="13.2">
      <c r="A1369" s="3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Q1369" s="2"/>
      <c r="R1369" s="2"/>
      <c r="S1369" s="2"/>
    </row>
    <row r="1370" spans="1:19" ht="13.2">
      <c r="A1370" s="3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Q1370" s="2"/>
      <c r="R1370" s="2"/>
      <c r="S1370" s="2"/>
    </row>
    <row r="1371" spans="1:19" ht="13.2">
      <c r="A1371" s="3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R1371" s="2"/>
      <c r="S1371" s="2"/>
    </row>
    <row r="1372" spans="1:19" ht="13.2">
      <c r="A1372" s="3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R1372" s="2"/>
      <c r="S1372" s="2"/>
    </row>
    <row r="1373" spans="1:19" ht="13.2">
      <c r="A1373" s="3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R1373" s="2"/>
      <c r="S1373" s="2"/>
    </row>
    <row r="1374" spans="1:19" ht="13.2">
      <c r="A1374" s="3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R1374" s="2"/>
      <c r="S1374" s="2"/>
    </row>
    <row r="1375" spans="1:19" ht="13.2">
      <c r="A1375" s="3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R1375" s="2"/>
      <c r="S1375" s="2"/>
    </row>
    <row r="1376" spans="1:19" ht="13.2">
      <c r="A1376" s="3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R1376" s="2"/>
      <c r="S1376" s="2"/>
    </row>
    <row r="1377" spans="1:19" ht="13.2">
      <c r="A1377" s="3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Q1377" s="2"/>
      <c r="R1377" s="2"/>
      <c r="S1377" s="2"/>
    </row>
    <row r="1378" spans="1:19" ht="13.2">
      <c r="A1378" s="3"/>
      <c r="B1378" s="2"/>
      <c r="C1378" s="2"/>
      <c r="D1378" s="2"/>
      <c r="E1378" s="2"/>
      <c r="F1378" s="2"/>
      <c r="G1378" s="2"/>
      <c r="H1378" s="2"/>
      <c r="I1378" s="2"/>
      <c r="K1378" s="2"/>
      <c r="L1378" s="2"/>
      <c r="M1378" s="2"/>
      <c r="S1378" s="2"/>
    </row>
    <row r="1379" spans="1:19" ht="13.2">
      <c r="A1379" s="3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R1379" s="2"/>
      <c r="S1379" s="2"/>
    </row>
    <row r="1380" spans="1:19" ht="13.2">
      <c r="A1380" s="3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R1380" s="2"/>
      <c r="S1380" s="2"/>
    </row>
    <row r="1381" spans="1:19" ht="13.2">
      <c r="A1381" s="3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R1381" s="2"/>
    </row>
    <row r="1382" spans="1:19" ht="13.2">
      <c r="A1382" s="3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Q1382" s="2"/>
      <c r="R1382" s="2"/>
      <c r="S1382" s="2"/>
    </row>
    <row r="1383" spans="1:19" ht="13.2">
      <c r="A1383" s="3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R1383" s="2"/>
      <c r="S1383" s="2"/>
    </row>
    <row r="1384" spans="1:19" ht="13.2">
      <c r="A1384" s="3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Q1384" s="2"/>
      <c r="R1384" s="2"/>
      <c r="S1384" s="2"/>
    </row>
    <row r="1385" spans="1:19" ht="13.2">
      <c r="A1385" s="3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Q1385" s="2"/>
      <c r="R1385" s="2"/>
      <c r="S1385" s="2"/>
    </row>
    <row r="1386" spans="1:19" ht="13.2">
      <c r="A1386" s="3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Q1386" s="2"/>
      <c r="R1386" s="2"/>
      <c r="S1386" s="2"/>
    </row>
    <row r="1387" spans="1:19" ht="13.2">
      <c r="A1387" s="3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R1387" s="2"/>
      <c r="S1387" s="2"/>
    </row>
    <row r="1388" spans="1:19" ht="13.2">
      <c r="A1388" s="3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R1388" s="2"/>
      <c r="S1388" s="2"/>
    </row>
    <row r="1389" spans="1:19" ht="13.2">
      <c r="A1389" s="3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R1389" s="2"/>
      <c r="S1389" s="2"/>
    </row>
    <row r="1390" spans="1:19" ht="13.2">
      <c r="A1390" s="3"/>
      <c r="B1390" s="2"/>
      <c r="C1390" s="2"/>
      <c r="D1390" s="2"/>
      <c r="E1390" s="2"/>
      <c r="F1390" s="2"/>
      <c r="G1390" s="2"/>
      <c r="H1390" s="2"/>
      <c r="I1390" s="2"/>
      <c r="K1390" s="2"/>
      <c r="L1390" s="2"/>
      <c r="M1390" s="2"/>
    </row>
    <row r="1391" spans="1:19" ht="13.2">
      <c r="A1391" s="3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Q1391" s="2"/>
      <c r="R1391" s="2"/>
      <c r="S1391" s="2"/>
    </row>
    <row r="1392" spans="1:19" ht="13.2">
      <c r="A1392" s="3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Q1392" s="2"/>
      <c r="R1392" s="2"/>
      <c r="S1392" s="2"/>
    </row>
    <row r="1393" spans="1:19" ht="13.2">
      <c r="A1393" s="3"/>
      <c r="B1393" s="2"/>
      <c r="C1393" s="2"/>
      <c r="D1393" s="2"/>
      <c r="E1393" s="2"/>
      <c r="F1393" s="2"/>
      <c r="G1393" s="2"/>
      <c r="H1393" s="2"/>
      <c r="I1393" s="2"/>
      <c r="K1393" s="2"/>
      <c r="L1393" s="2"/>
      <c r="M1393" s="2"/>
      <c r="S1393" s="2"/>
    </row>
    <row r="1394" spans="1:19" ht="13.2">
      <c r="A1394" s="3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Q1394" s="2"/>
      <c r="R1394" s="2"/>
    </row>
    <row r="1395" spans="1:19" ht="13.2">
      <c r="A1395" s="3"/>
      <c r="B1395" s="2"/>
      <c r="C1395" s="2"/>
      <c r="D1395" s="2"/>
      <c r="E1395" s="2"/>
      <c r="F1395" s="2"/>
      <c r="G1395" s="2"/>
      <c r="H1395" s="2"/>
      <c r="I1395" s="2"/>
      <c r="K1395" s="2"/>
      <c r="L1395" s="2"/>
      <c r="M1395" s="2"/>
      <c r="S1395" s="2"/>
    </row>
    <row r="1396" spans="1:19" ht="13.2">
      <c r="A1396" s="3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R1396" s="2"/>
    </row>
    <row r="1397" spans="1:19" ht="13.2">
      <c r="A1397" s="3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R1397" s="2"/>
      <c r="S1397" s="2"/>
    </row>
    <row r="1398" spans="1:19" ht="13.2">
      <c r="A1398" s="3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Q1398" s="2"/>
      <c r="R1398" s="2"/>
      <c r="S1398" s="2"/>
    </row>
    <row r="1399" spans="1:19" ht="13.2">
      <c r="A1399" s="3"/>
      <c r="B1399" s="2"/>
      <c r="C1399" s="2"/>
      <c r="D1399" s="2"/>
      <c r="E1399" s="2"/>
      <c r="F1399" s="2"/>
      <c r="G1399" s="2"/>
      <c r="H1399" s="2"/>
      <c r="I1399" s="2"/>
      <c r="K1399" s="2"/>
      <c r="L1399" s="2"/>
      <c r="M1399" s="2"/>
    </row>
    <row r="1400" spans="1:19" ht="13.2">
      <c r="A1400" s="3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Q1400" s="2"/>
      <c r="R1400" s="2"/>
      <c r="S1400" s="2"/>
    </row>
    <row r="1401" spans="1:19" ht="13.2">
      <c r="A1401" s="3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Q1401" s="2"/>
      <c r="R1401" s="2"/>
      <c r="S1401" s="2"/>
    </row>
    <row r="1402" spans="1:19" ht="13.2">
      <c r="A1402" s="3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R1402" s="2"/>
    </row>
    <row r="1403" spans="1:19" ht="13.2">
      <c r="A1403" s="3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R1403" s="2"/>
      <c r="S1403" s="2"/>
    </row>
    <row r="1404" spans="1:19" ht="13.2">
      <c r="A1404" s="3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R1404" s="2"/>
      <c r="S1404" s="2"/>
    </row>
    <row r="1405" spans="1:19" ht="13.2">
      <c r="A1405" s="3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R1405" s="2"/>
      <c r="S1405" s="2"/>
    </row>
    <row r="1406" spans="1:19" ht="13.2">
      <c r="A1406" s="3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Q1406" s="2"/>
      <c r="R1406" s="2"/>
      <c r="S1406" s="2"/>
    </row>
    <row r="1407" spans="1:19" ht="13.2">
      <c r="A1407" s="3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R1407" s="2"/>
      <c r="S1407" s="2"/>
    </row>
    <row r="1408" spans="1:19" ht="13.2">
      <c r="A1408" s="3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R1408" s="2"/>
      <c r="S1408" s="2"/>
    </row>
    <row r="1409" spans="1:19" ht="13.2">
      <c r="A1409" s="3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Q1409" s="2"/>
      <c r="R1409" s="2"/>
      <c r="S1409" s="2"/>
    </row>
    <row r="1410" spans="1:19" ht="13.2">
      <c r="A1410" s="3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Q1410" s="2"/>
      <c r="R1410" s="2"/>
      <c r="S1410" s="2"/>
    </row>
    <row r="1411" spans="1:19" ht="13.2">
      <c r="A1411" s="3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R1411" s="2"/>
      <c r="S1411" s="2"/>
    </row>
    <row r="1412" spans="1:19" ht="13.2">
      <c r="A1412" s="3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R1412" s="2"/>
      <c r="S1412" s="2"/>
    </row>
    <row r="1413" spans="1:19" ht="13.2">
      <c r="A1413" s="3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R1413" s="2"/>
      <c r="S1413" s="2"/>
    </row>
    <row r="1414" spans="1:19" ht="13.2">
      <c r="A1414" s="3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Q1414" s="2"/>
      <c r="R1414" s="2"/>
      <c r="S1414" s="2"/>
    </row>
    <row r="1415" spans="1:19" ht="13.2">
      <c r="A1415" s="3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Q1415" s="2"/>
      <c r="R1415" s="2"/>
      <c r="S1415" s="2"/>
    </row>
    <row r="1416" spans="1:19" ht="13.2">
      <c r="A1416" s="3"/>
      <c r="B1416" s="2"/>
      <c r="C1416" s="2"/>
      <c r="D1416" s="2"/>
      <c r="E1416" s="2"/>
      <c r="F1416" s="2"/>
      <c r="G1416" s="2"/>
      <c r="H1416" s="2"/>
      <c r="I1416" s="2"/>
      <c r="K1416" s="2"/>
      <c r="L1416" s="2"/>
      <c r="M1416" s="2"/>
      <c r="S1416" s="2"/>
    </row>
    <row r="1417" spans="1:19" ht="13.2">
      <c r="A1417" s="3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R1417" s="2"/>
    </row>
    <row r="1418" spans="1:19" ht="13.2">
      <c r="A1418" s="3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R1418" s="2"/>
      <c r="S1418" s="2"/>
    </row>
    <row r="1419" spans="1:19" ht="13.2">
      <c r="A1419" s="3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Q1419" s="2"/>
      <c r="R1419" s="2"/>
      <c r="S1419" s="2"/>
    </row>
    <row r="1420" spans="1:19" ht="13.2">
      <c r="A1420" s="3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R1420" s="2"/>
      <c r="S1420" s="2"/>
    </row>
    <row r="1421" spans="1:19" ht="13.2">
      <c r="A1421" s="3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R1421" s="2"/>
      <c r="S1421" s="2"/>
    </row>
    <row r="1422" spans="1:19" ht="13.2">
      <c r="A1422" s="3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Q1422" s="2"/>
      <c r="R1422" s="2"/>
      <c r="S1422" s="2"/>
    </row>
    <row r="1423" spans="1:19" ht="13.2">
      <c r="A1423" s="3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R1423" s="2"/>
    </row>
    <row r="1424" spans="1:19" ht="13.2">
      <c r="A1424" s="3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Q1424" s="2"/>
      <c r="R1424" s="2"/>
      <c r="S1424" s="2"/>
    </row>
    <row r="1425" spans="1:19" ht="13.2">
      <c r="A1425" s="3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R1425" s="2"/>
    </row>
    <row r="1426" spans="1:19" ht="13.2">
      <c r="A1426" s="3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R1426" s="2"/>
    </row>
    <row r="1427" spans="1:19" ht="13.2">
      <c r="A1427" s="3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R1427" s="2"/>
      <c r="S1427" s="2"/>
    </row>
    <row r="1428" spans="1:19" ht="13.2">
      <c r="A1428" s="3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Q1428" s="2"/>
      <c r="R1428" s="2"/>
    </row>
    <row r="1429" spans="1:19" ht="13.2">
      <c r="A1429" s="3"/>
      <c r="B1429" s="2"/>
      <c r="C1429" s="2"/>
      <c r="D1429" s="2"/>
      <c r="E1429" s="2"/>
      <c r="F1429" s="2"/>
      <c r="G1429" s="2"/>
      <c r="H1429" s="2"/>
      <c r="I1429" s="2"/>
      <c r="K1429" s="2"/>
      <c r="L1429" s="2"/>
      <c r="M1429" s="2"/>
      <c r="S1429" s="2"/>
    </row>
    <row r="1430" spans="1:19" ht="13.2">
      <c r="A1430" s="3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R1430" s="2"/>
      <c r="S1430" s="2"/>
    </row>
    <row r="1431" spans="1:19" ht="13.2">
      <c r="A1431" s="3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R1431" s="2"/>
      <c r="S1431" s="2"/>
    </row>
    <row r="1432" spans="1:19" ht="13.2">
      <c r="A1432" s="3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R1432" s="2"/>
    </row>
    <row r="1433" spans="1:19" ht="13.2">
      <c r="A1433" s="3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R1433" s="2"/>
      <c r="S1433" s="2"/>
    </row>
    <row r="1434" spans="1:19" ht="13.2">
      <c r="A1434" s="3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R1434" s="2"/>
      <c r="S1434" s="2"/>
    </row>
    <row r="1435" spans="1:19" ht="13.2">
      <c r="A1435" s="3"/>
      <c r="B1435" s="2"/>
      <c r="C1435" s="2"/>
      <c r="D1435" s="2"/>
      <c r="E1435" s="2"/>
      <c r="F1435" s="2"/>
      <c r="G1435" s="2"/>
      <c r="H1435" s="2"/>
      <c r="I1435" s="2"/>
      <c r="K1435" s="2"/>
      <c r="L1435" s="2"/>
      <c r="M1435" s="2"/>
    </row>
    <row r="1436" spans="1:19" ht="13.2">
      <c r="A1436" s="3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R1436" s="2"/>
      <c r="S1436" s="2"/>
    </row>
    <row r="1437" spans="1:19" ht="13.2">
      <c r="A1437" s="3"/>
      <c r="B1437" s="2"/>
      <c r="C1437" s="2"/>
      <c r="D1437" s="2"/>
      <c r="E1437" s="2"/>
      <c r="F1437" s="2"/>
      <c r="G1437" s="2"/>
      <c r="H1437" s="2"/>
      <c r="I1437" s="2"/>
      <c r="K1437" s="2"/>
      <c r="L1437" s="2"/>
      <c r="M1437" s="2"/>
      <c r="S1437" s="2"/>
    </row>
    <row r="1438" spans="1:19" ht="13.2">
      <c r="A1438" s="3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R1438" s="2"/>
      <c r="S1438" s="2"/>
    </row>
    <row r="1439" spans="1:19" ht="13.2">
      <c r="A1439" s="3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R1439" s="2"/>
      <c r="S1439" s="2"/>
    </row>
    <row r="1440" spans="1:19" ht="13.2">
      <c r="A1440" s="3"/>
      <c r="B1440" s="2"/>
      <c r="C1440" s="2"/>
      <c r="D1440" s="2"/>
      <c r="E1440" s="2"/>
      <c r="F1440" s="2"/>
      <c r="G1440" s="2"/>
      <c r="H1440" s="2"/>
      <c r="I1440" s="2"/>
      <c r="K1440" s="2"/>
      <c r="L1440" s="2"/>
      <c r="M1440" s="2"/>
    </row>
    <row r="1441" spans="1:19" ht="13.2">
      <c r="A1441" s="3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Q1441" s="2"/>
      <c r="R1441" s="2"/>
      <c r="S1441" s="2"/>
    </row>
    <row r="1442" spans="1:19" ht="13.2">
      <c r="A1442" s="3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Q1442" s="2"/>
      <c r="R1442" s="2"/>
      <c r="S1442" s="2"/>
    </row>
    <row r="1443" spans="1:19" ht="13.2">
      <c r="A1443" s="3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Q1443" s="2"/>
      <c r="R1443" s="2"/>
      <c r="S1443" s="2"/>
    </row>
    <row r="1444" spans="1:19" ht="13.2">
      <c r="A1444" s="3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R1444" s="2"/>
      <c r="S1444" s="2"/>
    </row>
    <row r="1445" spans="1:19" ht="13.2">
      <c r="A1445" s="3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Q1445" s="2"/>
      <c r="R1445" s="2"/>
      <c r="S1445" s="2"/>
    </row>
    <row r="1446" spans="1:19" ht="13.2">
      <c r="A1446" s="3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Q1446" s="2"/>
      <c r="R1446" s="2"/>
      <c r="S1446" s="2"/>
    </row>
    <row r="1447" spans="1:19" ht="13.2">
      <c r="A1447" s="3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R1447" s="2"/>
    </row>
    <row r="1448" spans="1:19" ht="13.2">
      <c r="A1448" s="3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Q1448" s="2"/>
      <c r="R1448" s="2"/>
      <c r="S1448" s="2"/>
    </row>
    <row r="1449" spans="1:19" ht="13.2">
      <c r="A1449" s="3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R1449" s="2"/>
      <c r="S1449" s="2"/>
    </row>
    <row r="1450" spans="1:19" ht="13.2">
      <c r="A1450" s="3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Q1450" s="2"/>
      <c r="R1450" s="2"/>
      <c r="S1450" s="2"/>
    </row>
    <row r="1451" spans="1:19" ht="13.2">
      <c r="A1451" s="3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Q1451" s="2"/>
      <c r="R1451" s="2"/>
      <c r="S1451" s="2"/>
    </row>
    <row r="1452" spans="1:19" ht="13.2">
      <c r="A1452" s="3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Q1452" s="2"/>
      <c r="R1452" s="2"/>
      <c r="S1452" s="2"/>
    </row>
    <row r="1453" spans="1:19" ht="13.2">
      <c r="A1453" s="3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R1453" s="2"/>
    </row>
    <row r="1454" spans="1:19" ht="13.2">
      <c r="A1454" s="3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R1454" s="2"/>
      <c r="S1454" s="2"/>
    </row>
    <row r="1455" spans="1:19" ht="13.2">
      <c r="A1455" s="3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R1455" s="2"/>
      <c r="S1455" s="2"/>
    </row>
    <row r="1456" spans="1:19" ht="13.2">
      <c r="A1456" s="3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R1456" s="2"/>
      <c r="S1456" s="2"/>
    </row>
    <row r="1457" spans="1:19" ht="13.2">
      <c r="A1457" s="3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Q1457" s="2"/>
      <c r="R1457" s="2"/>
      <c r="S1457" s="2"/>
    </row>
    <row r="1458" spans="1:19" ht="13.2">
      <c r="A1458" s="3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R1458" s="2"/>
      <c r="S1458" s="2"/>
    </row>
    <row r="1459" spans="1:19" ht="13.2">
      <c r="A1459" s="3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Q1459" s="2"/>
      <c r="R1459" s="2"/>
      <c r="S1459" s="2"/>
    </row>
    <row r="1460" spans="1:19" ht="13.2">
      <c r="A1460" s="3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Q1460" s="2"/>
      <c r="R1460" s="2"/>
      <c r="S1460" s="2"/>
    </row>
    <row r="1461" spans="1:19" ht="13.2">
      <c r="A1461" s="3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Q1461" s="2"/>
      <c r="R1461" s="2"/>
      <c r="S1461" s="2"/>
    </row>
    <row r="1462" spans="1:19" ht="13.2">
      <c r="A1462" s="3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R1462" s="2"/>
      <c r="S1462" s="2"/>
    </row>
    <row r="1463" spans="1:19" ht="13.2">
      <c r="A1463" s="3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R1463" s="2"/>
    </row>
    <row r="1464" spans="1:19" ht="13.2">
      <c r="A1464" s="3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R1464" s="2"/>
    </row>
    <row r="1465" spans="1:19" ht="13.2">
      <c r="A1465" s="3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R1465" s="2"/>
    </row>
    <row r="1466" spans="1:19" ht="13.2">
      <c r="A1466" s="3"/>
      <c r="B1466" s="2"/>
      <c r="C1466" s="2"/>
      <c r="D1466" s="2"/>
      <c r="E1466" s="2"/>
      <c r="F1466" s="2"/>
      <c r="G1466" s="2"/>
      <c r="H1466" s="2"/>
      <c r="I1466" s="2"/>
      <c r="K1466" s="2"/>
      <c r="L1466" s="2"/>
      <c r="M1466" s="2"/>
    </row>
    <row r="1467" spans="1:19" ht="13.2">
      <c r="A1467" s="3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R1467" s="2"/>
    </row>
    <row r="1468" spans="1:19" ht="13.2">
      <c r="A1468" s="3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R1468" s="2"/>
    </row>
    <row r="1469" spans="1:19" ht="13.2">
      <c r="A1469" s="3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R1469" s="2"/>
      <c r="S1469" s="2"/>
    </row>
    <row r="1470" spans="1:19" ht="13.2">
      <c r="A1470" s="3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R1470" s="2"/>
      <c r="S1470" s="2"/>
    </row>
    <row r="1471" spans="1:19" ht="13.2">
      <c r="A1471" s="3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R1471" s="2"/>
      <c r="S1471" s="2"/>
    </row>
    <row r="1472" spans="1:19" ht="13.2">
      <c r="A1472" s="3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R1472" s="2"/>
      <c r="S1472" s="2"/>
    </row>
    <row r="1473" spans="1:19" ht="13.2">
      <c r="A1473" s="3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R1473" s="2"/>
      <c r="S1473" s="2"/>
    </row>
    <row r="1474" spans="1:19" ht="13.2">
      <c r="A1474" s="3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Q1474" s="2"/>
      <c r="R1474" s="2"/>
      <c r="S1474" s="2"/>
    </row>
    <row r="1475" spans="1:19" ht="13.2">
      <c r="A1475" s="3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Q1475" s="2"/>
      <c r="R1475" s="2"/>
      <c r="S1475" s="2"/>
    </row>
    <row r="1476" spans="1:19" ht="13.2">
      <c r="A1476" s="3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Q1476" s="2"/>
      <c r="R1476" s="2"/>
      <c r="S1476" s="2"/>
    </row>
    <row r="1477" spans="1:19" ht="13.2">
      <c r="A1477" s="3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R1477" s="2"/>
    </row>
    <row r="1478" spans="1:19" ht="13.2">
      <c r="A1478" s="3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R1478" s="2"/>
      <c r="S1478" s="2"/>
    </row>
    <row r="1479" spans="1:19" ht="13.2">
      <c r="A1479" s="3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Q1479" s="2"/>
      <c r="R1479" s="2"/>
      <c r="S1479" s="2"/>
    </row>
    <row r="1480" spans="1:19" ht="13.2">
      <c r="A1480" s="3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R1480" s="2"/>
      <c r="S1480" s="2"/>
    </row>
    <row r="1481" spans="1:19" ht="13.2">
      <c r="A1481" s="3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R1481" s="2"/>
      <c r="S1481" s="2"/>
    </row>
    <row r="1482" spans="1:19" ht="13.2">
      <c r="A1482" s="3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Q1482" s="2"/>
      <c r="R1482" s="2"/>
      <c r="S1482" s="2"/>
    </row>
    <row r="1483" spans="1:19" ht="13.2">
      <c r="A1483" s="3"/>
      <c r="B1483" s="2"/>
      <c r="C1483" s="2"/>
      <c r="D1483" s="2"/>
      <c r="E1483" s="2"/>
      <c r="F1483" s="2"/>
      <c r="G1483" s="2"/>
      <c r="H1483" s="2"/>
      <c r="I1483" s="2"/>
      <c r="K1483" s="2"/>
      <c r="L1483" s="2"/>
      <c r="M1483" s="2"/>
      <c r="Q1483" s="2"/>
      <c r="S1483" s="2"/>
    </row>
    <row r="1484" spans="1:19" ht="13.2">
      <c r="A1484" s="3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Q1484" s="2"/>
      <c r="R1484" s="2"/>
      <c r="S1484" s="2"/>
    </row>
    <row r="1485" spans="1:19" ht="13.2">
      <c r="A1485" s="3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R1485" s="2"/>
      <c r="S1485" s="2"/>
    </row>
    <row r="1486" spans="1:19" ht="13.2">
      <c r="A1486" s="3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Q1486" s="2"/>
      <c r="R1486" s="2"/>
      <c r="S1486" s="2"/>
    </row>
    <row r="1487" spans="1:19" ht="13.2">
      <c r="A1487" s="3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Q1487" s="2"/>
      <c r="R1487" s="2"/>
      <c r="S1487" s="2"/>
    </row>
    <row r="1488" spans="1:19" ht="13.2">
      <c r="A1488" s="3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Q1488" s="2"/>
      <c r="R1488" s="2"/>
      <c r="S1488" s="2"/>
    </row>
    <row r="1489" spans="1:19" ht="13.2">
      <c r="A1489" s="3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R1489" s="2"/>
      <c r="S1489" s="2"/>
    </row>
    <row r="1490" spans="1:19" ht="13.2">
      <c r="A1490" s="3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Q1490" s="2"/>
      <c r="R1490" s="2"/>
    </row>
    <row r="1491" spans="1:19" ht="13.2">
      <c r="A1491" s="3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R1491" s="2"/>
      <c r="S1491" s="2"/>
    </row>
    <row r="1492" spans="1:19" ht="13.2">
      <c r="A1492" s="3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R1492" s="2"/>
    </row>
    <row r="1493" spans="1:19" ht="13.2">
      <c r="A1493" s="3"/>
      <c r="B1493" s="2"/>
      <c r="C1493" s="2"/>
      <c r="D1493" s="2"/>
      <c r="E1493" s="2"/>
      <c r="F1493" s="2"/>
      <c r="G1493" s="2"/>
      <c r="H1493" s="2"/>
      <c r="I1493" s="2"/>
      <c r="K1493" s="2"/>
      <c r="L1493" s="2"/>
      <c r="M1493" s="2"/>
      <c r="S1493" s="2"/>
    </row>
    <row r="1494" spans="1:19" ht="13.2">
      <c r="A1494" s="3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R1494" s="2"/>
      <c r="S1494" s="2"/>
    </row>
    <row r="1495" spans="1:19" ht="13.2">
      <c r="A1495" s="3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R1495" s="2"/>
      <c r="S1495" s="2"/>
    </row>
    <row r="1496" spans="1:19" ht="13.2">
      <c r="A1496" s="3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R1496" s="2"/>
      <c r="S1496" s="2"/>
    </row>
    <row r="1497" spans="1:19" ht="13.2">
      <c r="A1497" s="3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R1497" s="2"/>
      <c r="S1497" s="2"/>
    </row>
    <row r="1498" spans="1:19" ht="13.2">
      <c r="A1498" s="3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Q1498" s="2"/>
      <c r="R1498" s="2"/>
      <c r="S1498" s="2"/>
    </row>
    <row r="1499" spans="1:19" ht="13.2">
      <c r="A1499" s="3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R1499" s="2"/>
      <c r="S1499" s="2"/>
    </row>
    <row r="1500" spans="1:19" ht="13.2">
      <c r="A1500" s="3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R1500" s="2"/>
    </row>
    <row r="1501" spans="1:19" ht="13.2">
      <c r="A1501" s="3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Q1501" s="2"/>
      <c r="R1501" s="2"/>
      <c r="S1501" s="2"/>
    </row>
    <row r="1502" spans="1:19" ht="13.2">
      <c r="A1502" s="3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Q1502" s="2"/>
      <c r="R1502" s="2"/>
      <c r="S1502" s="2"/>
    </row>
    <row r="1503" spans="1:19" ht="13.2">
      <c r="A1503" s="3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R1503" s="2"/>
    </row>
    <row r="1504" spans="1:19" ht="13.2">
      <c r="A1504" s="3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Q1504" s="2"/>
      <c r="R1504" s="2"/>
      <c r="S1504" s="2"/>
    </row>
    <row r="1505" spans="1:19" ht="13.2">
      <c r="A1505" s="3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R1505" s="2"/>
    </row>
    <row r="1506" spans="1:19" ht="13.2">
      <c r="A1506" s="3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Q1506" s="2"/>
      <c r="R1506" s="2"/>
      <c r="S1506" s="2"/>
    </row>
    <row r="1507" spans="1:19" ht="13.2">
      <c r="A1507" s="3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R1507" s="2"/>
      <c r="S1507" s="2"/>
    </row>
    <row r="1508" spans="1:19" ht="13.2">
      <c r="A1508" s="3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R1508" s="2"/>
    </row>
    <row r="1509" spans="1:19" ht="13.2">
      <c r="A1509" s="3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R1509" s="2"/>
      <c r="S1509" s="2"/>
    </row>
    <row r="1510" spans="1:19" ht="13.2">
      <c r="A1510" s="3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R1510" s="2"/>
      <c r="S1510" s="2"/>
    </row>
    <row r="1511" spans="1:19" ht="13.2">
      <c r="A1511" s="3"/>
      <c r="B1511" s="2"/>
      <c r="C1511" s="2"/>
      <c r="D1511" s="2"/>
      <c r="E1511" s="2"/>
      <c r="F1511" s="2"/>
      <c r="G1511" s="2"/>
      <c r="H1511" s="2"/>
      <c r="I1511" s="2"/>
      <c r="K1511" s="2"/>
      <c r="L1511" s="2"/>
      <c r="M1511" s="2"/>
      <c r="S1511" s="2"/>
    </row>
    <row r="1512" spans="1:19" ht="13.2">
      <c r="A1512" s="3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R1512" s="2"/>
      <c r="S1512" s="2"/>
    </row>
    <row r="1513" spans="1:19" ht="13.2">
      <c r="A1513" s="3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R1513" s="2"/>
      <c r="S1513" s="2"/>
    </row>
    <row r="1514" spans="1:19" ht="13.2">
      <c r="A1514" s="3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R1514" s="2"/>
    </row>
    <row r="1515" spans="1:19" ht="13.2">
      <c r="A1515" s="3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Q1515" s="2"/>
      <c r="R1515" s="2"/>
      <c r="S1515" s="2"/>
    </row>
    <row r="1516" spans="1:19" ht="13.2">
      <c r="A1516" s="3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Q1516" s="2"/>
      <c r="R1516" s="2"/>
      <c r="S1516" s="2"/>
    </row>
    <row r="1517" spans="1:19" ht="13.2">
      <c r="A1517" s="3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R1517" s="2"/>
    </row>
    <row r="1518" spans="1:19" ht="13.2">
      <c r="A1518" s="3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R1518" s="2"/>
      <c r="S1518" s="2"/>
    </row>
    <row r="1519" spans="1:19" ht="13.2">
      <c r="A1519" s="3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R1519" s="2"/>
      <c r="S1519" s="2"/>
    </row>
    <row r="1520" spans="1:19" ht="13.2">
      <c r="A1520" s="3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R1520" s="2"/>
      <c r="S1520" s="2"/>
    </row>
    <row r="1521" spans="1:19" ht="13.2">
      <c r="A1521" s="3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R1521" s="2"/>
      <c r="S1521" s="2"/>
    </row>
    <row r="1522" spans="1:19" ht="13.2">
      <c r="A1522" s="3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Q1522" s="2"/>
      <c r="R1522" s="2"/>
      <c r="S1522" s="2"/>
    </row>
    <row r="1523" spans="1:19" ht="13.2">
      <c r="A1523" s="3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R1523" s="2"/>
      <c r="S1523" s="2"/>
    </row>
    <row r="1524" spans="1:19" ht="13.2">
      <c r="A1524" s="3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R1524" s="2"/>
    </row>
    <row r="1525" spans="1:19" ht="13.2">
      <c r="A1525" s="3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Q1525" s="2"/>
      <c r="R1525" s="2"/>
      <c r="S1525" s="2"/>
    </row>
    <row r="1526" spans="1:19" ht="13.2">
      <c r="A1526" s="3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Q1526" s="2"/>
      <c r="R1526" s="2"/>
      <c r="S1526" s="2"/>
    </row>
    <row r="1527" spans="1:19" ht="13.2">
      <c r="A1527" s="3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Q1527" s="2"/>
      <c r="R1527" s="2"/>
      <c r="S1527" s="2"/>
    </row>
    <row r="1528" spans="1:19" ht="13.2">
      <c r="A1528" s="3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R1528" s="2"/>
      <c r="S1528" s="2"/>
    </row>
    <row r="1529" spans="1:19" ht="13.2">
      <c r="A1529" s="3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Q1529" s="2"/>
      <c r="R1529" s="2"/>
      <c r="S1529" s="2"/>
    </row>
    <row r="1530" spans="1:19" ht="13.2">
      <c r="A1530" s="3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Q1530" s="2"/>
      <c r="R1530" s="2"/>
      <c r="S1530" s="2"/>
    </row>
    <row r="1531" spans="1:19" ht="13.2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R1531" s="2"/>
      <c r="S1531" s="2"/>
    </row>
    <row r="1532" spans="1:19" ht="13.2">
      <c r="A1532" s="3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R1532" s="2"/>
      <c r="S1532" s="2"/>
    </row>
    <row r="1533" spans="1:19" ht="13.2">
      <c r="A1533" s="3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R1533" s="2"/>
      <c r="S1533" s="2"/>
    </row>
    <row r="1534" spans="1:19" ht="13.2">
      <c r="A1534" s="3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R1534" s="2"/>
      <c r="S1534" s="2"/>
    </row>
    <row r="1535" spans="1:19" ht="13.2">
      <c r="A1535" s="3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R1535" s="2"/>
      <c r="S1535" s="2"/>
    </row>
    <row r="1536" spans="1:19" ht="13.2">
      <c r="A1536" s="3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R1536" s="2"/>
    </row>
    <row r="1537" spans="1:19" ht="13.2">
      <c r="A1537" s="3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R1537" s="2"/>
      <c r="S1537" s="2"/>
    </row>
    <row r="1538" spans="1:19" ht="13.2">
      <c r="A1538" s="3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R1538" s="2"/>
      <c r="S1538" s="2"/>
    </row>
    <row r="1539" spans="1:19" ht="13.2">
      <c r="A1539" s="3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Q1539" s="2"/>
      <c r="R1539" s="2"/>
      <c r="S1539" s="2"/>
    </row>
    <row r="1540" spans="1:19" ht="13.2">
      <c r="A1540" s="3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R1540" s="2"/>
      <c r="S1540" s="2"/>
    </row>
    <row r="1541" spans="1:19" ht="13.2">
      <c r="A1541" s="3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R1541" s="2"/>
      <c r="S1541" s="2"/>
    </row>
    <row r="1542" spans="1:19" ht="13.2">
      <c r="A1542" s="3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R1542" s="2"/>
      <c r="S1542" s="2"/>
    </row>
    <row r="1543" spans="1:19" ht="13.2">
      <c r="A1543" s="3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R1543" s="2"/>
      <c r="S1543" s="2"/>
    </row>
    <row r="1544" spans="1:19" ht="13.2">
      <c r="A1544" s="3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R1544" s="2"/>
      <c r="S1544" s="2"/>
    </row>
    <row r="1545" spans="1:19" ht="13.2">
      <c r="A1545" s="3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R1545" s="2"/>
    </row>
    <row r="1546" spans="1:19" ht="13.2">
      <c r="A1546" s="3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Q1546" s="2"/>
      <c r="R1546" s="2"/>
      <c r="S1546" s="2"/>
    </row>
    <row r="1547" spans="1:19" ht="13.2">
      <c r="A1547" s="3"/>
      <c r="B1547" s="2"/>
      <c r="C1547" s="2"/>
      <c r="D1547" s="2"/>
      <c r="E1547" s="2"/>
      <c r="F1547" s="2"/>
      <c r="G1547" s="2"/>
      <c r="H1547" s="2"/>
      <c r="I1547" s="2"/>
      <c r="K1547" s="2"/>
      <c r="L1547" s="2"/>
      <c r="M1547" s="2"/>
      <c r="S1547" s="2"/>
    </row>
    <row r="1548" spans="1:19" ht="13.2">
      <c r="A1548" s="3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Q1548" s="2"/>
      <c r="R1548" s="2"/>
      <c r="S1548" s="2"/>
    </row>
    <row r="1549" spans="1:19" ht="13.2">
      <c r="A1549" s="3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Q1549" s="2"/>
      <c r="R1549" s="2"/>
      <c r="S1549" s="2"/>
    </row>
    <row r="1550" spans="1:19" ht="13.2">
      <c r="A1550" s="3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R1550" s="2"/>
      <c r="S1550" s="2"/>
    </row>
    <row r="1551" spans="1:19" ht="13.2">
      <c r="A1551" s="3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Q1551" s="2"/>
      <c r="R1551" s="2"/>
      <c r="S1551" s="2"/>
    </row>
    <row r="1552" spans="1:19" ht="13.2">
      <c r="A1552" s="3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R1552" s="2"/>
      <c r="S1552" s="2"/>
    </row>
    <row r="1553" spans="1:19" ht="13.2">
      <c r="A1553" s="3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Q1553" s="2"/>
      <c r="R1553" s="2"/>
      <c r="S1553" s="2"/>
    </row>
    <row r="1554" spans="1:19" ht="13.2">
      <c r="A1554" s="3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R1554" s="2"/>
      <c r="S1554" s="2"/>
    </row>
    <row r="1555" spans="1:19" ht="13.2">
      <c r="A1555" s="3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R1555" s="2"/>
      <c r="S1555" s="2"/>
    </row>
    <row r="1556" spans="1:19" ht="13.2">
      <c r="A1556" s="3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Q1556" s="2"/>
      <c r="R1556" s="2"/>
      <c r="S1556" s="2"/>
    </row>
    <row r="1557" spans="1:19" ht="13.2">
      <c r="A1557" s="3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Q1557" s="2"/>
      <c r="R1557" s="2"/>
      <c r="S1557" s="2"/>
    </row>
    <row r="1558" spans="1:19" ht="13.2">
      <c r="A1558" s="3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Q1558" s="2"/>
      <c r="R1558" s="2"/>
      <c r="S1558" s="2"/>
    </row>
    <row r="1559" spans="1:19" ht="13.2">
      <c r="A1559" s="3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Q1559" s="2"/>
      <c r="R1559" s="2"/>
      <c r="S1559" s="2"/>
    </row>
    <row r="1560" spans="1:19" ht="13.2">
      <c r="A1560" s="3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R1560" s="2"/>
      <c r="S1560" s="2"/>
    </row>
    <row r="1561" spans="1:19" ht="13.2">
      <c r="A1561" s="3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R1561" s="2"/>
    </row>
    <row r="1562" spans="1:19" ht="13.2">
      <c r="A1562" s="3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R1562" s="2"/>
      <c r="S1562" s="2"/>
    </row>
    <row r="1563" spans="1:19" ht="13.2">
      <c r="A1563" s="3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R1563" s="2"/>
      <c r="S1563" s="2"/>
    </row>
    <row r="1564" spans="1:19" ht="13.2">
      <c r="A1564" s="3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R1564" s="2"/>
      <c r="S1564" s="2"/>
    </row>
    <row r="1565" spans="1:19" ht="13.2">
      <c r="A1565" s="3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R1565" s="2"/>
      <c r="S1565" s="2"/>
    </row>
    <row r="1566" spans="1:19" ht="13.2">
      <c r="A1566" s="3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R1566" s="2"/>
      <c r="S1566" s="2"/>
    </row>
    <row r="1567" spans="1:19" ht="13.2">
      <c r="A1567" s="3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R1567" s="2"/>
      <c r="S1567" s="2"/>
    </row>
    <row r="1568" spans="1:19" ht="13.2">
      <c r="A1568" s="3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R1568" s="2"/>
      <c r="S1568" s="2"/>
    </row>
    <row r="1569" spans="1:19" ht="13.2">
      <c r="A1569" s="3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R1569" s="2"/>
    </row>
    <row r="1570" spans="1:19" ht="13.2">
      <c r="A1570" s="3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R1570" s="2"/>
      <c r="S1570" s="2"/>
    </row>
    <row r="1571" spans="1:19" ht="13.2">
      <c r="A1571" s="3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Q1571" s="2"/>
      <c r="R1571" s="2"/>
      <c r="S1571" s="2"/>
    </row>
    <row r="1572" spans="1:19" ht="13.2">
      <c r="A1572" s="3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Q1572" s="2"/>
      <c r="R1572" s="2"/>
      <c r="S1572" s="2"/>
    </row>
    <row r="1573" spans="1:19" ht="13.2">
      <c r="A1573" s="3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Q1573" s="2"/>
      <c r="R1573" s="2"/>
      <c r="S1573" s="2"/>
    </row>
    <row r="1574" spans="1:19" ht="13.2">
      <c r="A1574" s="3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R1574" s="2"/>
      <c r="S1574" s="2"/>
    </row>
    <row r="1575" spans="1:19" ht="13.2">
      <c r="A1575" s="3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R1575" s="2"/>
      <c r="S1575" s="2"/>
    </row>
    <row r="1576" spans="1:19" ht="13.2">
      <c r="A1576" s="3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Q1576" s="2"/>
      <c r="R1576" s="2"/>
      <c r="S1576" s="2"/>
    </row>
    <row r="1577" spans="1:19" ht="13.2">
      <c r="A1577" s="3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R1577" s="2"/>
      <c r="S1577" s="2"/>
    </row>
    <row r="1578" spans="1:19" ht="13.2">
      <c r="A1578" s="3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R1578" s="2"/>
      <c r="S1578" s="2"/>
    </row>
    <row r="1579" spans="1:19" ht="13.2">
      <c r="A1579" s="3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R1579" s="2"/>
      <c r="S1579" s="2"/>
    </row>
    <row r="1580" spans="1:19" ht="13.2">
      <c r="A1580" s="3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R1580" s="2"/>
      <c r="S1580" s="2"/>
    </row>
    <row r="1581" spans="1:19" ht="13.2">
      <c r="A1581" s="3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R1581" s="2"/>
      <c r="S1581" s="2"/>
    </row>
    <row r="1582" spans="1:19" ht="13.2">
      <c r="A1582" s="3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R1582" s="2"/>
      <c r="S1582" s="2"/>
    </row>
    <row r="1583" spans="1:19" ht="13.2">
      <c r="A1583" s="3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Q1583" s="2"/>
      <c r="R1583" s="2"/>
      <c r="S1583" s="2"/>
    </row>
    <row r="1584" spans="1:19" ht="13.2">
      <c r="A1584" s="3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R1584" s="2"/>
      <c r="S1584" s="2"/>
    </row>
    <row r="1585" spans="1:19" ht="13.2">
      <c r="A1585" s="3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Q1585" s="2"/>
      <c r="R1585" s="2"/>
      <c r="S1585" s="2"/>
    </row>
    <row r="1586" spans="1:19" ht="13.2">
      <c r="A1586" s="3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R1586" s="2"/>
      <c r="S1586" s="2"/>
    </row>
    <row r="1587" spans="1:19" ht="13.2">
      <c r="A1587" s="3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Q1587" s="2"/>
      <c r="R1587" s="2"/>
      <c r="S1587" s="2"/>
    </row>
    <row r="1588" spans="1:19" ht="13.2">
      <c r="A1588" s="3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R1588" s="2"/>
      <c r="S1588" s="2"/>
    </row>
    <row r="1589" spans="1:19" ht="13.2">
      <c r="A1589" s="3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Q1589" s="2"/>
      <c r="R1589" s="2"/>
      <c r="S1589" s="2"/>
    </row>
    <row r="1590" spans="1:19" ht="13.2">
      <c r="A1590" s="3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R1590" s="2"/>
      <c r="S1590" s="2"/>
    </row>
    <row r="1591" spans="1:19" ht="13.2">
      <c r="A1591" s="3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R1591" s="2"/>
      <c r="S1591" s="2"/>
    </row>
    <row r="1592" spans="1:19" ht="13.2">
      <c r="A1592" s="3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Q1592" s="2"/>
      <c r="R1592" s="2"/>
      <c r="S1592" s="2"/>
    </row>
    <row r="1593" spans="1:19" ht="13.2">
      <c r="A1593" s="3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R1593" s="2"/>
      <c r="S1593" s="2"/>
    </row>
    <row r="1594" spans="1:19" ht="13.2">
      <c r="A1594" s="3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Q1594" s="2"/>
      <c r="R1594" s="2"/>
      <c r="S1594" s="2"/>
    </row>
    <row r="1595" spans="1:19" ht="13.2">
      <c r="A1595" s="3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R1595" s="2"/>
      <c r="S1595" s="2"/>
    </row>
    <row r="1596" spans="1:19" ht="13.2">
      <c r="A1596" s="3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R1596" s="2"/>
      <c r="S1596" s="2"/>
    </row>
    <row r="1597" spans="1:19" ht="13.2">
      <c r="A1597" s="3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Q1597" s="2"/>
      <c r="R1597" s="2"/>
      <c r="S1597" s="2"/>
    </row>
    <row r="1598" spans="1:19" ht="13.2">
      <c r="A1598" s="3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Q1598" s="2"/>
      <c r="R1598" s="2"/>
      <c r="S1598" s="2"/>
    </row>
    <row r="1599" spans="1:19" ht="13.2">
      <c r="A1599" s="3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R1599" s="2"/>
      <c r="S1599" s="2"/>
    </row>
    <row r="1600" spans="1:19" ht="13.2">
      <c r="A1600" s="3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R1600" s="2"/>
      <c r="S1600" s="2"/>
    </row>
    <row r="1601" spans="1:19" ht="13.2">
      <c r="A1601" s="3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Q1601" s="2"/>
      <c r="R1601" s="2"/>
      <c r="S1601" s="2"/>
    </row>
    <row r="1602" spans="1:19" ht="13.2">
      <c r="A1602" s="3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R1602" s="2"/>
      <c r="S1602" s="2"/>
    </row>
    <row r="1603" spans="1:19" ht="13.2">
      <c r="A1603" s="3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R1603" s="2"/>
      <c r="S1603" s="2"/>
    </row>
    <row r="1604" spans="1:19" ht="13.2">
      <c r="A1604" s="3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Q1604" s="2"/>
      <c r="R1604" s="2"/>
      <c r="S1604" s="2"/>
    </row>
    <row r="1605" spans="1:19" ht="13.2">
      <c r="A1605" s="3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R1605" s="2"/>
      <c r="S1605" s="2"/>
    </row>
    <row r="1606" spans="1:19" ht="13.2">
      <c r="A1606" s="3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Q1606" s="2"/>
      <c r="R1606" s="2"/>
      <c r="S1606" s="2"/>
    </row>
    <row r="1607" spans="1:19" ht="13.2">
      <c r="A1607" s="3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R1607" s="2"/>
      <c r="S1607" s="2"/>
    </row>
    <row r="1608" spans="1:19" ht="13.2">
      <c r="A1608" s="3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Q1608" s="2"/>
      <c r="R1608" s="2"/>
      <c r="S1608" s="2"/>
    </row>
    <row r="1609" spans="1:19" ht="13.2">
      <c r="A1609" s="3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Q1609" s="2"/>
      <c r="R1609" s="2"/>
      <c r="S1609" s="2"/>
    </row>
    <row r="1610" spans="1:19" ht="13.2">
      <c r="A1610" s="3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R1610" s="2"/>
      <c r="S1610" s="2"/>
    </row>
    <row r="1611" spans="1:19" ht="13.2">
      <c r="A1611" s="3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Q1611" s="2"/>
      <c r="R1611" s="2"/>
      <c r="S1611" s="2"/>
    </row>
    <row r="1612" spans="1:19" ht="13.2">
      <c r="A1612" s="3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R1612" s="2"/>
      <c r="S1612" s="2"/>
    </row>
    <row r="1613" spans="1:19" ht="13.2">
      <c r="A1613" s="3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Q1613" s="2"/>
      <c r="R1613" s="2"/>
      <c r="S1613" s="2"/>
    </row>
    <row r="1614" spans="1:19" ht="13.2">
      <c r="A1614" s="3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R1614" s="2"/>
      <c r="S1614" s="2"/>
    </row>
    <row r="1615" spans="1:19" ht="13.2">
      <c r="A1615" s="3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Q1615" s="2"/>
      <c r="R1615" s="2"/>
      <c r="S1615" s="2"/>
    </row>
    <row r="1616" spans="1:19" ht="13.2">
      <c r="A1616" s="3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R1616" s="2"/>
      <c r="S1616" s="2"/>
    </row>
    <row r="1617" spans="1:19" ht="13.2">
      <c r="A1617" s="3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Q1617" s="2"/>
      <c r="R1617" s="2"/>
      <c r="S1617" s="2"/>
    </row>
    <row r="1618" spans="1:19" ht="13.2">
      <c r="A1618" s="3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R1618" s="2"/>
      <c r="S1618" s="2"/>
    </row>
    <row r="1619" spans="1:19" ht="13.2">
      <c r="A1619" s="3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R1619" s="2"/>
      <c r="S1619" s="2"/>
    </row>
    <row r="1620" spans="1:19" ht="13.2">
      <c r="A1620" s="3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R1620" s="2"/>
      <c r="S1620" s="2"/>
    </row>
    <row r="1621" spans="1:19" ht="13.2">
      <c r="A1621" s="3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R1621" s="2"/>
      <c r="S1621" s="2"/>
    </row>
    <row r="1622" spans="1:19" ht="13.2">
      <c r="A1622" s="3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Q1622" s="2"/>
      <c r="R1622" s="2"/>
      <c r="S1622" s="2"/>
    </row>
    <row r="1623" spans="1:19" ht="13.2">
      <c r="A1623" s="3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R1623" s="2"/>
      <c r="S1623" s="2"/>
    </row>
    <row r="1624" spans="1:19" ht="13.2">
      <c r="A1624" s="3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R1624" s="2"/>
      <c r="S1624" s="2"/>
    </row>
    <row r="1625" spans="1:19" ht="13.2">
      <c r="A1625" s="3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Q1625" s="2"/>
      <c r="R1625" s="2"/>
      <c r="S1625" s="2"/>
    </row>
    <row r="1626" spans="1:19" ht="13.2">
      <c r="A1626" s="3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R1626" s="2"/>
      <c r="S1626" s="2"/>
    </row>
    <row r="1627" spans="1:19" ht="13.2">
      <c r="A1627" s="3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Q1627" s="2"/>
      <c r="R1627" s="2"/>
      <c r="S1627" s="2"/>
    </row>
    <row r="1628" spans="1:19" ht="13.2">
      <c r="A1628" s="3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R1628" s="2"/>
      <c r="S1628" s="2"/>
    </row>
    <row r="1629" spans="1:19" ht="13.2">
      <c r="A1629" s="3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Q1629" s="2"/>
      <c r="R1629" s="2"/>
      <c r="S1629" s="2"/>
    </row>
    <row r="1630" spans="1:19" ht="13.2">
      <c r="A1630" s="3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R1630" s="2"/>
      <c r="S1630" s="2"/>
    </row>
    <row r="1631" spans="1:19" ht="13.2">
      <c r="A1631" s="3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R1631" s="2"/>
      <c r="S1631" s="2"/>
    </row>
    <row r="1632" spans="1:19" ht="13.2">
      <c r="A1632" s="3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Q1632" s="2"/>
      <c r="R1632" s="2"/>
      <c r="S1632" s="2"/>
    </row>
    <row r="1633" spans="1:19" ht="13.2">
      <c r="A1633" s="3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R1633" s="2"/>
      <c r="S1633" s="2"/>
    </row>
    <row r="1634" spans="1:19" ht="13.2">
      <c r="A1634" s="3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R1634" s="2"/>
      <c r="S1634" s="2"/>
    </row>
    <row r="1635" spans="1:19" ht="13.2">
      <c r="A1635" s="3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R1635" s="2"/>
      <c r="S1635" s="2"/>
    </row>
    <row r="1636" spans="1:19" ht="13.2">
      <c r="A1636" s="3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R1636" s="2"/>
      <c r="S1636" s="2"/>
    </row>
    <row r="1637" spans="1:19" ht="13.2">
      <c r="A1637" s="3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Q1637" s="2"/>
      <c r="R1637" s="2"/>
      <c r="S1637" s="2"/>
    </row>
    <row r="1638" spans="1:19" ht="13.2">
      <c r="A1638" s="3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R1638" s="2"/>
      <c r="S1638" s="2"/>
    </row>
    <row r="1639" spans="1:19" ht="13.2">
      <c r="A1639" s="3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R1639" s="2"/>
      <c r="S1639" s="2"/>
    </row>
    <row r="1640" spans="1:19" ht="13.2">
      <c r="A1640" s="3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Q1640" s="2"/>
      <c r="R1640" s="2"/>
      <c r="S1640" s="2"/>
    </row>
    <row r="1641" spans="1:19" ht="13.2">
      <c r="A1641" s="3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R1641" s="2"/>
      <c r="S1641" s="2"/>
    </row>
    <row r="1642" spans="1:19" ht="13.2">
      <c r="A1642" s="3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R1642" s="2"/>
      <c r="S1642" s="2"/>
    </row>
    <row r="1643" spans="1:19" ht="13.2">
      <c r="A1643" s="3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R1643" s="2"/>
      <c r="S1643" s="2"/>
    </row>
    <row r="1644" spans="1:19" ht="13.2">
      <c r="A1644" s="3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R1644" s="2"/>
      <c r="S1644" s="2"/>
    </row>
    <row r="1645" spans="1:19" ht="13.2">
      <c r="A1645" s="3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Q1645" s="2"/>
      <c r="R1645" s="2"/>
      <c r="S1645" s="2"/>
    </row>
    <row r="1646" spans="1:19" ht="13.2">
      <c r="A1646" s="3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R1646" s="2"/>
      <c r="S1646" s="2"/>
    </row>
    <row r="1647" spans="1:19" ht="13.2">
      <c r="A1647" s="3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R1647" s="2"/>
      <c r="S1647" s="2"/>
    </row>
    <row r="1648" spans="1:19" ht="13.2">
      <c r="A1648" s="3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R1648" s="2"/>
      <c r="S1648" s="2"/>
    </row>
    <row r="1649" spans="1:19" ht="13.2">
      <c r="A1649" s="3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R1649" s="2"/>
      <c r="S1649" s="2"/>
    </row>
    <row r="1650" spans="1:19" ht="13.2">
      <c r="A1650" s="3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R1650" s="2"/>
      <c r="S1650" s="2"/>
    </row>
    <row r="1651" spans="1:19" ht="13.2">
      <c r="A1651" s="3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Q1651" s="2"/>
      <c r="R1651" s="2"/>
      <c r="S1651" s="2"/>
    </row>
    <row r="1652" spans="1:19" ht="13.2">
      <c r="A1652" s="3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R1652" s="2"/>
      <c r="S1652" s="2"/>
    </row>
    <row r="1653" spans="1:19" ht="13.2">
      <c r="A1653" s="3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R1653" s="2"/>
      <c r="S1653" s="2"/>
    </row>
    <row r="1654" spans="1:19" ht="13.2">
      <c r="A1654" s="3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Q1654" s="2"/>
      <c r="R1654" s="2"/>
      <c r="S1654" s="2"/>
    </row>
    <row r="1655" spans="1:19" ht="13.2">
      <c r="A1655" s="3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R1655" s="2"/>
      <c r="S1655" s="2"/>
    </row>
    <row r="1656" spans="1:19" ht="13.2">
      <c r="A1656" s="3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R1656" s="2"/>
      <c r="S1656" s="2"/>
    </row>
    <row r="1657" spans="1:19" ht="13.2">
      <c r="A1657" s="3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Q1657" s="2"/>
      <c r="R1657" s="2"/>
      <c r="S1657" s="2"/>
    </row>
    <row r="1658" spans="1:19" ht="13.2">
      <c r="A1658" s="3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R1658" s="2"/>
      <c r="S1658" s="2"/>
    </row>
    <row r="1659" spans="1:19" ht="13.2">
      <c r="A1659" s="3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R1659" s="2"/>
      <c r="S1659" s="2"/>
    </row>
    <row r="1660" spans="1:19" ht="13.2">
      <c r="A1660" s="3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Q1660" s="2"/>
      <c r="R1660" s="2"/>
      <c r="S1660" s="2"/>
    </row>
    <row r="1661" spans="1:19" ht="13.2">
      <c r="A1661" s="3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Q1661" s="2"/>
      <c r="R1661" s="2"/>
      <c r="S1661" s="2"/>
    </row>
    <row r="1662" spans="1:19" ht="13.2">
      <c r="A1662" s="3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R1662" s="2"/>
      <c r="S1662" s="2"/>
    </row>
    <row r="1663" spans="1:19" ht="13.2">
      <c r="A1663" s="3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R1663" s="2"/>
      <c r="S1663" s="2"/>
    </row>
    <row r="1664" spans="1:19" ht="13.2">
      <c r="A1664" s="3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Q1664" s="2"/>
      <c r="R1664" s="2"/>
      <c r="S1664" s="2"/>
    </row>
    <row r="1665" spans="1:19" ht="13.2">
      <c r="A1665" s="3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R1665" s="2"/>
      <c r="S1665" s="2"/>
    </row>
    <row r="1666" spans="1:19" ht="13.2">
      <c r="A1666" s="3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R1666" s="2"/>
      <c r="S1666" s="2"/>
    </row>
    <row r="1667" spans="1:19" ht="13.2">
      <c r="A1667" s="3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R1667" s="2"/>
      <c r="S1667" s="2"/>
    </row>
    <row r="1668" spans="1:19" ht="13.2">
      <c r="A1668" s="3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R1668" s="2"/>
      <c r="S1668" s="2"/>
    </row>
    <row r="1669" spans="1:19" ht="13.2">
      <c r="A1669" s="3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R1669" s="2"/>
      <c r="S1669" s="2"/>
    </row>
    <row r="1670" spans="1:19" ht="13.2">
      <c r="A1670" s="3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Q1670" s="2"/>
      <c r="R1670" s="2"/>
      <c r="S1670" s="2"/>
    </row>
    <row r="1671" spans="1:19" ht="13.2">
      <c r="A1671" s="3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R1671" s="2"/>
      <c r="S1671" s="2"/>
    </row>
    <row r="1672" spans="1:19" ht="13.2">
      <c r="A1672" s="3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R1672" s="2"/>
      <c r="S1672" s="2"/>
    </row>
    <row r="1673" spans="1:19" ht="13.2">
      <c r="A1673" s="3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R1673" s="2"/>
      <c r="S1673" s="2"/>
    </row>
    <row r="1674" spans="1:19" ht="13.2">
      <c r="A1674" s="3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R1674" s="2"/>
      <c r="S1674" s="2"/>
    </row>
    <row r="1675" spans="1:19" ht="13.2">
      <c r="A1675" s="3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Q1675" s="2"/>
      <c r="R1675" s="2"/>
      <c r="S1675" s="2"/>
    </row>
    <row r="1676" spans="1:19" ht="13.2">
      <c r="A1676" s="3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Q1676" s="2"/>
      <c r="R1676" s="2"/>
      <c r="S1676" s="2"/>
    </row>
    <row r="1677" spans="1:19" ht="13.2">
      <c r="A1677" s="3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Q1677" s="2"/>
      <c r="R1677" s="2"/>
      <c r="S1677" s="2"/>
    </row>
    <row r="1678" spans="1:19" ht="13.2">
      <c r="A1678" s="3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R1678" s="2"/>
      <c r="S1678" s="2"/>
    </row>
    <row r="1679" spans="1:19" ht="13.2">
      <c r="A1679" s="3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R1679" s="2"/>
      <c r="S1679" s="2"/>
    </row>
    <row r="1680" spans="1:19" ht="13.2">
      <c r="A1680" s="3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Q1680" s="2"/>
      <c r="R1680" s="2"/>
      <c r="S1680" s="2"/>
    </row>
    <row r="1681" spans="1:19" ht="13.2">
      <c r="A1681" s="3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R1681" s="2"/>
      <c r="S1681" s="2"/>
    </row>
    <row r="1682" spans="1:19" ht="13.2">
      <c r="A1682" s="3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R1682" s="2"/>
      <c r="S1682" s="2"/>
    </row>
    <row r="1683" spans="1:19" ht="13.2">
      <c r="A1683" s="3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R1683" s="2"/>
      <c r="S1683" s="2"/>
    </row>
    <row r="1684" spans="1:19" ht="13.2">
      <c r="A1684" s="3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R1684" s="2"/>
      <c r="S1684" s="2"/>
    </row>
    <row r="1685" spans="1:19" ht="13.2">
      <c r="A1685" s="3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R1685" s="2"/>
      <c r="S1685" s="2"/>
    </row>
    <row r="1686" spans="1:19" ht="13.2">
      <c r="A1686" s="3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Q1686" s="2"/>
      <c r="R1686" s="2"/>
      <c r="S1686" s="2"/>
    </row>
    <row r="1687" spans="1:19" ht="13.2">
      <c r="A1687" s="3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Q1687" s="2"/>
      <c r="R1687" s="2"/>
      <c r="S1687" s="2"/>
    </row>
    <row r="1688" spans="1:19" ht="13.2">
      <c r="A1688" s="3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R1688" s="2"/>
      <c r="S1688" s="2"/>
    </row>
    <row r="1689" spans="1:19" ht="13.2">
      <c r="A1689" s="3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R1689" s="2"/>
      <c r="S1689" s="2"/>
    </row>
    <row r="1690" spans="1:19" ht="13.2">
      <c r="A1690" s="3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R1690" s="2"/>
      <c r="S1690" s="2"/>
    </row>
    <row r="1691" spans="1:19" ht="13.2">
      <c r="A1691" s="3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R1691" s="2"/>
      <c r="S1691" s="2"/>
    </row>
    <row r="1692" spans="1:19" ht="13.2">
      <c r="A1692" s="3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Q1692" s="2"/>
      <c r="R1692" s="2"/>
      <c r="S1692" s="2"/>
    </row>
    <row r="1693" spans="1:19" ht="13.2">
      <c r="A1693" s="3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Q1693" s="2"/>
      <c r="R1693" s="2"/>
      <c r="S1693" s="2"/>
    </row>
    <row r="1694" spans="1:19" ht="13.2">
      <c r="A1694" s="3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Q1694" s="2"/>
      <c r="R1694" s="2"/>
      <c r="S1694" s="2"/>
    </row>
    <row r="1695" spans="1:19" ht="13.2">
      <c r="A1695" s="3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Q1695" s="2"/>
      <c r="R1695" s="2"/>
      <c r="S1695" s="2"/>
    </row>
    <row r="1696" spans="1:19" ht="13.2">
      <c r="A1696" s="3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R1696" s="2"/>
      <c r="S1696" s="2"/>
    </row>
    <row r="1697" spans="1:19" ht="13.2">
      <c r="A1697" s="3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R1697" s="2"/>
      <c r="S1697" s="2"/>
    </row>
    <row r="1698" spans="1:19" ht="13.2">
      <c r="A1698" s="3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Q1698" s="2"/>
      <c r="R1698" s="2"/>
      <c r="S1698" s="2"/>
    </row>
    <row r="1699" spans="1:19" ht="13.2">
      <c r="A1699" s="3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R1699" s="2"/>
      <c r="S1699" s="2"/>
    </row>
    <row r="1700" spans="1:19" ht="13.2">
      <c r="A1700" s="3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R1700" s="2"/>
      <c r="S1700" s="2"/>
    </row>
    <row r="1701" spans="1:19" ht="13.2">
      <c r="A1701" s="3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R1701" s="2"/>
      <c r="S1701" s="2"/>
    </row>
    <row r="1702" spans="1:19" ht="13.2">
      <c r="A1702" s="3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Q1702" s="2"/>
      <c r="R1702" s="2"/>
      <c r="S1702" s="2"/>
    </row>
    <row r="1703" spans="1:19" ht="13.2">
      <c r="A1703" s="3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Q1703" s="2"/>
      <c r="R1703" s="2"/>
      <c r="S1703" s="2"/>
    </row>
    <row r="1704" spans="1:19" ht="13.2">
      <c r="A1704" s="3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R1704" s="2"/>
      <c r="S1704" s="2"/>
    </row>
    <row r="1705" spans="1:19" ht="13.2">
      <c r="A1705" s="3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R1705" s="2"/>
      <c r="S1705" s="2"/>
    </row>
    <row r="1706" spans="1:19" ht="13.2">
      <c r="A1706" s="3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Q1706" s="2"/>
      <c r="R1706" s="2"/>
      <c r="S1706" s="2"/>
    </row>
    <row r="1707" spans="1:19" ht="13.2">
      <c r="A1707" s="3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Q1707" s="2"/>
      <c r="R1707" s="2"/>
      <c r="S1707" s="2"/>
    </row>
    <row r="1708" spans="1:19" ht="13.2">
      <c r="A1708" s="3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R1708" s="2"/>
      <c r="S1708" s="2"/>
    </row>
    <row r="1709" spans="1:19" ht="13.2">
      <c r="A1709" s="3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Q1709" s="2"/>
      <c r="R1709" s="2"/>
      <c r="S1709" s="2"/>
    </row>
    <row r="1710" spans="1:19" ht="13.2">
      <c r="A1710" s="3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R1710" s="2"/>
      <c r="S1710" s="2"/>
    </row>
    <row r="1711" spans="1:19" ht="13.2">
      <c r="A1711" s="3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R1711" s="2"/>
      <c r="S1711" s="2"/>
    </row>
    <row r="1712" spans="1:19" ht="13.2">
      <c r="A1712" s="3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R1712" s="2"/>
      <c r="S1712" s="2"/>
    </row>
    <row r="1713" spans="1:19" ht="13.2">
      <c r="A1713" s="3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R1713" s="2"/>
      <c r="S1713" s="2"/>
    </row>
    <row r="1714" spans="1:19" ht="13.2">
      <c r="A1714" s="3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R1714" s="2"/>
      <c r="S1714" s="2"/>
    </row>
    <row r="1715" spans="1:19" ht="13.2">
      <c r="A1715" s="3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R1715" s="2"/>
      <c r="S1715" s="2"/>
    </row>
    <row r="1716" spans="1:19" ht="13.2">
      <c r="A1716" s="3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R1716" s="2"/>
      <c r="S1716" s="2"/>
    </row>
    <row r="1717" spans="1:19" ht="13.2">
      <c r="A1717" s="3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Q1717" s="2"/>
      <c r="R1717" s="2"/>
      <c r="S1717" s="2"/>
    </row>
    <row r="1718" spans="1:19" ht="13.2">
      <c r="A1718" s="3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R1718" s="2"/>
      <c r="S1718" s="2"/>
    </row>
    <row r="1719" spans="1:19" ht="13.2">
      <c r="A1719" s="3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Q1719" s="2"/>
      <c r="R1719" s="2"/>
      <c r="S1719" s="2"/>
    </row>
    <row r="1720" spans="1:19" ht="13.2">
      <c r="A1720" s="3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R1720" s="2"/>
      <c r="S1720" s="2"/>
    </row>
    <row r="1721" spans="1:19" ht="13.2">
      <c r="A1721" s="3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R1721" s="2"/>
      <c r="S1721" s="2"/>
    </row>
    <row r="1722" spans="1:19" ht="13.2">
      <c r="A1722" s="3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R1722" s="2"/>
      <c r="S1722" s="2"/>
    </row>
    <row r="1723" spans="1:19" ht="13.2">
      <c r="A1723" s="3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Q1723" s="2"/>
      <c r="R1723" s="2"/>
      <c r="S1723" s="2"/>
    </row>
    <row r="1724" spans="1:19" ht="13.2">
      <c r="A1724" s="3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Q1724" s="2"/>
      <c r="R1724" s="2"/>
      <c r="S1724" s="2"/>
    </row>
    <row r="1725" spans="1:19" ht="13.2">
      <c r="A1725" s="3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R1725" s="2"/>
      <c r="S1725" s="2"/>
    </row>
    <row r="1726" spans="1:19" ht="13.2">
      <c r="A1726" s="3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R1726" s="2"/>
      <c r="S1726" s="2"/>
    </row>
    <row r="1727" spans="1:19" ht="13.2">
      <c r="A1727" s="3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R1727" s="2"/>
      <c r="S1727" s="2"/>
    </row>
    <row r="1728" spans="1:19" ht="13.2">
      <c r="A1728" s="3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Q1728" s="2"/>
      <c r="R1728" s="2"/>
      <c r="S1728" s="2"/>
    </row>
    <row r="1729" spans="1:19" ht="13.2">
      <c r="A1729" s="3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R1729" s="2"/>
      <c r="S1729" s="2"/>
    </row>
    <row r="1730" spans="1:19" ht="13.2">
      <c r="A1730" s="3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R1730" s="2"/>
      <c r="S1730" s="2"/>
    </row>
    <row r="1731" spans="1:19" ht="13.2">
      <c r="A1731" s="3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R1731" s="2"/>
      <c r="S1731" s="2"/>
    </row>
    <row r="1732" spans="1:19" ht="13.2">
      <c r="A1732" s="3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Q1732" s="2"/>
      <c r="R1732" s="2"/>
      <c r="S1732" s="2"/>
    </row>
    <row r="1733" spans="1:19" ht="13.2">
      <c r="A1733" s="3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Q1733" s="2"/>
      <c r="R1733" s="2"/>
      <c r="S1733" s="2"/>
    </row>
    <row r="1734" spans="1:19" ht="13.2">
      <c r="A1734" s="3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R1734" s="2"/>
      <c r="S1734" s="2"/>
    </row>
    <row r="1735" spans="1:19" ht="13.2">
      <c r="A1735" s="3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Q1735" s="2"/>
      <c r="R1735" s="2"/>
      <c r="S1735" s="2"/>
    </row>
    <row r="1736" spans="1:19" ht="13.2">
      <c r="A1736" s="3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R1736" s="2"/>
      <c r="S1736" s="2"/>
    </row>
    <row r="1737" spans="1:19" ht="13.2">
      <c r="A1737" s="3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R1737" s="2"/>
      <c r="S1737" s="2"/>
    </row>
    <row r="1738" spans="1:19" ht="13.2">
      <c r="A1738" s="3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Q1738" s="2"/>
      <c r="R1738" s="2"/>
      <c r="S1738" s="2"/>
    </row>
    <row r="1739" spans="1:19" ht="13.2">
      <c r="A1739" s="3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R1739" s="2"/>
      <c r="S1739" s="2"/>
    </row>
    <row r="1740" spans="1:19" ht="13.2">
      <c r="A1740" s="3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R1740" s="2"/>
      <c r="S1740" s="2"/>
    </row>
    <row r="1741" spans="1:19" ht="13.2">
      <c r="A1741" s="3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Q1741" s="2"/>
      <c r="R1741" s="2"/>
      <c r="S1741" s="2"/>
    </row>
    <row r="1742" spans="1:19" ht="13.2">
      <c r="A1742" s="3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R1742" s="2"/>
      <c r="S1742" s="2"/>
    </row>
    <row r="1743" spans="1:19" ht="13.2">
      <c r="A1743" s="3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Q1743" s="2"/>
      <c r="R1743" s="2"/>
      <c r="S1743" s="2"/>
    </row>
    <row r="1744" spans="1:19" ht="13.2">
      <c r="A1744" s="3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R1744" s="2"/>
      <c r="S1744" s="2"/>
    </row>
    <row r="1745" spans="1:19" ht="13.2">
      <c r="A1745" s="3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R1745" s="2"/>
      <c r="S1745" s="2"/>
    </row>
    <row r="1746" spans="1:19" ht="13.2">
      <c r="A1746" s="3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Q1746" s="2"/>
      <c r="R1746" s="2"/>
      <c r="S1746" s="2"/>
    </row>
    <row r="1747" spans="1:19" ht="13.2">
      <c r="A1747" s="3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R1747" s="2"/>
      <c r="S1747" s="2"/>
    </row>
    <row r="1748" spans="1:19" ht="13.2">
      <c r="A1748" s="3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Q1748" s="2"/>
      <c r="R1748" s="2"/>
      <c r="S1748" s="2"/>
    </row>
    <row r="1749" spans="1:19" ht="13.2">
      <c r="A1749" s="3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R1749" s="2"/>
      <c r="S1749" s="2"/>
    </row>
    <row r="1750" spans="1:19" ht="13.2">
      <c r="A1750" s="3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Q1750" s="2"/>
      <c r="R1750" s="2"/>
      <c r="S1750" s="2"/>
    </row>
    <row r="1751" spans="1:19" ht="13.2">
      <c r="A1751" s="3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Q1751" s="2"/>
      <c r="R1751" s="2"/>
      <c r="S1751" s="2"/>
    </row>
    <row r="1752" spans="1:19" ht="13.2">
      <c r="A1752" s="3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R1752" s="2"/>
      <c r="S1752" s="2"/>
    </row>
    <row r="1753" spans="1:19" ht="13.2">
      <c r="A1753" s="3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R1753" s="2"/>
      <c r="S1753" s="2"/>
    </row>
    <row r="1754" spans="1:19" ht="13.2">
      <c r="A1754" s="3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R1754" s="2"/>
      <c r="S1754" s="2"/>
    </row>
    <row r="1755" spans="1:19" ht="13.2">
      <c r="A1755" s="3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Q1755" s="2"/>
      <c r="R1755" s="2"/>
      <c r="S1755" s="2"/>
    </row>
    <row r="1756" spans="1:19" ht="13.2">
      <c r="A1756" s="3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Q1756" s="2"/>
      <c r="R1756" s="2"/>
      <c r="S1756" s="2"/>
    </row>
    <row r="1757" spans="1:19" ht="13.2">
      <c r="A1757" s="3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Q1757" s="2"/>
      <c r="R1757" s="2"/>
      <c r="S1757" s="2"/>
    </row>
    <row r="1758" spans="1:19" ht="13.2">
      <c r="A1758" s="3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Q1758" s="2"/>
      <c r="R1758" s="2"/>
      <c r="S1758" s="2"/>
    </row>
    <row r="1759" spans="1:19" ht="13.2">
      <c r="A1759" s="3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Q1759" s="2"/>
      <c r="R1759" s="2"/>
      <c r="S1759" s="2"/>
    </row>
    <row r="1760" spans="1:19" ht="13.2">
      <c r="A1760" s="3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Q1760" s="2"/>
      <c r="R1760" s="2"/>
      <c r="S1760" s="2"/>
    </row>
    <row r="1761" spans="1:19" ht="13.2">
      <c r="A1761" s="3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Q1761" s="2"/>
      <c r="R1761" s="2"/>
      <c r="S1761" s="2"/>
    </row>
    <row r="1762" spans="1:19" ht="13.2">
      <c r="A1762" s="3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Q1762" s="2"/>
      <c r="R1762" s="2"/>
      <c r="S1762" s="2"/>
    </row>
    <row r="1763" spans="1:19" ht="13.2">
      <c r="A1763" s="3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R1763" s="2"/>
      <c r="S1763" s="2"/>
    </row>
    <row r="1764" spans="1:19" ht="13.2">
      <c r="A1764" s="3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R1764" s="2"/>
      <c r="S1764" s="2"/>
    </row>
    <row r="1765" spans="1:19" ht="13.2">
      <c r="A1765" s="3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Q1765" s="2"/>
      <c r="R1765" s="2"/>
      <c r="S1765" s="2"/>
    </row>
    <row r="1766" spans="1:19" ht="13.2">
      <c r="A1766" s="3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Q1766" s="2"/>
      <c r="R1766" s="2"/>
      <c r="S1766" s="2"/>
    </row>
    <row r="1767" spans="1:19" ht="13.2">
      <c r="A1767" s="3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R1767" s="2"/>
      <c r="S1767" s="2"/>
    </row>
    <row r="1768" spans="1:19" ht="13.2">
      <c r="A1768" s="3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Q1768" s="2"/>
      <c r="R1768" s="2"/>
      <c r="S1768" s="2"/>
    </row>
    <row r="1769" spans="1:19" ht="13.2">
      <c r="A1769" s="3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R1769" s="2"/>
      <c r="S1769" s="2"/>
    </row>
    <row r="1770" spans="1:19" ht="13.2">
      <c r="A1770" s="3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R1770" s="2"/>
      <c r="S1770" s="2"/>
    </row>
    <row r="1771" spans="1:19" ht="13.2">
      <c r="A1771" s="3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R1771" s="2"/>
      <c r="S1771" s="2"/>
    </row>
    <row r="1772" spans="1:19" ht="13.2">
      <c r="A1772" s="3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R1772" s="2"/>
      <c r="S1772" s="2"/>
    </row>
    <row r="1773" spans="1:19" ht="13.2">
      <c r="A1773" s="3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Q1773" s="2"/>
      <c r="R1773" s="2"/>
      <c r="S1773" s="2"/>
    </row>
    <row r="1774" spans="1:19" ht="13.2">
      <c r="A1774" s="3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Q1774" s="2"/>
      <c r="R1774" s="2"/>
      <c r="S1774" s="2"/>
    </row>
    <row r="1775" spans="1:19" ht="13.2">
      <c r="A1775" s="3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Q1775" s="2"/>
      <c r="R1775" s="2"/>
      <c r="S1775" s="2"/>
    </row>
    <row r="1776" spans="1:19" ht="13.2">
      <c r="A1776" s="3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R1776" s="2"/>
      <c r="S1776" s="2"/>
    </row>
    <row r="1777" spans="1:19" ht="13.2">
      <c r="A1777" s="3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R1777" s="2"/>
      <c r="S1777" s="2"/>
    </row>
    <row r="1778" spans="1:19" ht="13.2">
      <c r="A1778" s="3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Q1778" s="2"/>
      <c r="R1778" s="2"/>
      <c r="S1778" s="2"/>
    </row>
    <row r="1779" spans="1:19" ht="13.2">
      <c r="A1779" s="3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R1779" s="2"/>
      <c r="S1779" s="2"/>
    </row>
    <row r="1780" spans="1:19" ht="13.2">
      <c r="A1780" s="3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R1780" s="2"/>
      <c r="S1780" s="2"/>
    </row>
    <row r="1781" spans="1:19" ht="13.2">
      <c r="A1781" s="3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Q1781" s="2"/>
      <c r="R1781" s="2"/>
      <c r="S1781" s="2"/>
    </row>
    <row r="1782" spans="1:19" ht="13.2">
      <c r="A1782" s="3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R1782" s="2"/>
      <c r="S1782" s="2"/>
    </row>
    <row r="1783" spans="1:19" ht="13.2">
      <c r="A1783" s="3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R1783" s="2"/>
      <c r="S1783" s="2"/>
    </row>
    <row r="1784" spans="1:19" ht="13.2">
      <c r="A1784" s="3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R1784" s="2"/>
      <c r="S1784" s="2"/>
    </row>
    <row r="1785" spans="1:19" ht="13.2">
      <c r="A1785" s="3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Q1785" s="2"/>
      <c r="R1785" s="2"/>
      <c r="S1785" s="2"/>
    </row>
    <row r="1786" spans="1:19" ht="13.2">
      <c r="A1786" s="3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R1786" s="2"/>
      <c r="S1786" s="2"/>
    </row>
    <row r="1787" spans="1:19" ht="13.2">
      <c r="A1787" s="3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R1787" s="2"/>
      <c r="S1787" s="2"/>
    </row>
    <row r="1788" spans="1:19" ht="13.2">
      <c r="A1788" s="3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R1788" s="2"/>
      <c r="S1788" s="2"/>
    </row>
    <row r="1789" spans="1:19" ht="13.2">
      <c r="A1789" s="3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Q1789" s="2"/>
      <c r="R1789" s="2"/>
      <c r="S1789" s="2"/>
    </row>
    <row r="1790" spans="1:19" ht="13.2">
      <c r="A1790" s="3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Q1790" s="2"/>
      <c r="R1790" s="2"/>
      <c r="S1790" s="2"/>
    </row>
    <row r="1791" spans="1:19" ht="13.2">
      <c r="A1791" s="3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R1791" s="2"/>
      <c r="S1791" s="2"/>
    </row>
    <row r="1792" spans="1:19" ht="13.2">
      <c r="A1792" s="3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Q1792" s="2"/>
      <c r="R1792" s="2"/>
      <c r="S1792" s="2"/>
    </row>
    <row r="1793" spans="1:19" ht="13.2">
      <c r="A1793" s="3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R1793" s="2"/>
      <c r="S1793" s="2"/>
    </row>
    <row r="1794" spans="1:19" ht="13.2">
      <c r="A1794" s="3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Q1794" s="2"/>
      <c r="R1794" s="2"/>
      <c r="S1794" s="2"/>
    </row>
    <row r="1795" spans="1:19" ht="13.2">
      <c r="A1795" s="3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R1795" s="2"/>
      <c r="S1795" s="2"/>
    </row>
    <row r="1796" spans="1:19" ht="13.2">
      <c r="A1796" s="3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R1796" s="2"/>
      <c r="S1796" s="2"/>
    </row>
    <row r="1797" spans="1:19" ht="13.2">
      <c r="A1797" s="3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R1797" s="2"/>
      <c r="S1797" s="2"/>
    </row>
    <row r="1798" spans="1:19" ht="13.2">
      <c r="A1798" s="3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R1798" s="2"/>
      <c r="S1798" s="2"/>
    </row>
    <row r="1799" spans="1:19" ht="13.2">
      <c r="A1799" s="3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Q1799" s="2"/>
      <c r="R1799" s="2"/>
      <c r="S1799" s="2"/>
    </row>
    <row r="1800" spans="1:19" ht="13.2">
      <c r="A1800" s="3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R1800" s="2"/>
      <c r="S1800" s="2"/>
    </row>
    <row r="1801" spans="1:19" ht="13.2">
      <c r="A1801" s="3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Q1801" s="2"/>
      <c r="R1801" s="2"/>
      <c r="S1801" s="2"/>
    </row>
    <row r="1802" spans="1:19" ht="13.2">
      <c r="A1802" s="3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R1802" s="2"/>
      <c r="S1802" s="2"/>
    </row>
    <row r="1803" spans="1:19" ht="13.2">
      <c r="A1803" s="3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R1803" s="2"/>
      <c r="S1803" s="2"/>
    </row>
    <row r="1804" spans="1:19" ht="13.2">
      <c r="A1804" s="3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R1804" s="2"/>
      <c r="S1804" s="2"/>
    </row>
    <row r="1805" spans="1:19" ht="13.2">
      <c r="A1805" s="3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R1805" s="2"/>
      <c r="S1805" s="2"/>
    </row>
    <row r="1806" spans="1:19" ht="13.2">
      <c r="A1806" s="3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R1806" s="2"/>
      <c r="S1806" s="2"/>
    </row>
    <row r="1807" spans="1:19" ht="13.2">
      <c r="A1807" s="3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R1807" s="2"/>
      <c r="S1807" s="2"/>
    </row>
    <row r="1808" spans="1:19" ht="13.2">
      <c r="A1808" s="3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Q1808" s="2"/>
      <c r="R1808" s="2"/>
      <c r="S1808" s="2"/>
    </row>
    <row r="1809" spans="1:19" ht="13.2">
      <c r="A1809" s="3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R1809" s="2"/>
      <c r="S1809" s="2"/>
    </row>
    <row r="1810" spans="1:19" ht="13.2">
      <c r="A1810" s="3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R1810" s="2"/>
      <c r="S1810" s="2"/>
    </row>
    <row r="1811" spans="1:19" ht="13.2">
      <c r="A1811" s="3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R1811" s="2"/>
      <c r="S1811" s="2"/>
    </row>
    <row r="1812" spans="1:19" ht="13.2">
      <c r="A1812" s="3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Q1812" s="2"/>
      <c r="R1812" s="2"/>
      <c r="S1812" s="2"/>
    </row>
    <row r="1813" spans="1:19" ht="13.2">
      <c r="A1813" s="3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R1813" s="2"/>
      <c r="S1813" s="2"/>
    </row>
    <row r="1814" spans="1:19" ht="13.2">
      <c r="A1814" s="3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R1814" s="2"/>
      <c r="S1814" s="2"/>
    </row>
    <row r="1815" spans="1:19" ht="13.2">
      <c r="A1815" s="3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Q1815" s="2"/>
      <c r="R1815" s="2"/>
      <c r="S1815" s="2"/>
    </row>
    <row r="1816" spans="1:19" ht="13.2">
      <c r="A1816" s="3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R1816" s="2"/>
      <c r="S1816" s="2"/>
    </row>
    <row r="1817" spans="1:19" ht="13.2">
      <c r="A1817" s="3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R1817" s="2"/>
      <c r="S1817" s="2"/>
    </row>
    <row r="1818" spans="1:19" ht="13.2">
      <c r="A1818" s="3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R1818" s="2"/>
      <c r="S1818" s="2"/>
    </row>
    <row r="1819" spans="1:19" ht="13.2">
      <c r="A1819" s="3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R1819" s="2"/>
      <c r="S1819" s="2"/>
    </row>
    <row r="1820" spans="1:19" ht="13.2">
      <c r="A1820" s="3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Q1820" s="2"/>
      <c r="R1820" s="2"/>
      <c r="S1820" s="2"/>
    </row>
    <row r="1821" spans="1:19" ht="13.2">
      <c r="A1821" s="3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R1821" s="2"/>
      <c r="S1821" s="2"/>
    </row>
    <row r="1822" spans="1:19" ht="13.2">
      <c r="A1822" s="3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R1822" s="2"/>
      <c r="S1822" s="2"/>
    </row>
    <row r="1823" spans="1:19" ht="13.2">
      <c r="A1823" s="3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R1823" s="2"/>
      <c r="S1823" s="2"/>
    </row>
    <row r="1824" spans="1:19" ht="13.2">
      <c r="A1824" s="3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R1824" s="2"/>
      <c r="S1824" s="2"/>
    </row>
    <row r="1825" spans="1:19" ht="13.2">
      <c r="A1825" s="3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R1825" s="2"/>
      <c r="S1825" s="2"/>
    </row>
    <row r="1826" spans="1:19" ht="13.2">
      <c r="A1826" s="3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R1826" s="2"/>
      <c r="S1826" s="2"/>
    </row>
    <row r="1827" spans="1:19" ht="13.2">
      <c r="A1827" s="3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Q1827" s="2"/>
      <c r="R1827" s="2"/>
      <c r="S1827" s="2"/>
    </row>
    <row r="1828" spans="1:19" ht="13.2">
      <c r="A1828" s="3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R1828" s="2"/>
      <c r="S1828" s="2"/>
    </row>
    <row r="1829" spans="1:19" ht="13.2">
      <c r="A1829" s="3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Q1829" s="2"/>
      <c r="R1829" s="2"/>
      <c r="S1829" s="2"/>
    </row>
    <row r="1830" spans="1:19" ht="13.2">
      <c r="A1830" s="3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R1830" s="2"/>
      <c r="S1830" s="2"/>
    </row>
    <row r="1831" spans="1:19" ht="13.2">
      <c r="A1831" s="3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Q1831" s="2"/>
      <c r="R1831" s="2"/>
      <c r="S1831" s="2"/>
    </row>
    <row r="1832" spans="1:19" ht="13.2">
      <c r="A1832" s="3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R1832" s="2"/>
      <c r="S1832" s="2"/>
    </row>
    <row r="1833" spans="1:19" ht="13.2">
      <c r="A1833" s="3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Q1833" s="2"/>
      <c r="R1833" s="2"/>
      <c r="S1833" s="2"/>
    </row>
    <row r="1834" spans="1:19" ht="13.2">
      <c r="A1834" s="3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Q1834" s="2"/>
      <c r="R1834" s="2"/>
      <c r="S1834" s="2"/>
    </row>
    <row r="1835" spans="1:19" ht="13.2">
      <c r="A1835" s="3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R1835" s="2"/>
      <c r="S1835" s="2"/>
    </row>
    <row r="1836" spans="1:19" ht="13.2">
      <c r="A1836" s="3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R1836" s="2"/>
      <c r="S1836" s="2"/>
    </row>
    <row r="1837" spans="1:19" ht="13.2">
      <c r="A1837" s="3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R1837" s="2"/>
      <c r="S1837" s="2"/>
    </row>
    <row r="1838" spans="1:19" ht="13.2">
      <c r="A1838" s="3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R1838" s="2"/>
      <c r="S1838" s="2"/>
    </row>
    <row r="1839" spans="1:19" ht="13.2">
      <c r="A1839" s="3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Q1839" s="2"/>
      <c r="R1839" s="2"/>
      <c r="S1839" s="2"/>
    </row>
    <row r="1840" spans="1:19" ht="13.2">
      <c r="A1840" s="3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Q1840" s="2"/>
      <c r="R1840" s="2"/>
      <c r="S1840" s="2"/>
    </row>
    <row r="1841" spans="1:19" ht="13.2">
      <c r="A1841" s="3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R1841" s="2"/>
      <c r="S1841" s="2"/>
    </row>
    <row r="1842" spans="1:19" ht="13.2">
      <c r="A1842" s="3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R1842" s="2"/>
      <c r="S1842" s="2"/>
    </row>
    <row r="1843" spans="1:19" ht="13.2">
      <c r="A1843" s="3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R1843" s="2"/>
      <c r="S1843" s="2"/>
    </row>
    <row r="1844" spans="1:19" ht="13.2">
      <c r="A1844" s="3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R1844" s="2"/>
      <c r="S1844" s="2"/>
    </row>
    <row r="1845" spans="1:19" ht="13.2">
      <c r="A1845" s="3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R1845" s="2"/>
      <c r="S1845" s="2"/>
    </row>
    <row r="1846" spans="1:19" ht="13.2">
      <c r="A1846" s="3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R1846" s="2"/>
      <c r="S1846" s="2"/>
    </row>
    <row r="1847" spans="1:19" ht="13.2">
      <c r="A1847" s="3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Q1847" s="2"/>
      <c r="R1847" s="2"/>
      <c r="S1847" s="2"/>
    </row>
    <row r="1848" spans="1:19" ht="13.2">
      <c r="A1848" s="3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R1848" s="2"/>
      <c r="S1848" s="2"/>
    </row>
    <row r="1849" spans="1:19" ht="13.2">
      <c r="A1849" s="3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R1849" s="2"/>
      <c r="S1849" s="2"/>
    </row>
    <row r="1850" spans="1:19" ht="13.2">
      <c r="A1850" s="3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R1850" s="2"/>
      <c r="S1850" s="2"/>
    </row>
    <row r="1851" spans="1:19" ht="13.2">
      <c r="A1851" s="3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R1851" s="2"/>
      <c r="S1851" s="2"/>
    </row>
    <row r="1852" spans="1:19" ht="13.2">
      <c r="A1852" s="3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R1852" s="2"/>
      <c r="S1852" s="2"/>
    </row>
    <row r="1853" spans="1:19" ht="13.2">
      <c r="A1853" s="3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Q1853" s="2"/>
      <c r="R1853" s="2"/>
      <c r="S1853" s="2"/>
    </row>
    <row r="1854" spans="1:19" ht="13.2">
      <c r="A1854" s="3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R1854" s="2"/>
      <c r="S1854" s="2"/>
    </row>
    <row r="1855" spans="1:19" ht="13.2">
      <c r="A1855" s="3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R1855" s="2"/>
      <c r="S1855" s="2"/>
    </row>
    <row r="1856" spans="1:19" ht="13.2">
      <c r="A1856" s="3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R1856" s="2"/>
      <c r="S1856" s="2"/>
    </row>
    <row r="1857" spans="1:19" ht="13.2">
      <c r="A1857" s="3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R1857" s="2"/>
      <c r="S1857" s="2"/>
    </row>
    <row r="1858" spans="1:19" ht="13.2">
      <c r="A1858" s="3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R1858" s="2"/>
      <c r="S1858" s="2"/>
    </row>
    <row r="1859" spans="1:19" ht="13.2">
      <c r="A1859" s="3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Q1859" s="2"/>
      <c r="R1859" s="2"/>
      <c r="S1859" s="2"/>
    </row>
    <row r="1860" spans="1:19" ht="13.2">
      <c r="A1860" s="3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R1860" s="2"/>
      <c r="S1860" s="2"/>
    </row>
    <row r="1861" spans="1:19" ht="13.2">
      <c r="A1861" s="3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R1861" s="2"/>
      <c r="S1861" s="2"/>
    </row>
    <row r="1862" spans="1:19" ht="13.2">
      <c r="A1862" s="3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R1862" s="2"/>
      <c r="S1862" s="2"/>
    </row>
    <row r="1863" spans="1:19" ht="13.2">
      <c r="A1863" s="3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Q1863" s="2"/>
      <c r="R1863" s="2"/>
      <c r="S1863" s="2"/>
    </row>
    <row r="1864" spans="1:19" ht="13.2">
      <c r="A1864" s="3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R1864" s="2"/>
      <c r="S1864" s="2"/>
    </row>
    <row r="1865" spans="1:19" ht="13.2">
      <c r="A1865" s="3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R1865" s="2"/>
      <c r="S1865" s="2"/>
    </row>
    <row r="1866" spans="1:19" ht="13.2">
      <c r="A1866" s="3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R1866" s="2"/>
      <c r="S1866" s="2"/>
    </row>
    <row r="1867" spans="1:19" ht="13.2">
      <c r="A1867" s="3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Q1867" s="2"/>
      <c r="R1867" s="2"/>
      <c r="S1867" s="2"/>
    </row>
    <row r="1868" spans="1:19" ht="13.2">
      <c r="A1868" s="3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Q1868" s="2"/>
      <c r="R1868" s="2"/>
      <c r="S1868" s="2"/>
    </row>
    <row r="1869" spans="1:19" ht="13.2">
      <c r="A1869" s="3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Q1869" s="2"/>
      <c r="R1869" s="2"/>
      <c r="S1869" s="2"/>
    </row>
    <row r="1870" spans="1:19" ht="13.2">
      <c r="A1870" s="3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Q1870" s="2"/>
      <c r="R1870" s="2"/>
      <c r="S1870" s="2"/>
    </row>
    <row r="1871" spans="1:19" ht="13.2">
      <c r="A1871" s="3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R1871" s="2"/>
      <c r="S1871" s="2"/>
    </row>
    <row r="1872" spans="1:19" ht="13.2">
      <c r="A1872" s="3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R1872" s="2"/>
      <c r="S1872" s="2"/>
    </row>
    <row r="1873" spans="1:19" ht="13.2">
      <c r="A1873" s="3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Q1873" s="2"/>
      <c r="R1873" s="2"/>
      <c r="S1873" s="2"/>
    </row>
    <row r="1874" spans="1:19" ht="13.2">
      <c r="A1874" s="3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Q1874" s="2"/>
      <c r="R1874" s="2"/>
      <c r="S1874" s="2"/>
    </row>
    <row r="1875" spans="1:19" ht="13.2">
      <c r="A1875" s="3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R1875" s="2"/>
      <c r="S1875" s="2"/>
    </row>
    <row r="1876" spans="1:19" ht="13.2">
      <c r="A1876" s="3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R1876" s="2"/>
      <c r="S1876" s="2"/>
    </row>
    <row r="1877" spans="1:19" ht="13.2">
      <c r="A1877" s="3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Q1877" s="2"/>
      <c r="R1877" s="2"/>
      <c r="S1877" s="2"/>
    </row>
    <row r="1878" spans="1:19" ht="13.2">
      <c r="A1878" s="3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R1878" s="2"/>
      <c r="S1878" s="2"/>
    </row>
    <row r="1879" spans="1:19" ht="13.2">
      <c r="A1879" s="3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Q1879" s="2"/>
      <c r="R1879" s="2"/>
      <c r="S1879" s="2"/>
    </row>
    <row r="1880" spans="1:19" ht="13.2">
      <c r="A1880" s="3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R1880" s="2"/>
      <c r="S1880" s="2"/>
    </row>
    <row r="1881" spans="1:19" ht="13.2">
      <c r="A1881" s="3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R1881" s="2"/>
      <c r="S1881" s="2"/>
    </row>
    <row r="1882" spans="1:19" ht="13.2">
      <c r="A1882" s="3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R1882" s="2"/>
      <c r="S1882" s="2"/>
    </row>
    <row r="1883" spans="1:19" ht="13.2">
      <c r="A1883" s="3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R1883" s="2"/>
      <c r="S1883" s="2"/>
    </row>
    <row r="1884" spans="1:19" ht="13.2">
      <c r="A1884" s="3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Q1884" s="2"/>
      <c r="R1884" s="2"/>
      <c r="S1884" s="2"/>
    </row>
    <row r="1885" spans="1:19" ht="13.2">
      <c r="A1885" s="3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R1885" s="2"/>
      <c r="S1885" s="2"/>
    </row>
    <row r="1886" spans="1:19" ht="13.2">
      <c r="A1886" s="3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R1886" s="2"/>
      <c r="S1886" s="2"/>
    </row>
    <row r="1887" spans="1:19" ht="13.2">
      <c r="A1887" s="3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Q1887" s="2"/>
      <c r="R1887" s="2"/>
      <c r="S1887" s="2"/>
    </row>
    <row r="1888" spans="1:19" ht="13.2">
      <c r="A1888" s="3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Q1888" s="2"/>
      <c r="R1888" s="2"/>
      <c r="S1888" s="2"/>
    </row>
    <row r="1889" spans="1:19" ht="13.2">
      <c r="A1889" s="3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R1889" s="2"/>
      <c r="S1889" s="2"/>
    </row>
    <row r="1890" spans="1:19" ht="13.2">
      <c r="A1890" s="3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R1890" s="2"/>
      <c r="S1890" s="2"/>
    </row>
    <row r="1891" spans="1:19" ht="13.2">
      <c r="A1891" s="3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Q1891" s="2"/>
      <c r="R1891" s="2"/>
      <c r="S1891" s="2"/>
    </row>
    <row r="1892" spans="1:19" ht="13.2">
      <c r="A1892" s="3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R1892" s="2"/>
      <c r="S1892" s="2"/>
    </row>
    <row r="1893" spans="1:19" ht="13.2">
      <c r="A1893" s="3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R1893" s="2"/>
      <c r="S1893" s="2"/>
    </row>
    <row r="1894" spans="1:19" ht="13.2">
      <c r="A1894" s="3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Q1894" s="2"/>
      <c r="R1894" s="2"/>
      <c r="S1894" s="2"/>
    </row>
    <row r="1895" spans="1:19" ht="13.2">
      <c r="A1895" s="3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Q1895" s="2"/>
      <c r="R1895" s="2"/>
      <c r="S1895" s="2"/>
    </row>
    <row r="1896" spans="1:19" ht="13.2">
      <c r="A1896" s="3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R1896" s="2"/>
      <c r="S1896" s="2"/>
    </row>
    <row r="1897" spans="1:19" ht="13.2">
      <c r="A1897" s="3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Q1897" s="2"/>
      <c r="R1897" s="2"/>
      <c r="S1897" s="2"/>
    </row>
    <row r="1898" spans="1:19" ht="13.2">
      <c r="A1898" s="3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R1898" s="2"/>
      <c r="S1898" s="2"/>
    </row>
    <row r="1899" spans="1:19" ht="13.2">
      <c r="A1899" s="3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R1899" s="2"/>
      <c r="S1899" s="2"/>
    </row>
    <row r="1900" spans="1:19" ht="13.2">
      <c r="A1900" s="3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R1900" s="2"/>
      <c r="S1900" s="2"/>
    </row>
    <row r="1901" spans="1:19" ht="13.2">
      <c r="A1901" s="3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R1901" s="2"/>
      <c r="S1901" s="2"/>
    </row>
    <row r="1902" spans="1:19" ht="13.2">
      <c r="A1902" s="3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R1902" s="2"/>
      <c r="S1902" s="2"/>
    </row>
    <row r="1903" spans="1:19" ht="13.2">
      <c r="A1903" s="3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Q1903" s="2"/>
      <c r="R1903" s="2"/>
      <c r="S1903" s="2"/>
    </row>
    <row r="1904" spans="1:19" ht="13.2">
      <c r="A1904" s="3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Q1904" s="2"/>
      <c r="R1904" s="2"/>
      <c r="S1904" s="2"/>
    </row>
    <row r="1905" spans="1:19" ht="13.2">
      <c r="A1905" s="3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Q1905" s="2"/>
      <c r="R1905" s="2"/>
      <c r="S1905" s="2"/>
    </row>
    <row r="1906" spans="1:19" ht="13.2">
      <c r="A1906" s="3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R1906" s="2"/>
      <c r="S1906" s="2"/>
    </row>
    <row r="1907" spans="1:19" ht="13.2">
      <c r="A1907" s="3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R1907" s="2"/>
      <c r="S1907" s="2"/>
    </row>
    <row r="1908" spans="1:19" ht="13.2">
      <c r="A1908" s="3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R1908" s="2"/>
      <c r="S1908" s="2"/>
    </row>
    <row r="1909" spans="1:19" ht="13.2">
      <c r="A1909" s="3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R1909" s="2"/>
      <c r="S1909" s="2"/>
    </row>
    <row r="1910" spans="1:19" ht="13.2">
      <c r="A1910" s="3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R1910" s="2"/>
      <c r="S1910" s="2"/>
    </row>
    <row r="1911" spans="1:19" ht="13.2">
      <c r="A1911" s="3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Q1911" s="2"/>
      <c r="R1911" s="2"/>
      <c r="S1911" s="2"/>
    </row>
    <row r="1912" spans="1:19" ht="13.2">
      <c r="A1912" s="3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Q1912" s="2"/>
      <c r="R1912" s="2"/>
      <c r="S1912" s="2"/>
    </row>
    <row r="1913" spans="1:19" ht="13.2">
      <c r="A1913" s="3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Q1913" s="2"/>
      <c r="R1913" s="2"/>
      <c r="S1913" s="2"/>
    </row>
    <row r="1914" spans="1:19" ht="13.2">
      <c r="A1914" s="3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R1914" s="2"/>
      <c r="S1914" s="2"/>
    </row>
    <row r="1915" spans="1:19" ht="13.2">
      <c r="A1915" s="3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Q1915" s="2"/>
      <c r="R1915" s="2"/>
      <c r="S1915" s="2"/>
    </row>
    <row r="1916" spans="1:19" ht="13.2">
      <c r="A1916" s="3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Q1916" s="2"/>
      <c r="R1916" s="2"/>
      <c r="S1916" s="2"/>
    </row>
    <row r="1917" spans="1:19" ht="13.2">
      <c r="A1917" s="3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R1917" s="2"/>
      <c r="S1917" s="2"/>
    </row>
    <row r="1918" spans="1:19" ht="13.2">
      <c r="A1918" s="3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R1918" s="2"/>
      <c r="S1918" s="2"/>
    </row>
    <row r="1919" spans="1:19" ht="13.2">
      <c r="A1919" s="3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R1919" s="2"/>
      <c r="S1919" s="2"/>
    </row>
    <row r="1920" spans="1:19" ht="13.2">
      <c r="A1920" s="3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Q1920" s="2"/>
      <c r="R1920" s="2"/>
      <c r="S1920" s="2"/>
    </row>
    <row r="1921" spans="1:19" ht="13.2">
      <c r="A1921" s="3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R1921" s="2"/>
      <c r="S1921" s="2"/>
    </row>
    <row r="1922" spans="1:19" ht="13.2">
      <c r="A1922" s="3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Q1922" s="2"/>
      <c r="R1922" s="2"/>
      <c r="S1922" s="2"/>
    </row>
    <row r="1923" spans="1:19" ht="13.2">
      <c r="A1923" s="3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R1923" s="2"/>
      <c r="S1923" s="2"/>
    </row>
    <row r="1924" spans="1:19" ht="13.2">
      <c r="A1924" s="3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Q1924" s="2"/>
      <c r="R1924" s="2"/>
      <c r="S1924" s="2"/>
    </row>
    <row r="1925" spans="1:19" ht="13.2">
      <c r="A1925" s="3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Q1925" s="2"/>
      <c r="R1925" s="2"/>
      <c r="S1925" s="2"/>
    </row>
    <row r="1926" spans="1:19" ht="13.2">
      <c r="A1926" s="3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Q1926" s="2"/>
      <c r="R1926" s="2"/>
      <c r="S1926" s="2"/>
    </row>
    <row r="1927" spans="1:19" ht="13.2">
      <c r="A1927" s="3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R1927" s="2"/>
      <c r="S1927" s="2"/>
    </row>
    <row r="1928" spans="1:19" ht="13.2">
      <c r="A1928" s="3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R1928" s="2"/>
      <c r="S1928" s="2"/>
    </row>
    <row r="1929" spans="1:19" ht="13.2">
      <c r="A1929" s="3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Q1929" s="2"/>
      <c r="R1929" s="2"/>
      <c r="S1929" s="2"/>
    </row>
    <row r="1930" spans="1:19" ht="13.2">
      <c r="A1930" s="3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R1930" s="2"/>
      <c r="S1930" s="2"/>
    </row>
    <row r="1931" spans="1:19" ht="13.2">
      <c r="A1931" s="3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R1931" s="2"/>
      <c r="S1931" s="2"/>
    </row>
    <row r="1932" spans="1:19" ht="13.2">
      <c r="A1932" s="3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R1932" s="2"/>
      <c r="S1932" s="2"/>
    </row>
    <row r="1933" spans="1:19" ht="13.2">
      <c r="A1933" s="3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Q1933" s="2"/>
      <c r="R1933" s="2"/>
      <c r="S1933" s="2"/>
    </row>
    <row r="1934" spans="1:19" ht="13.2">
      <c r="A1934" s="3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R1934" s="2"/>
      <c r="S1934" s="2"/>
    </row>
    <row r="1935" spans="1:19" ht="13.2">
      <c r="A1935" s="3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R1935" s="2"/>
      <c r="S1935" s="2"/>
    </row>
    <row r="1936" spans="1:19" ht="13.2">
      <c r="A1936" s="3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Q1936" s="2"/>
      <c r="R1936" s="2"/>
      <c r="S1936" s="2"/>
    </row>
    <row r="1937" spans="1:19" ht="13.2">
      <c r="A1937" s="3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R1937" s="2"/>
      <c r="S1937" s="2"/>
    </row>
    <row r="1938" spans="1:19" ht="13.2">
      <c r="A1938" s="3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R1938" s="2"/>
      <c r="S1938" s="2"/>
    </row>
    <row r="1939" spans="1:19" ht="13.2">
      <c r="A1939" s="3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Q1939" s="2"/>
      <c r="R1939" s="2"/>
      <c r="S1939" s="2"/>
    </row>
    <row r="1940" spans="1:19" ht="13.2">
      <c r="A1940" s="3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R1940" s="2"/>
      <c r="S1940" s="2"/>
    </row>
    <row r="1941" spans="1:19" ht="13.2">
      <c r="A1941" s="3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R1941" s="2"/>
      <c r="S1941" s="2"/>
    </row>
    <row r="1942" spans="1:19" ht="13.2">
      <c r="A1942" s="3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R1942" s="2"/>
      <c r="S1942" s="2"/>
    </row>
    <row r="1943" spans="1:19" ht="13.2">
      <c r="A1943" s="3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R1943" s="2"/>
      <c r="S1943" s="2"/>
    </row>
    <row r="1944" spans="1:19" ht="13.2">
      <c r="A1944" s="3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Q1944" s="2"/>
      <c r="R1944" s="2"/>
      <c r="S1944" s="2"/>
    </row>
    <row r="1945" spans="1:19" ht="13.2">
      <c r="A1945" s="3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R1945" s="2"/>
      <c r="S1945" s="2"/>
    </row>
    <row r="1946" spans="1:19" ht="13.2">
      <c r="A1946" s="3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Q1946" s="2"/>
      <c r="R1946" s="2"/>
      <c r="S1946" s="2"/>
    </row>
    <row r="1947" spans="1:19" ht="13.2">
      <c r="A1947" s="3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Q1947" s="2"/>
      <c r="R1947" s="2"/>
      <c r="S1947" s="2"/>
    </row>
    <row r="1948" spans="1:19" ht="13.2">
      <c r="A1948" s="3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R1948" s="2"/>
      <c r="S1948" s="2"/>
    </row>
    <row r="1949" spans="1:19" ht="13.2">
      <c r="A1949" s="3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R1949" s="2"/>
      <c r="S1949" s="2"/>
    </row>
    <row r="1950" spans="1:19" ht="13.2">
      <c r="A1950" s="3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R1950" s="2"/>
      <c r="S1950" s="2"/>
    </row>
    <row r="1951" spans="1:19" ht="13.2">
      <c r="A1951" s="3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R1951" s="2"/>
      <c r="S1951" s="2"/>
    </row>
    <row r="1952" spans="1:19" ht="13.2">
      <c r="A1952" s="3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R1952" s="2"/>
      <c r="S1952" s="2"/>
    </row>
    <row r="1953" spans="1:19" ht="13.2">
      <c r="A1953" s="3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R1953" s="2"/>
      <c r="S1953" s="2"/>
    </row>
    <row r="1954" spans="1:19" ht="13.2">
      <c r="A1954" s="3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Q1954" s="2"/>
      <c r="R1954" s="2"/>
      <c r="S1954" s="2"/>
    </row>
    <row r="1955" spans="1:19" ht="13.2">
      <c r="A1955" s="3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R1955" s="2"/>
      <c r="S1955" s="2"/>
    </row>
    <row r="1956" spans="1:19" ht="13.2">
      <c r="A1956" s="3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R1956" s="2"/>
      <c r="S1956" s="2"/>
    </row>
    <row r="1957" spans="1:19" ht="13.2">
      <c r="A1957" s="3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R1957" s="2"/>
      <c r="S1957" s="2"/>
    </row>
    <row r="1958" spans="1:19" ht="13.2">
      <c r="A1958" s="3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Q1958" s="2"/>
      <c r="R1958" s="2"/>
      <c r="S1958" s="2"/>
    </row>
    <row r="1959" spans="1:19" ht="13.2">
      <c r="A1959" s="3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Q1959" s="2"/>
      <c r="R1959" s="2"/>
      <c r="S1959" s="2"/>
    </row>
    <row r="1960" spans="1:19" ht="13.2">
      <c r="A1960" s="3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R1960" s="2"/>
      <c r="S1960" s="2"/>
    </row>
    <row r="1961" spans="1:19" ht="13.2">
      <c r="A1961" s="3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R1961" s="2"/>
      <c r="S1961" s="2"/>
    </row>
    <row r="1962" spans="1:19" ht="13.2">
      <c r="A1962" s="3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R1962" s="2"/>
      <c r="S1962" s="2"/>
    </row>
    <row r="1963" spans="1:19" ht="13.2">
      <c r="A1963" s="3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R1963" s="2"/>
      <c r="S1963" s="2"/>
    </row>
    <row r="1964" spans="1:19" ht="13.2">
      <c r="A1964" s="3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R1964" s="2"/>
      <c r="S1964" s="2"/>
    </row>
    <row r="1965" spans="1:19" ht="13.2">
      <c r="A1965" s="3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R1965" s="2"/>
      <c r="S1965" s="2"/>
    </row>
    <row r="1966" spans="1:19" ht="13.2">
      <c r="A1966" s="3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R1966" s="2"/>
      <c r="S1966" s="2"/>
    </row>
    <row r="1967" spans="1:19" ht="13.2">
      <c r="A1967" s="3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R1967" s="2"/>
      <c r="S1967" s="2"/>
    </row>
    <row r="1968" spans="1:19" ht="13.2">
      <c r="A1968" s="3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Q1968" s="2"/>
      <c r="R1968" s="2"/>
      <c r="S1968" s="2"/>
    </row>
    <row r="1969" spans="1:19" ht="13.2">
      <c r="A1969" s="3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R1969" s="2"/>
      <c r="S1969" s="2"/>
    </row>
    <row r="1970" spans="1:19" ht="13.2">
      <c r="A1970" s="3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R1970" s="2"/>
      <c r="S1970" s="2"/>
    </row>
    <row r="1971" spans="1:19" ht="13.2">
      <c r="A1971" s="3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R1971" s="2"/>
      <c r="S1971" s="2"/>
    </row>
    <row r="1972" spans="1:19" ht="13.2">
      <c r="A1972" s="3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R1972" s="2"/>
      <c r="S1972" s="2"/>
    </row>
    <row r="1973" spans="1:19" ht="13.2">
      <c r="A1973" s="3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R1973" s="2"/>
      <c r="S1973" s="2"/>
    </row>
    <row r="1974" spans="1:19" ht="13.2">
      <c r="A1974" s="3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R1974" s="2"/>
      <c r="S1974" s="2"/>
    </row>
    <row r="1975" spans="1:19" ht="13.2">
      <c r="A1975" s="3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R1975" s="2"/>
      <c r="S1975" s="2"/>
    </row>
    <row r="1976" spans="1:19" ht="13.2">
      <c r="A1976" s="3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Q1976" s="2"/>
      <c r="R1976" s="2"/>
      <c r="S1976" s="2"/>
    </row>
    <row r="1977" spans="1:19" ht="13.2">
      <c r="A1977" s="3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Q1977" s="2"/>
      <c r="R1977" s="2"/>
      <c r="S1977" s="2"/>
    </row>
    <row r="1978" spans="1:19" ht="13.2">
      <c r="A1978" s="3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Q1978" s="2"/>
      <c r="R1978" s="2"/>
      <c r="S1978" s="2"/>
    </row>
    <row r="1979" spans="1:19" ht="13.2">
      <c r="A1979" s="3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Q1979" s="2"/>
      <c r="R1979" s="2"/>
      <c r="S1979" s="2"/>
    </row>
    <row r="1980" spans="1:19" ht="13.2">
      <c r="A1980" s="3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R1980" s="2"/>
      <c r="S1980" s="2"/>
    </row>
    <row r="1981" spans="1:19" ht="13.2">
      <c r="A1981" s="3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Q1981" s="2"/>
      <c r="R1981" s="2"/>
      <c r="S1981" s="2"/>
    </row>
    <row r="1982" spans="1:19" ht="13.2">
      <c r="A1982" s="3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R1982" s="2"/>
      <c r="S1982" s="2"/>
    </row>
    <row r="1983" spans="1:19" ht="13.2">
      <c r="A1983" s="3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R1983" s="2"/>
      <c r="S1983" s="2"/>
    </row>
    <row r="1984" spans="1:19" ht="13.2">
      <c r="A1984" s="3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Q1984" s="2"/>
      <c r="R1984" s="2"/>
      <c r="S1984" s="2"/>
    </row>
    <row r="1985" spans="1:19" ht="13.2">
      <c r="A1985" s="3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R1985" s="2"/>
      <c r="S1985" s="2"/>
    </row>
    <row r="1986" spans="1:19" ht="13.2">
      <c r="A1986" s="3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R1986" s="2"/>
      <c r="S1986" s="2"/>
    </row>
    <row r="1987" spans="1:19" ht="13.2">
      <c r="A1987" s="3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R1987" s="2"/>
      <c r="S1987" s="2"/>
    </row>
    <row r="1988" spans="1:19" ht="13.2">
      <c r="A1988" s="3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R1988" s="2"/>
      <c r="S1988" s="2"/>
    </row>
    <row r="1989" spans="1:19" ht="13.2">
      <c r="A1989" s="3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R1989" s="2"/>
      <c r="S1989" s="2"/>
    </row>
    <row r="1990" spans="1:19" ht="13.2">
      <c r="A1990" s="3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Q1990" s="2"/>
      <c r="R1990" s="2"/>
      <c r="S1990" s="2"/>
    </row>
    <row r="1991" spans="1:19" ht="13.2">
      <c r="A1991" s="3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R1991" s="2"/>
      <c r="S1991" s="2"/>
    </row>
    <row r="1992" spans="1:19" ht="13.2">
      <c r="A1992" s="3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Q1992" s="2"/>
      <c r="R1992" s="2"/>
      <c r="S1992" s="2"/>
    </row>
    <row r="1993" spans="1:19" ht="13.2">
      <c r="A1993" s="3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R1993" s="2"/>
      <c r="S1993" s="2"/>
    </row>
    <row r="1994" spans="1:19" ht="13.2">
      <c r="A1994" s="3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R1994" s="2"/>
      <c r="S1994" s="2"/>
    </row>
    <row r="1995" spans="1:19" ht="13.2">
      <c r="A1995" s="3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R1995" s="2"/>
      <c r="S1995" s="2"/>
    </row>
    <row r="1996" spans="1:19" ht="13.2">
      <c r="A1996" s="3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R1996" s="2"/>
      <c r="S1996" s="2"/>
    </row>
    <row r="1997" spans="1:19" ht="13.2">
      <c r="A1997" s="3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R1997" s="2"/>
      <c r="S1997" s="2"/>
    </row>
    <row r="1998" spans="1:19" ht="13.2">
      <c r="A1998" s="3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R1998" s="2"/>
      <c r="S1998" s="2"/>
    </row>
    <row r="1999" spans="1:19" ht="13.2">
      <c r="A1999" s="3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R1999" s="2"/>
      <c r="S1999" s="2"/>
    </row>
    <row r="2000" spans="1:19" ht="13.2">
      <c r="A2000" s="3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R2000" s="2"/>
      <c r="S2000" s="2"/>
    </row>
    <row r="2001" spans="1:19" ht="13.2">
      <c r="A2001" s="3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Q2001" s="2"/>
      <c r="R2001" s="2"/>
      <c r="S2001" s="2"/>
    </row>
    <row r="2002" spans="1:19" ht="13.2">
      <c r="A2002" s="3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R2002" s="2"/>
      <c r="S2002" s="2"/>
    </row>
    <row r="2003" spans="1:19" ht="13.2">
      <c r="A2003" s="3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R2003" s="2"/>
      <c r="S2003" s="2"/>
    </row>
    <row r="2004" spans="1:19" ht="13.2">
      <c r="A2004" s="3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R2004" s="2"/>
      <c r="S2004" s="2"/>
    </row>
    <row r="2005" spans="1:19" ht="13.2">
      <c r="A2005" s="3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Q2005" s="2"/>
      <c r="R2005" s="2"/>
      <c r="S2005" s="2"/>
    </row>
    <row r="2006" spans="1:19" ht="13.2">
      <c r="A2006" s="3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R2006" s="2"/>
      <c r="S2006" s="2"/>
    </row>
    <row r="2007" spans="1:19" ht="13.2">
      <c r="A2007" s="3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R2007" s="2"/>
      <c r="S2007" s="2"/>
    </row>
    <row r="2008" spans="1:19" ht="13.2">
      <c r="A2008" s="3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R2008" s="2"/>
      <c r="S2008" s="2"/>
    </row>
    <row r="2009" spans="1:19" ht="13.2">
      <c r="A2009" s="3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R2009" s="2"/>
      <c r="S2009" s="2"/>
    </row>
    <row r="2010" spans="1:19" ht="13.2">
      <c r="A2010" s="3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R2010" s="2"/>
      <c r="S2010" s="2"/>
    </row>
    <row r="2011" spans="1:19" ht="13.2">
      <c r="A2011" s="3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R2011" s="2"/>
      <c r="S2011" s="2"/>
    </row>
    <row r="2012" spans="1:19" ht="13.2">
      <c r="A2012" s="3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R2012" s="2"/>
      <c r="S2012" s="2"/>
    </row>
    <row r="2013" spans="1:19" ht="13.2">
      <c r="A2013" s="3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R2013" s="2"/>
      <c r="S2013" s="2"/>
    </row>
    <row r="2014" spans="1:19" ht="13.2">
      <c r="A2014" s="3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R2014" s="2"/>
      <c r="S2014" s="2"/>
    </row>
    <row r="2015" spans="1:19" ht="13.2">
      <c r="A2015" s="3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R2015" s="2"/>
      <c r="S2015" s="2"/>
    </row>
    <row r="2016" spans="1:19" ht="13.2">
      <c r="A2016" s="3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Q2016" s="2"/>
      <c r="R2016" s="2"/>
      <c r="S2016" s="2"/>
    </row>
    <row r="2017" spans="1:19" ht="13.2">
      <c r="A2017" s="3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R2017" s="2"/>
      <c r="S2017" s="2"/>
    </row>
    <row r="2018" spans="1:19" ht="13.2">
      <c r="A2018" s="3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Q2018" s="2"/>
      <c r="R2018" s="2"/>
      <c r="S2018" s="2"/>
    </row>
    <row r="2019" spans="1:19" ht="13.2">
      <c r="A2019" s="3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R2019" s="2"/>
      <c r="S2019" s="2"/>
    </row>
    <row r="2020" spans="1:19" ht="13.2">
      <c r="A2020" s="3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Q2020" s="2"/>
      <c r="R2020" s="2"/>
      <c r="S2020" s="2"/>
    </row>
    <row r="2021" spans="1:19" ht="13.2">
      <c r="A2021" s="3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R2021" s="2"/>
      <c r="S2021" s="2"/>
    </row>
    <row r="2022" spans="1:19" ht="13.2">
      <c r="A2022" s="3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R2022" s="2"/>
      <c r="S2022" s="2"/>
    </row>
    <row r="2023" spans="1:19" ht="13.2">
      <c r="A2023" s="3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R2023" s="2"/>
      <c r="S2023" s="2"/>
    </row>
    <row r="2024" spans="1:19" ht="13.2">
      <c r="A2024" s="3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R2024" s="2"/>
      <c r="S2024" s="2"/>
    </row>
    <row r="2025" spans="1:19" ht="13.2">
      <c r="A2025" s="3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R2025" s="2"/>
      <c r="S2025" s="2"/>
    </row>
    <row r="2026" spans="1:19" ht="13.2">
      <c r="A2026" s="3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Q2026" s="2"/>
      <c r="R2026" s="2"/>
      <c r="S2026" s="2"/>
    </row>
    <row r="2027" spans="1:19" ht="13.2">
      <c r="A2027" s="3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R2027" s="2"/>
      <c r="S2027" s="2"/>
    </row>
    <row r="2028" spans="1:19" ht="13.2">
      <c r="A2028" s="3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Q2028" s="2"/>
      <c r="R2028" s="2"/>
      <c r="S2028" s="2"/>
    </row>
    <row r="2029" spans="1:19" ht="13.2">
      <c r="A2029" s="3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R2029" s="2"/>
      <c r="S2029" s="2"/>
    </row>
    <row r="2030" spans="1:19" ht="13.2">
      <c r="A2030" s="3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R2030" s="2"/>
      <c r="S2030" s="2"/>
    </row>
    <row r="2031" spans="1:19" ht="13.2">
      <c r="A2031" s="3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R2031" s="2"/>
      <c r="S2031" s="2"/>
    </row>
    <row r="2032" spans="1:19" ht="13.2">
      <c r="A2032" s="3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Q2032" s="2"/>
      <c r="R2032" s="2"/>
      <c r="S2032" s="2"/>
    </row>
    <row r="2033" spans="1:19" ht="13.2">
      <c r="A2033" s="3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R2033" s="2"/>
      <c r="S2033" s="2"/>
    </row>
    <row r="2034" spans="1:19" ht="13.2">
      <c r="A2034" s="3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R2034" s="2"/>
      <c r="S2034" s="2"/>
    </row>
    <row r="2035" spans="1:19" ht="13.2">
      <c r="A2035" s="3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Q2035" s="2"/>
      <c r="R2035" s="2"/>
      <c r="S2035" s="2"/>
    </row>
    <row r="2036" spans="1:19" ht="13.2">
      <c r="A2036" s="3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R2036" s="2"/>
      <c r="S2036" s="2"/>
    </row>
    <row r="2037" spans="1:19" ht="13.2">
      <c r="A2037" s="3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R2037" s="2"/>
      <c r="S2037" s="2"/>
    </row>
    <row r="2038" spans="1:19" ht="13.2">
      <c r="A2038" s="3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Q2038" s="2"/>
      <c r="R2038" s="2"/>
      <c r="S2038" s="2"/>
    </row>
    <row r="2039" spans="1:19" ht="13.2">
      <c r="A2039" s="3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R2039" s="2"/>
      <c r="S2039" s="2"/>
    </row>
    <row r="2040" spans="1:19" ht="13.2">
      <c r="A2040" s="3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R2040" s="2"/>
      <c r="S2040" s="2"/>
    </row>
    <row r="2041" spans="1:19" ht="13.2">
      <c r="A2041" s="3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Q2041" s="2"/>
      <c r="R2041" s="2"/>
      <c r="S2041" s="2"/>
    </row>
    <row r="2042" spans="1:19" ht="13.2">
      <c r="A2042" s="3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R2042" s="2"/>
      <c r="S2042" s="2"/>
    </row>
    <row r="2043" spans="1:19" ht="13.2">
      <c r="A2043" s="3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R2043" s="2"/>
      <c r="S2043" s="2"/>
    </row>
    <row r="2044" spans="1:19" ht="13.2">
      <c r="A2044" s="3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Q2044" s="2"/>
      <c r="R2044" s="2"/>
      <c r="S2044" s="2"/>
    </row>
    <row r="2045" spans="1:19" ht="13.2">
      <c r="A2045" s="3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R2045" s="2"/>
      <c r="S2045" s="2"/>
    </row>
    <row r="2046" spans="1:19" ht="13.2">
      <c r="A2046" s="3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R2046" s="2"/>
      <c r="S2046" s="2"/>
    </row>
    <row r="2047" spans="1:19" ht="13.2">
      <c r="A2047" s="3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R2047" s="2"/>
      <c r="S2047" s="2"/>
    </row>
    <row r="2048" spans="1:19" ht="13.2">
      <c r="A2048" s="3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R2048" s="2"/>
      <c r="S2048" s="2"/>
    </row>
    <row r="2049" spans="1:19" ht="13.2">
      <c r="A2049" s="3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R2049" s="2"/>
      <c r="S2049" s="2"/>
    </row>
    <row r="2050" spans="1:19" ht="13.2">
      <c r="A2050" s="3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Q2050" s="2"/>
      <c r="R2050" s="2"/>
      <c r="S2050" s="2"/>
    </row>
    <row r="2051" spans="1:19" ht="13.2">
      <c r="A2051" s="3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R2051" s="2"/>
      <c r="S2051" s="2"/>
    </row>
    <row r="2052" spans="1:19" ht="13.2">
      <c r="A2052" s="3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R2052" s="2"/>
      <c r="S2052" s="2"/>
    </row>
    <row r="2053" spans="1:19" ht="13.2">
      <c r="A2053" s="3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R2053" s="2"/>
      <c r="S2053" s="2"/>
    </row>
    <row r="2054" spans="1:19" ht="13.2">
      <c r="A2054" s="3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R2054" s="2"/>
      <c r="S2054" s="2"/>
    </row>
    <row r="2055" spans="1:19" ht="13.2">
      <c r="A2055" s="3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R2055" s="2"/>
      <c r="S2055" s="2"/>
    </row>
    <row r="2056" spans="1:19" ht="13.2">
      <c r="A2056" s="3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R2056" s="2"/>
      <c r="S2056" s="2"/>
    </row>
    <row r="2057" spans="1:19" ht="13.2">
      <c r="A2057" s="3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R2057" s="2"/>
      <c r="S2057" s="2"/>
    </row>
    <row r="2058" spans="1:19" ht="13.2">
      <c r="A2058" s="3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R2058" s="2"/>
      <c r="S2058" s="2"/>
    </row>
    <row r="2059" spans="1:19" ht="13.2">
      <c r="A2059" s="3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R2059" s="2"/>
      <c r="S2059" s="2"/>
    </row>
    <row r="2060" spans="1:19" ht="13.2">
      <c r="A2060" s="3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R2060" s="2"/>
      <c r="S2060" s="2"/>
    </row>
    <row r="2061" spans="1:19" ht="13.2">
      <c r="A2061" s="3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R2061" s="2"/>
      <c r="S2061" s="2"/>
    </row>
    <row r="2062" spans="1:19" ht="13.2">
      <c r="A2062" s="3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R2062" s="2"/>
      <c r="S2062" s="2"/>
    </row>
    <row r="2063" spans="1:19" ht="13.2">
      <c r="A2063" s="3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Q2063" s="2"/>
      <c r="R2063" s="2"/>
      <c r="S2063" s="2"/>
    </row>
    <row r="2064" spans="1:19" ht="13.2">
      <c r="A2064" s="3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R2064" s="2"/>
      <c r="S2064" s="2"/>
    </row>
    <row r="2065" spans="1:19" ht="13.2">
      <c r="A2065" s="3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R2065" s="2"/>
      <c r="S2065" s="2"/>
    </row>
    <row r="2066" spans="1:19" ht="13.2">
      <c r="A2066" s="3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R2066" s="2"/>
      <c r="S2066" s="2"/>
    </row>
    <row r="2067" spans="1:19" ht="13.2">
      <c r="A2067" s="3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R2067" s="2"/>
      <c r="S2067" s="2"/>
    </row>
    <row r="2068" spans="1:19" ht="13.2">
      <c r="A2068" s="3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R2068" s="2"/>
      <c r="S2068" s="2"/>
    </row>
    <row r="2069" spans="1:19" ht="13.2">
      <c r="A2069" s="3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R2069" s="2"/>
      <c r="S2069" s="2"/>
    </row>
    <row r="2070" spans="1:19" ht="13.2">
      <c r="A2070" s="3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Q2070" s="2"/>
      <c r="R2070" s="2"/>
      <c r="S2070" s="2"/>
    </row>
    <row r="2071" spans="1:19" ht="13.2">
      <c r="A2071" s="3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R2071" s="2"/>
      <c r="S2071" s="2"/>
    </row>
    <row r="2072" spans="1:19" ht="13.2">
      <c r="A2072" s="3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Q2072" s="2"/>
      <c r="R2072" s="2"/>
      <c r="S2072" s="2"/>
    </row>
    <row r="2073" spans="1:19" ht="13.2">
      <c r="A2073" s="3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R2073" s="2"/>
      <c r="S2073" s="2"/>
    </row>
    <row r="2074" spans="1:19" ht="13.2">
      <c r="A2074" s="3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Q2074" s="2"/>
      <c r="R2074" s="2"/>
      <c r="S2074" s="2"/>
    </row>
    <row r="2075" spans="1:19" ht="13.2">
      <c r="A2075" s="3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Q2075" s="2"/>
      <c r="R2075" s="2"/>
      <c r="S2075" s="2"/>
    </row>
    <row r="2076" spans="1:19" ht="13.2">
      <c r="A2076" s="3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R2076" s="2"/>
      <c r="S2076" s="2"/>
    </row>
    <row r="2077" spans="1:19" ht="13.2">
      <c r="A2077" s="3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Q2077" s="2"/>
      <c r="R2077" s="2"/>
      <c r="S2077" s="2"/>
    </row>
    <row r="2078" spans="1:19" ht="13.2">
      <c r="A2078" s="3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R2078" s="2"/>
      <c r="S2078" s="2"/>
    </row>
    <row r="2079" spans="1:19" ht="13.2">
      <c r="A2079" s="3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R2079" s="2"/>
      <c r="S2079" s="2"/>
    </row>
    <row r="2080" spans="1:19" ht="13.2">
      <c r="A2080" s="3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R2080" s="2"/>
      <c r="S2080" s="2"/>
    </row>
    <row r="2081" spans="1:19" ht="13.2">
      <c r="A2081" s="3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R2081" s="2"/>
      <c r="S2081" s="2"/>
    </row>
    <row r="2082" spans="1:19" ht="13.2">
      <c r="A2082" s="3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R2082" s="2"/>
      <c r="S2082" s="2"/>
    </row>
    <row r="2083" spans="1:19" ht="13.2">
      <c r="A2083" s="3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R2083" s="2"/>
      <c r="S2083" s="2"/>
    </row>
    <row r="2084" spans="1:19" ht="13.2">
      <c r="A2084" s="3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Q2084" s="2"/>
      <c r="R2084" s="2"/>
      <c r="S2084" s="2"/>
    </row>
    <row r="2085" spans="1:19" ht="13.2">
      <c r="A2085" s="3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R2085" s="2"/>
      <c r="S2085" s="2"/>
    </row>
    <row r="2086" spans="1:19" ht="13.2">
      <c r="A2086" s="3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R2086" s="2"/>
      <c r="S2086" s="2"/>
    </row>
    <row r="2087" spans="1:19" ht="13.2">
      <c r="A2087" s="3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R2087" s="2"/>
      <c r="S2087" s="2"/>
    </row>
    <row r="2088" spans="1:19" ht="13.2">
      <c r="A2088" s="3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R2088" s="2"/>
      <c r="S2088" s="2"/>
    </row>
    <row r="2089" spans="1:19" ht="13.2">
      <c r="A2089" s="3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R2089" s="2"/>
      <c r="S2089" s="2"/>
    </row>
    <row r="2090" spans="1:19" ht="13.2">
      <c r="A2090" s="3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R2090" s="2"/>
      <c r="S2090" s="2"/>
    </row>
    <row r="2091" spans="1:19" ht="13.2">
      <c r="A2091" s="3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R2091" s="2"/>
      <c r="S2091" s="2"/>
    </row>
    <row r="2092" spans="1:19" ht="13.2">
      <c r="A2092" s="3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R2092" s="2"/>
      <c r="S2092" s="2"/>
    </row>
    <row r="2093" spans="1:19" ht="13.2">
      <c r="A2093" s="3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R2093" s="2"/>
      <c r="S2093" s="2"/>
    </row>
    <row r="2094" spans="1:19" ht="13.2">
      <c r="A2094" s="3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R2094" s="2"/>
      <c r="S2094" s="2"/>
    </row>
    <row r="2095" spans="1:19" ht="13.2">
      <c r="A2095" s="3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R2095" s="2"/>
      <c r="S2095" s="2"/>
    </row>
    <row r="2096" spans="1:19" ht="13.2">
      <c r="A2096" s="3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Q2096" s="2"/>
      <c r="R2096" s="2"/>
      <c r="S2096" s="2"/>
    </row>
    <row r="2097" spans="1:19" ht="13.2">
      <c r="A2097" s="3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R2097" s="2"/>
      <c r="S2097" s="2"/>
    </row>
    <row r="2098" spans="1:19" ht="13.2">
      <c r="A2098" s="3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R2098" s="2"/>
      <c r="S2098" s="2"/>
    </row>
    <row r="2099" spans="1:19" ht="13.2">
      <c r="A2099" s="3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R2099" s="2"/>
      <c r="S2099" s="2"/>
    </row>
    <row r="2100" spans="1:19" ht="13.2">
      <c r="A2100" s="3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Q2100" s="2"/>
      <c r="R2100" s="2"/>
      <c r="S2100" s="2"/>
    </row>
    <row r="2101" spans="1:19" ht="13.2">
      <c r="A2101" s="3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R2101" s="2"/>
      <c r="S2101" s="2"/>
    </row>
    <row r="2102" spans="1:19" ht="13.2">
      <c r="A2102" s="3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Q2102" s="2"/>
      <c r="R2102" s="2"/>
      <c r="S2102" s="2"/>
    </row>
    <row r="2103" spans="1:19" ht="13.2">
      <c r="A2103" s="3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R2103" s="2"/>
      <c r="S2103" s="2"/>
    </row>
    <row r="2104" spans="1:19" ht="13.2">
      <c r="A2104" s="3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Q2104" s="2"/>
      <c r="R2104" s="2"/>
      <c r="S2104" s="2"/>
    </row>
    <row r="2105" spans="1:19" ht="13.2">
      <c r="A2105" s="3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R2105" s="2"/>
      <c r="S2105" s="2"/>
    </row>
    <row r="2106" spans="1:19" ht="13.2">
      <c r="A2106" s="3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Q2106" s="2"/>
      <c r="R2106" s="2"/>
      <c r="S2106" s="2"/>
    </row>
    <row r="2107" spans="1:19" ht="13.2">
      <c r="A2107" s="3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R2107" s="2"/>
      <c r="S2107" s="2"/>
    </row>
    <row r="2108" spans="1:19" ht="13.2">
      <c r="A2108" s="3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R2108" s="2"/>
      <c r="S2108" s="2"/>
    </row>
    <row r="2109" spans="1:19" ht="13.2">
      <c r="A2109" s="3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Q2109" s="2"/>
      <c r="R2109" s="2"/>
      <c r="S2109" s="2"/>
    </row>
    <row r="2110" spans="1:19" ht="13.2">
      <c r="A2110" s="3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R2110" s="2"/>
      <c r="S2110" s="2"/>
    </row>
    <row r="2111" spans="1:19" ht="13.2">
      <c r="A2111" s="3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R2111" s="2"/>
      <c r="S2111" s="2"/>
    </row>
    <row r="2112" spans="1:19" ht="13.2">
      <c r="A2112" s="3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R2112" s="2"/>
      <c r="S2112" s="2"/>
    </row>
    <row r="2113" spans="1:19" ht="13.2">
      <c r="A2113" s="3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R2113" s="2"/>
      <c r="S2113" s="2"/>
    </row>
    <row r="2114" spans="1:19" ht="13.2">
      <c r="A2114" s="3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R2114" s="2"/>
      <c r="S2114" s="2"/>
    </row>
    <row r="2115" spans="1:19" ht="13.2">
      <c r="A2115" s="3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R2115" s="2"/>
      <c r="S2115" s="2"/>
    </row>
    <row r="2116" spans="1:19" ht="13.2">
      <c r="A2116" s="3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R2116" s="2"/>
      <c r="S2116" s="2"/>
    </row>
    <row r="2117" spans="1:19" ht="13.2">
      <c r="A2117" s="3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Q2117" s="2"/>
      <c r="R2117" s="2"/>
      <c r="S2117" s="2"/>
    </row>
    <row r="2118" spans="1:19" ht="13.2">
      <c r="A2118" s="3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Q2118" s="2"/>
      <c r="R2118" s="2"/>
      <c r="S2118" s="2"/>
    </row>
    <row r="2119" spans="1:19" ht="13.2">
      <c r="A2119" s="3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R2119" s="2"/>
      <c r="S2119" s="2"/>
    </row>
    <row r="2120" spans="1:19" ht="13.2">
      <c r="A2120" s="3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Q2120" s="2"/>
      <c r="R2120" s="2"/>
      <c r="S2120" s="2"/>
    </row>
    <row r="2121" spans="1:19" ht="13.2">
      <c r="A2121" s="3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R2121" s="2"/>
      <c r="S2121" s="2"/>
    </row>
    <row r="2122" spans="1:19" ht="13.2">
      <c r="A2122" s="3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Q2122" s="2"/>
      <c r="R2122" s="2"/>
      <c r="S2122" s="2"/>
    </row>
    <row r="2123" spans="1:19" ht="13.2">
      <c r="A2123" s="3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R2123" s="2"/>
      <c r="S2123" s="2"/>
    </row>
    <row r="2124" spans="1:19" ht="13.2">
      <c r="A2124" s="3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R2124" s="2"/>
      <c r="S2124" s="2"/>
    </row>
    <row r="2125" spans="1:19" ht="13.2">
      <c r="A2125" s="3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R2125" s="2"/>
      <c r="S2125" s="2"/>
    </row>
    <row r="2126" spans="1:19" ht="13.2">
      <c r="A2126" s="3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R2126" s="2"/>
      <c r="S2126" s="2"/>
    </row>
    <row r="2127" spans="1:19" ht="13.2">
      <c r="A2127" s="3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R2127" s="2"/>
      <c r="S2127" s="2"/>
    </row>
    <row r="2128" spans="1:19" ht="13.2">
      <c r="A2128" s="3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Q2128" s="2"/>
      <c r="R2128" s="2"/>
      <c r="S2128" s="2"/>
    </row>
    <row r="2129" spans="1:19" ht="13.2">
      <c r="A2129" s="3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R2129" s="2"/>
      <c r="S2129" s="2"/>
    </row>
    <row r="2130" spans="1:19" ht="13.2">
      <c r="A2130" s="3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R2130" s="2"/>
      <c r="S2130" s="2"/>
    </row>
    <row r="2131" spans="1:19" ht="13.2">
      <c r="A2131" s="3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R2131" s="2"/>
      <c r="S2131" s="2"/>
    </row>
    <row r="2132" spans="1:19" ht="13.2">
      <c r="A2132" s="3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R2132" s="2"/>
      <c r="S2132" s="2"/>
    </row>
    <row r="2133" spans="1:19" ht="13.2">
      <c r="A2133" s="3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R2133" s="2"/>
      <c r="S2133" s="2"/>
    </row>
    <row r="2134" spans="1:19" ht="13.2">
      <c r="A2134" s="3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R2134" s="2"/>
      <c r="S2134" s="2"/>
    </row>
    <row r="2135" spans="1:19" ht="13.2">
      <c r="A2135" s="3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R2135" s="2"/>
      <c r="S2135" s="2"/>
    </row>
    <row r="2136" spans="1:19" ht="13.2">
      <c r="A2136" s="3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R2136" s="2"/>
      <c r="S2136" s="2"/>
    </row>
    <row r="2137" spans="1:19" ht="13.2">
      <c r="A2137" s="3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R2137" s="2"/>
      <c r="S2137" s="2"/>
    </row>
    <row r="2138" spans="1:19" ht="13.2">
      <c r="A2138" s="3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R2138" s="2"/>
      <c r="S2138" s="2"/>
    </row>
    <row r="2139" spans="1:19" ht="13.2">
      <c r="A2139" s="3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R2139" s="2"/>
      <c r="S2139" s="2"/>
    </row>
    <row r="2140" spans="1:19" ht="13.2">
      <c r="A2140" s="3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R2140" s="2"/>
      <c r="S2140" s="2"/>
    </row>
    <row r="2141" spans="1:19" ht="13.2">
      <c r="A2141" s="3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R2141" s="2"/>
      <c r="S2141" s="2"/>
    </row>
    <row r="2142" spans="1:19" ht="13.2">
      <c r="A2142" s="3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R2142" s="2"/>
      <c r="S2142" s="2"/>
    </row>
    <row r="2143" spans="1:19" ht="13.2">
      <c r="A2143" s="3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R2143" s="2"/>
      <c r="S2143" s="2"/>
    </row>
    <row r="2144" spans="1:19" ht="13.2">
      <c r="A2144" s="3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R2144" s="2"/>
      <c r="S2144" s="2"/>
    </row>
    <row r="2145" spans="1:19" ht="13.2">
      <c r="A2145" s="3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R2145" s="2"/>
      <c r="S2145" s="2"/>
    </row>
    <row r="2146" spans="1:19" ht="13.2">
      <c r="A2146" s="3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R2146" s="2"/>
      <c r="S2146" s="2"/>
    </row>
    <row r="2147" spans="1:19" ht="13.2">
      <c r="A2147" s="3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R2147" s="2"/>
      <c r="S2147" s="2"/>
    </row>
    <row r="2148" spans="1:19" ht="13.2">
      <c r="A2148" s="3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R2148" s="2"/>
      <c r="S2148" s="2"/>
    </row>
    <row r="2149" spans="1:19" ht="13.2">
      <c r="A2149" s="3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R2149" s="2"/>
      <c r="S2149" s="2"/>
    </row>
    <row r="2150" spans="1:19" ht="13.2">
      <c r="A2150" s="3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Q2150" s="2"/>
      <c r="R2150" s="2"/>
      <c r="S2150" s="2"/>
    </row>
    <row r="2151" spans="1:19" ht="13.2">
      <c r="A2151" s="3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R2151" s="2"/>
      <c r="S2151" s="2"/>
    </row>
    <row r="2152" spans="1:19" ht="13.2">
      <c r="A2152" s="3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Q2152" s="2"/>
      <c r="R2152" s="2"/>
      <c r="S2152" s="2"/>
    </row>
    <row r="2153" spans="1:19" ht="13.2">
      <c r="A2153" s="3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R2153" s="2"/>
      <c r="S2153" s="2"/>
    </row>
    <row r="2154" spans="1:19" ht="13.2">
      <c r="A2154" s="3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R2154" s="2"/>
      <c r="S2154" s="2"/>
    </row>
    <row r="2155" spans="1:19" ht="13.2">
      <c r="A2155" s="3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R2155" s="2"/>
      <c r="S2155" s="2"/>
    </row>
    <row r="2156" spans="1:19" ht="13.2">
      <c r="A2156" s="3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Q2156" s="2"/>
      <c r="R2156" s="2"/>
      <c r="S2156" s="2"/>
    </row>
    <row r="2157" spans="1:19" ht="13.2">
      <c r="A2157" s="3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R2157" s="2"/>
      <c r="S2157" s="2"/>
    </row>
    <row r="2158" spans="1:19" ht="13.2">
      <c r="A2158" s="3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R2158" s="2"/>
      <c r="S2158" s="2"/>
    </row>
    <row r="2159" spans="1:19" ht="13.2">
      <c r="A2159" s="3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R2159" s="2"/>
      <c r="S2159" s="2"/>
    </row>
    <row r="2160" spans="1:19" ht="13.2">
      <c r="A2160" s="3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R2160" s="2"/>
      <c r="S2160" s="2"/>
    </row>
    <row r="2161" spans="1:19" ht="13.2">
      <c r="A2161" s="3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R2161" s="2"/>
      <c r="S2161" s="2"/>
    </row>
    <row r="2162" spans="1:19" ht="13.2">
      <c r="A2162" s="3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R2162" s="2"/>
      <c r="S2162" s="2"/>
    </row>
    <row r="2163" spans="1:19" ht="13.2">
      <c r="A2163" s="3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Q2163" s="2"/>
      <c r="R2163" s="2"/>
      <c r="S2163" s="2"/>
    </row>
    <row r="2164" spans="1:19" ht="13.2">
      <c r="A2164" s="3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R2164" s="2"/>
      <c r="S2164" s="2"/>
    </row>
    <row r="2165" spans="1:19" ht="13.2">
      <c r="A2165" s="3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Q2165" s="2"/>
      <c r="R2165" s="2"/>
      <c r="S2165" s="2"/>
    </row>
    <row r="2166" spans="1:19" ht="13.2">
      <c r="A2166" s="3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R2166" s="2"/>
      <c r="S2166" s="2"/>
    </row>
    <row r="2167" spans="1:19" ht="13.2">
      <c r="A2167" s="3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R2167" s="2"/>
      <c r="S2167" s="2"/>
    </row>
    <row r="2168" spans="1:19" ht="13.2">
      <c r="A2168" s="3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R2168" s="2"/>
      <c r="S2168" s="2"/>
    </row>
    <row r="2169" spans="1:19" ht="13.2">
      <c r="A2169" s="3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R2169" s="2"/>
      <c r="S2169" s="2"/>
    </row>
    <row r="2170" spans="1:19" ht="13.2">
      <c r="A2170" s="3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R2170" s="2"/>
      <c r="S2170" s="2"/>
    </row>
    <row r="2171" spans="1:19" ht="13.2">
      <c r="A2171" s="3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Q2171" s="2"/>
      <c r="R2171" s="2"/>
      <c r="S2171" s="2"/>
    </row>
    <row r="2172" spans="1:19" ht="13.2">
      <c r="A2172" s="3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R2172" s="2"/>
      <c r="S2172" s="2"/>
    </row>
    <row r="2173" spans="1:19" ht="13.2">
      <c r="A2173" s="3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R2173" s="2"/>
      <c r="S2173" s="2"/>
    </row>
    <row r="2174" spans="1:19" ht="13.2">
      <c r="A2174" s="3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R2174" s="2"/>
      <c r="S2174" s="2"/>
    </row>
    <row r="2175" spans="1:19" ht="13.2">
      <c r="A2175" s="3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Q2175" s="2"/>
      <c r="R2175" s="2"/>
      <c r="S2175" s="2"/>
    </row>
    <row r="2176" spans="1:19" ht="13.2">
      <c r="A2176" s="3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R2176" s="2"/>
      <c r="S2176" s="2"/>
    </row>
    <row r="2177" spans="1:19" ht="13.2">
      <c r="A2177" s="3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R2177" s="2"/>
      <c r="S2177" s="2"/>
    </row>
    <row r="2178" spans="1:19" ht="13.2">
      <c r="A2178" s="3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R2178" s="2"/>
      <c r="S2178" s="2"/>
    </row>
    <row r="2179" spans="1:19" ht="13.2">
      <c r="A2179" s="3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R2179" s="2"/>
      <c r="S2179" s="2"/>
    </row>
    <row r="2180" spans="1:19" ht="13.2">
      <c r="A2180" s="3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Q2180" s="2"/>
      <c r="R2180" s="2"/>
      <c r="S2180" s="2"/>
    </row>
    <row r="2181" spans="1:19" ht="13.2">
      <c r="A2181" s="3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R2181" s="2"/>
      <c r="S2181" s="2"/>
    </row>
    <row r="2182" spans="1:19" ht="13.2">
      <c r="A2182" s="3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R2182" s="2"/>
      <c r="S2182" s="2"/>
    </row>
    <row r="2183" spans="1:19" ht="13.2">
      <c r="A2183" s="3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Q2183" s="2"/>
      <c r="R2183" s="2"/>
      <c r="S2183" s="2"/>
    </row>
    <row r="2184" spans="1:19" ht="13.2">
      <c r="A2184" s="3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R2184" s="2"/>
      <c r="S2184" s="2"/>
    </row>
    <row r="2185" spans="1:19" ht="13.2">
      <c r="A2185" s="3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R2185" s="2"/>
      <c r="S2185" s="2"/>
    </row>
    <row r="2186" spans="1:19" ht="13.2">
      <c r="A2186" s="3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R2186" s="2"/>
      <c r="S2186" s="2"/>
    </row>
    <row r="2187" spans="1:19" ht="13.2">
      <c r="A2187" s="3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R2187" s="2"/>
      <c r="S2187" s="2"/>
    </row>
    <row r="2188" spans="1:19" ht="13.2">
      <c r="A2188" s="3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R2188" s="2"/>
      <c r="S2188" s="2"/>
    </row>
    <row r="2189" spans="1:19" ht="13.2">
      <c r="A2189" s="3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R2189" s="2"/>
      <c r="S2189" s="2"/>
    </row>
    <row r="2190" spans="1:19" ht="13.2">
      <c r="A2190" s="3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R2190" s="2"/>
      <c r="S2190" s="2"/>
    </row>
    <row r="2191" spans="1:19" ht="13.2">
      <c r="A2191" s="3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R2191" s="2"/>
      <c r="S2191" s="2"/>
    </row>
    <row r="2192" spans="1:19" ht="13.2">
      <c r="A2192" s="3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R2192" s="2"/>
      <c r="S2192" s="2"/>
    </row>
    <row r="2193" spans="1:19" ht="13.2">
      <c r="A2193" s="3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R2193" s="2"/>
      <c r="S2193" s="2"/>
    </row>
    <row r="2194" spans="1:19" ht="13.2">
      <c r="A2194" s="3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Q2194" s="2"/>
      <c r="R2194" s="2"/>
      <c r="S2194" s="2"/>
    </row>
    <row r="2195" spans="1:19" ht="13.2">
      <c r="A2195" s="3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R2195" s="2"/>
      <c r="S2195" s="2"/>
    </row>
    <row r="2196" spans="1:19" ht="13.2">
      <c r="A2196" s="3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R2196" s="2"/>
      <c r="S2196" s="2"/>
    </row>
    <row r="2197" spans="1:19" ht="13.2">
      <c r="A2197" s="3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Q2197" s="2"/>
      <c r="R2197" s="2"/>
      <c r="S2197" s="2"/>
    </row>
    <row r="2198" spans="1:19" ht="13.2">
      <c r="A2198" s="3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R2198" s="2"/>
      <c r="S2198" s="2"/>
    </row>
    <row r="2199" spans="1:19" ht="13.2">
      <c r="A2199" s="3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Q2199" s="2"/>
      <c r="R2199" s="2"/>
      <c r="S2199" s="2"/>
    </row>
    <row r="2200" spans="1:19" ht="13.2">
      <c r="A2200" s="3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R2200" s="2"/>
      <c r="S2200" s="2"/>
    </row>
    <row r="2201" spans="1:19" ht="13.2">
      <c r="A2201" s="3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Q2201" s="2"/>
      <c r="R2201" s="2"/>
      <c r="S2201" s="2"/>
    </row>
    <row r="2202" spans="1:19" ht="13.2">
      <c r="A2202" s="3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R2202" s="2"/>
      <c r="S2202" s="2"/>
    </row>
    <row r="2203" spans="1:19" ht="13.2">
      <c r="A2203" s="3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Q2203" s="2"/>
      <c r="R2203" s="2"/>
      <c r="S2203" s="2"/>
    </row>
    <row r="2204" spans="1:19" ht="13.2">
      <c r="A2204" s="3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R2204" s="2"/>
      <c r="S2204" s="2"/>
    </row>
    <row r="2205" spans="1:19" ht="13.2">
      <c r="A2205" s="3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R2205" s="2"/>
      <c r="S2205" s="2"/>
    </row>
    <row r="2206" spans="1:19" ht="13.2">
      <c r="A2206" s="3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R2206" s="2"/>
      <c r="S2206" s="2"/>
    </row>
    <row r="2207" spans="1:19" ht="13.2">
      <c r="A2207" s="3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R2207" s="2"/>
      <c r="S2207" s="2"/>
    </row>
    <row r="2208" spans="1:19" ht="13.2">
      <c r="A2208" s="3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R2208" s="2"/>
      <c r="S2208" s="2"/>
    </row>
    <row r="2209" spans="1:19" ht="13.2">
      <c r="A2209" s="3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R2209" s="2"/>
      <c r="S2209" s="2"/>
    </row>
    <row r="2210" spans="1:19" ht="13.2">
      <c r="A2210" s="3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R2210" s="2"/>
      <c r="S2210" s="2"/>
    </row>
    <row r="2211" spans="1:19" ht="13.2">
      <c r="A2211" s="3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R2211" s="2"/>
      <c r="S2211" s="2"/>
    </row>
    <row r="2212" spans="1:19" ht="13.2">
      <c r="A2212" s="3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R2212" s="2"/>
      <c r="S2212" s="2"/>
    </row>
    <row r="2213" spans="1:19" ht="13.2">
      <c r="A2213" s="3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R2213" s="2"/>
      <c r="S2213" s="2"/>
    </row>
    <row r="2214" spans="1:19" ht="13.2">
      <c r="A2214" s="3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R2214" s="2"/>
      <c r="S2214" s="2"/>
    </row>
    <row r="2215" spans="1:19" ht="13.2">
      <c r="A2215" s="3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Q2215" s="2"/>
      <c r="R2215" s="2"/>
      <c r="S2215" s="2"/>
    </row>
    <row r="2216" spans="1:19" ht="13.2">
      <c r="A2216" s="3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Q2216" s="2"/>
      <c r="R2216" s="2"/>
      <c r="S2216" s="2"/>
    </row>
    <row r="2217" spans="1:19" ht="13.2">
      <c r="A2217" s="3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R2217" s="2"/>
      <c r="S2217" s="2"/>
    </row>
    <row r="2218" spans="1:19" ht="13.2">
      <c r="A2218" s="3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Q2218" s="2"/>
      <c r="R2218" s="2"/>
      <c r="S2218" s="2"/>
    </row>
    <row r="2219" spans="1:19" ht="13.2">
      <c r="A2219" s="3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R2219" s="2"/>
      <c r="S2219" s="2"/>
    </row>
    <row r="2220" spans="1:19" ht="13.2">
      <c r="A2220" s="3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Q2220" s="2"/>
      <c r="R2220" s="2"/>
      <c r="S2220" s="2"/>
    </row>
    <row r="2221" spans="1:19" ht="13.2">
      <c r="A2221" s="3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R2221" s="2"/>
      <c r="S2221" s="2"/>
    </row>
    <row r="2222" spans="1:19" ht="13.2">
      <c r="A2222" s="3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R2222" s="2"/>
      <c r="S2222" s="2"/>
    </row>
    <row r="2223" spans="1:19" ht="13.2">
      <c r="A2223" s="3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R2223" s="2"/>
      <c r="S2223" s="2"/>
    </row>
    <row r="2224" spans="1:19" ht="13.2">
      <c r="A2224" s="3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R2224" s="2"/>
      <c r="S2224" s="2"/>
    </row>
    <row r="2225" spans="1:19" ht="13.2">
      <c r="A2225" s="3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Q2225" s="2"/>
      <c r="R2225" s="2"/>
      <c r="S2225" s="2"/>
    </row>
    <row r="2226" spans="1:19" ht="13.2">
      <c r="A2226" s="3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R2226" s="2"/>
      <c r="S2226" s="2"/>
    </row>
    <row r="2227" spans="1:19" ht="13.2">
      <c r="A2227" s="3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R2227" s="2"/>
      <c r="S2227" s="2"/>
    </row>
    <row r="2228" spans="1:19" ht="13.2">
      <c r="A2228" s="3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R2228" s="2"/>
      <c r="S2228" s="2"/>
    </row>
    <row r="2229" spans="1:19" ht="13.2">
      <c r="A2229" s="3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R2229" s="2"/>
      <c r="S2229" s="2"/>
    </row>
    <row r="2230" spans="1:19" ht="13.2">
      <c r="A2230" s="3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R2230" s="2"/>
      <c r="S2230" s="2"/>
    </row>
    <row r="2231" spans="1:19" ht="13.2">
      <c r="A2231" s="3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R2231" s="2"/>
      <c r="S2231" s="2"/>
    </row>
    <row r="2232" spans="1:19" ht="13.2">
      <c r="A2232" s="3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Q2232" s="2"/>
      <c r="R2232" s="2"/>
      <c r="S2232" s="2"/>
    </row>
    <row r="2233" spans="1:19" ht="13.2">
      <c r="A2233" s="3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R2233" s="2"/>
      <c r="S2233" s="2"/>
    </row>
    <row r="2234" spans="1:19" ht="13.2">
      <c r="A2234" s="3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Q2234" s="2"/>
      <c r="R2234" s="2"/>
      <c r="S2234" s="2"/>
    </row>
    <row r="2235" spans="1:19" ht="13.2">
      <c r="A2235" s="3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R2235" s="2"/>
      <c r="S2235" s="2"/>
    </row>
    <row r="2236" spans="1:19" ht="13.2">
      <c r="A2236" s="3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R2236" s="2"/>
      <c r="S2236" s="2"/>
    </row>
    <row r="2237" spans="1:19" ht="13.2">
      <c r="A2237" s="3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R2237" s="2"/>
      <c r="S2237" s="2"/>
    </row>
    <row r="2238" spans="1:19" ht="13.2">
      <c r="A2238" s="3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R2238" s="2"/>
      <c r="S2238" s="2"/>
    </row>
    <row r="2239" spans="1:19" ht="13.2">
      <c r="A2239" s="3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R2239" s="2"/>
      <c r="S2239" s="2"/>
    </row>
    <row r="2240" spans="1:19" ht="13.2">
      <c r="A2240" s="3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R2240" s="2"/>
      <c r="S2240" s="2"/>
    </row>
    <row r="2241" spans="1:19" ht="13.2">
      <c r="A2241" s="3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Q2241" s="2"/>
      <c r="R2241" s="2"/>
      <c r="S2241" s="2"/>
    </row>
    <row r="2242" spans="1:19" ht="13.2">
      <c r="A2242" s="3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R2242" s="2"/>
      <c r="S2242" s="2"/>
    </row>
    <row r="2243" spans="1:19" ht="13.2">
      <c r="A2243" s="3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R2243" s="2"/>
      <c r="S2243" s="2"/>
    </row>
    <row r="2244" spans="1:19" ht="13.2">
      <c r="A2244" s="3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Q2244" s="2"/>
      <c r="R2244" s="2"/>
      <c r="S2244" s="2"/>
    </row>
    <row r="2245" spans="1:19" ht="13.2">
      <c r="A2245" s="3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R2245" s="2"/>
      <c r="S2245" s="2"/>
    </row>
    <row r="2246" spans="1:19" ht="13.2">
      <c r="A2246" s="3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R2246" s="2"/>
      <c r="S2246" s="2"/>
    </row>
    <row r="2247" spans="1:19" ht="13.2">
      <c r="A2247" s="3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R2247" s="2"/>
      <c r="S2247" s="2"/>
    </row>
    <row r="2248" spans="1:19" ht="13.2">
      <c r="A2248" s="3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R2248" s="2"/>
      <c r="S2248" s="2"/>
    </row>
    <row r="2249" spans="1:19" ht="13.2">
      <c r="A2249" s="3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R2249" s="2"/>
      <c r="S2249" s="2"/>
    </row>
    <row r="2250" spans="1:19" ht="13.2">
      <c r="A2250" s="3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Q2250" s="2"/>
      <c r="R2250" s="2"/>
      <c r="S2250" s="2"/>
    </row>
    <row r="2251" spans="1:19" ht="13.2">
      <c r="A2251" s="3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R2251" s="2"/>
      <c r="S2251" s="2"/>
    </row>
    <row r="2252" spans="1:19" ht="13.2">
      <c r="A2252" s="3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R2252" s="2"/>
      <c r="S2252" s="2"/>
    </row>
    <row r="2253" spans="1:19" ht="13.2">
      <c r="A2253" s="3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R2253" s="2"/>
      <c r="S2253" s="2"/>
    </row>
    <row r="2254" spans="1:19" ht="13.2">
      <c r="A2254" s="3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Q2254" s="2"/>
      <c r="R2254" s="2"/>
      <c r="S2254" s="2"/>
    </row>
    <row r="2255" spans="1:19" ht="13.2">
      <c r="A2255" s="3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R2255" s="2"/>
      <c r="S2255" s="2"/>
    </row>
    <row r="2256" spans="1:19" ht="13.2">
      <c r="A2256" s="3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R2256" s="2"/>
      <c r="S2256" s="2"/>
    </row>
    <row r="2257" spans="1:19" ht="13.2">
      <c r="A2257" s="3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Q2257" s="2"/>
      <c r="R2257" s="2"/>
      <c r="S2257" s="2"/>
    </row>
    <row r="2258" spans="1:19" ht="13.2">
      <c r="A2258" s="3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R2258" s="2"/>
      <c r="S2258" s="2"/>
    </row>
    <row r="2259" spans="1:19" ht="13.2">
      <c r="A2259" s="3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Q2259" s="2"/>
      <c r="R2259" s="2"/>
      <c r="S2259" s="2"/>
    </row>
    <row r="2260" spans="1:19" ht="13.2">
      <c r="A2260" s="3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R2260" s="2"/>
      <c r="S2260" s="2"/>
    </row>
    <row r="2261" spans="1:19" ht="13.2">
      <c r="A2261" s="3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R2261" s="2"/>
      <c r="S2261" s="2"/>
    </row>
    <row r="2262" spans="1:19" ht="13.2">
      <c r="A2262" s="3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R2262" s="2"/>
      <c r="S2262" s="2"/>
    </row>
    <row r="2263" spans="1:19" ht="13.2">
      <c r="A2263" s="3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R2263" s="2"/>
      <c r="S2263" s="2"/>
    </row>
    <row r="2264" spans="1:19" ht="13.2">
      <c r="A2264" s="3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R2264" s="2"/>
      <c r="S2264" s="2"/>
    </row>
    <row r="2265" spans="1:19" ht="13.2">
      <c r="A2265" s="3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Q2265" s="2"/>
      <c r="R2265" s="2"/>
      <c r="S2265" s="2"/>
    </row>
    <row r="2266" spans="1:19" ht="13.2">
      <c r="A2266" s="3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R2266" s="2"/>
      <c r="S2266" s="2"/>
    </row>
    <row r="2267" spans="1:19" ht="13.2">
      <c r="A2267" s="3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R2267" s="2"/>
      <c r="S2267" s="2"/>
    </row>
    <row r="2268" spans="1:19" ht="13.2">
      <c r="A2268" s="3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Q2268" s="2"/>
      <c r="R2268" s="2"/>
      <c r="S2268" s="2"/>
    </row>
    <row r="2269" spans="1:19" ht="13.2">
      <c r="A2269" s="3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R2269" s="2"/>
      <c r="S2269" s="2"/>
    </row>
    <row r="2270" spans="1:19" ht="13.2">
      <c r="A2270" s="3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R2270" s="2"/>
      <c r="S2270" s="2"/>
    </row>
    <row r="2271" spans="1:19" ht="13.2">
      <c r="A2271" s="3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R2271" s="2"/>
      <c r="S2271" s="2"/>
    </row>
    <row r="2272" spans="1:19" ht="13.2">
      <c r="A2272" s="3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R2272" s="2"/>
      <c r="S2272" s="2"/>
    </row>
    <row r="2273" spans="1:19" ht="13.2">
      <c r="A2273" s="3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R2273" s="2"/>
      <c r="S2273" s="2"/>
    </row>
    <row r="2274" spans="1:19" ht="13.2">
      <c r="A2274" s="3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R2274" s="2"/>
      <c r="S2274" s="2"/>
    </row>
    <row r="2275" spans="1:19" ht="13.2">
      <c r="A2275" s="3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R2275" s="2"/>
      <c r="S2275" s="2"/>
    </row>
    <row r="2276" spans="1:19" ht="13.2">
      <c r="A2276" s="3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R2276" s="2"/>
      <c r="S2276" s="2"/>
    </row>
    <row r="2277" spans="1:19" ht="13.2">
      <c r="A2277" s="3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Q2277" s="2"/>
      <c r="R2277" s="2"/>
      <c r="S2277" s="2"/>
    </row>
    <row r="2278" spans="1:19" ht="13.2">
      <c r="A2278" s="3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Q2278" s="2"/>
      <c r="R2278" s="2"/>
      <c r="S2278" s="2"/>
    </row>
    <row r="2279" spans="1:19" ht="13.2">
      <c r="A2279" s="3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R2279" s="2"/>
      <c r="S2279" s="2"/>
    </row>
    <row r="2280" spans="1:19" ht="13.2">
      <c r="A2280" s="3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Q2280" s="2"/>
      <c r="R2280" s="2"/>
      <c r="S2280" s="2"/>
    </row>
    <row r="2281" spans="1:19" ht="13.2">
      <c r="A2281" s="3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R2281" s="2"/>
      <c r="S2281" s="2"/>
    </row>
    <row r="2282" spans="1:19" ht="13.2">
      <c r="A2282" s="3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R2282" s="2"/>
      <c r="S2282" s="2"/>
    </row>
    <row r="2283" spans="1:19" ht="13.2">
      <c r="A2283" s="3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R2283" s="2"/>
      <c r="S2283" s="2"/>
    </row>
    <row r="2284" spans="1:19" ht="13.2">
      <c r="A2284" s="3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R2284" s="2"/>
      <c r="S2284" s="2"/>
    </row>
    <row r="2285" spans="1:19" ht="13.2">
      <c r="A2285" s="3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R2285" s="2"/>
      <c r="S2285" s="2"/>
    </row>
    <row r="2286" spans="1:19" ht="13.2">
      <c r="A2286" s="3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R2286" s="2"/>
      <c r="S2286" s="2"/>
    </row>
    <row r="2287" spans="1:19" ht="13.2">
      <c r="A2287" s="3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R2287" s="2"/>
      <c r="S2287" s="2"/>
    </row>
    <row r="2288" spans="1:19" ht="13.2">
      <c r="A2288" s="3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R2288" s="2"/>
      <c r="S2288" s="2"/>
    </row>
    <row r="2289" spans="1:19" ht="13.2">
      <c r="A2289" s="3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R2289" s="2"/>
      <c r="S2289" s="2"/>
    </row>
    <row r="2290" spans="1:19" ht="13.2">
      <c r="A2290" s="3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Q2290" s="2"/>
      <c r="R2290" s="2"/>
      <c r="S2290" s="2"/>
    </row>
    <row r="2291" spans="1:19" ht="13.2">
      <c r="A2291" s="3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R2291" s="2"/>
      <c r="S2291" s="2"/>
    </row>
    <row r="2292" spans="1:19" ht="13.2">
      <c r="A2292" s="3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R2292" s="2"/>
      <c r="S2292" s="2"/>
    </row>
    <row r="2293" spans="1:19" ht="13.2">
      <c r="A2293" s="3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R2293" s="2"/>
      <c r="S2293" s="2"/>
    </row>
    <row r="2294" spans="1:19" ht="13.2">
      <c r="A2294" s="3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R2294" s="2"/>
      <c r="S2294" s="2"/>
    </row>
    <row r="2295" spans="1:19" ht="13.2">
      <c r="A2295" s="3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Q2295" s="2"/>
      <c r="R2295" s="2"/>
      <c r="S2295" s="2"/>
    </row>
    <row r="2296" spans="1:19" ht="13.2">
      <c r="A2296" s="3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R2296" s="2"/>
      <c r="S2296" s="2"/>
    </row>
    <row r="2297" spans="1:19" ht="13.2">
      <c r="A2297" s="3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R2297" s="2"/>
      <c r="S2297" s="2"/>
    </row>
    <row r="2298" spans="1:19" ht="13.2">
      <c r="A2298" s="3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Q2298" s="2"/>
      <c r="R2298" s="2"/>
      <c r="S2298" s="2"/>
    </row>
    <row r="2299" spans="1:19" ht="13.2">
      <c r="A2299" s="3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R2299" s="2"/>
      <c r="S2299" s="2"/>
    </row>
    <row r="2300" spans="1:19" ht="13.2">
      <c r="A2300" s="3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Q2300" s="2"/>
      <c r="R2300" s="2"/>
      <c r="S2300" s="2"/>
    </row>
    <row r="2301" spans="1:19" ht="13.2">
      <c r="A2301" s="3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R2301" s="2"/>
      <c r="S2301" s="2"/>
    </row>
    <row r="2302" spans="1:19" ht="13.2">
      <c r="A2302" s="3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R2302" s="2"/>
      <c r="S2302" s="2"/>
    </row>
    <row r="2303" spans="1:19" ht="13.2">
      <c r="A2303" s="3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R2303" s="2"/>
      <c r="S2303" s="2"/>
    </row>
    <row r="2304" spans="1:19" ht="13.2">
      <c r="A2304" s="3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R2304" s="2"/>
      <c r="S2304" s="2"/>
    </row>
    <row r="2305" spans="1:19" ht="13.2">
      <c r="A2305" s="3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R2305" s="2"/>
      <c r="S2305" s="2"/>
    </row>
    <row r="2306" spans="1:19" ht="13.2">
      <c r="A2306" s="3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R2306" s="2"/>
      <c r="S2306" s="2"/>
    </row>
    <row r="2307" spans="1:19" ht="13.2">
      <c r="A2307" s="3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Q2307" s="2"/>
      <c r="R2307" s="2"/>
      <c r="S2307" s="2"/>
    </row>
    <row r="2308" spans="1:19" ht="13.2">
      <c r="A2308" s="3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R2308" s="2"/>
      <c r="S2308" s="2"/>
    </row>
    <row r="2309" spans="1:19" ht="13.2">
      <c r="A2309" s="3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R2309" s="2"/>
      <c r="S2309" s="2"/>
    </row>
    <row r="2310" spans="1:19" ht="13.2">
      <c r="A2310" s="3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R2310" s="2"/>
      <c r="S2310" s="2"/>
    </row>
    <row r="2311" spans="1:19" ht="13.2">
      <c r="A2311" s="3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R2311" s="2"/>
      <c r="S2311" s="2"/>
    </row>
    <row r="2312" spans="1:19" ht="13.2">
      <c r="A2312" s="3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R2312" s="2"/>
      <c r="S2312" s="2"/>
    </row>
    <row r="2313" spans="1:19" ht="13.2">
      <c r="A2313" s="3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R2313" s="2"/>
      <c r="S2313" s="2"/>
    </row>
    <row r="2314" spans="1:19" ht="13.2">
      <c r="A2314" s="3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R2314" s="2"/>
      <c r="S2314" s="2"/>
    </row>
    <row r="2315" spans="1:19" ht="13.2">
      <c r="A2315" s="3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R2315" s="2"/>
      <c r="S2315" s="2"/>
    </row>
    <row r="2316" spans="1:19" ht="13.2">
      <c r="A2316" s="3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R2316" s="2"/>
      <c r="S2316" s="2"/>
    </row>
    <row r="2317" spans="1:19" ht="13.2">
      <c r="A2317" s="3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R2317" s="2"/>
      <c r="S2317" s="2"/>
    </row>
    <row r="2318" spans="1:19" ht="13.2">
      <c r="A2318" s="3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R2318" s="2"/>
      <c r="S2318" s="2"/>
    </row>
    <row r="2319" spans="1:19" ht="13.2">
      <c r="A2319" s="3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R2319" s="2"/>
      <c r="S2319" s="2"/>
    </row>
    <row r="2320" spans="1:19" ht="13.2">
      <c r="A2320" s="3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Q2320" s="2"/>
      <c r="R2320" s="2"/>
      <c r="S2320" s="2"/>
    </row>
    <row r="2321" spans="1:19" ht="13.2">
      <c r="A2321" s="3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R2321" s="2"/>
      <c r="S2321" s="2"/>
    </row>
    <row r="2322" spans="1:19" ht="13.2">
      <c r="A2322" s="3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R2322" s="2"/>
      <c r="S2322" s="2"/>
    </row>
    <row r="2323" spans="1:19" ht="13.2">
      <c r="A2323" s="3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R2323" s="2"/>
      <c r="S2323" s="2"/>
    </row>
    <row r="2324" spans="1:19" ht="13.2">
      <c r="A2324" s="3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R2324" s="2"/>
      <c r="S2324" s="2"/>
    </row>
    <row r="2325" spans="1:19" ht="13.2">
      <c r="A2325" s="3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R2325" s="2"/>
      <c r="S2325" s="2"/>
    </row>
    <row r="2326" spans="1:19" ht="13.2">
      <c r="A2326" s="3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Q2326" s="2"/>
      <c r="R2326" s="2"/>
      <c r="S2326" s="2"/>
    </row>
    <row r="2327" spans="1:19" ht="13.2">
      <c r="A2327" s="3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R2327" s="2"/>
      <c r="S2327" s="2"/>
    </row>
    <row r="2328" spans="1:19" ht="13.2">
      <c r="A2328" s="3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R2328" s="2"/>
      <c r="S2328" s="2"/>
    </row>
    <row r="2329" spans="1:19" ht="13.2">
      <c r="A2329" s="3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R2329" s="2"/>
      <c r="S2329" s="2"/>
    </row>
    <row r="2330" spans="1:19" ht="13.2">
      <c r="A2330" s="3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Q2330" s="2"/>
      <c r="R2330" s="2"/>
      <c r="S2330" s="2"/>
    </row>
    <row r="2331" spans="1:19" ht="13.2">
      <c r="A2331" s="3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R2331" s="2"/>
      <c r="S2331" s="2"/>
    </row>
    <row r="2332" spans="1:19" ht="13.2">
      <c r="A2332" s="3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R2332" s="2"/>
      <c r="S2332" s="2"/>
    </row>
    <row r="2333" spans="1:19" ht="13.2">
      <c r="A2333" s="3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R2333" s="2"/>
      <c r="S2333" s="2"/>
    </row>
    <row r="2334" spans="1:19" ht="13.2">
      <c r="A2334" s="3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R2334" s="2"/>
      <c r="S2334" s="2"/>
    </row>
    <row r="2335" spans="1:19" ht="13.2">
      <c r="A2335" s="3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R2335" s="2"/>
      <c r="S2335" s="2"/>
    </row>
    <row r="2336" spans="1:19" ht="13.2">
      <c r="A2336" s="3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R2336" s="2"/>
      <c r="S2336" s="2"/>
    </row>
    <row r="2337" spans="1:19" ht="13.2">
      <c r="A2337" s="3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R2337" s="2"/>
      <c r="S2337" s="2"/>
    </row>
    <row r="2338" spans="1:19" ht="13.2">
      <c r="A2338" s="3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R2338" s="2"/>
      <c r="S2338" s="2"/>
    </row>
    <row r="2339" spans="1:19" ht="13.2">
      <c r="A2339" s="3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R2339" s="2"/>
      <c r="S2339" s="2"/>
    </row>
    <row r="2340" spans="1:19" ht="13.2">
      <c r="A2340" s="3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R2340" s="2"/>
      <c r="S2340" s="2"/>
    </row>
    <row r="2341" spans="1:19" ht="13.2">
      <c r="A2341" s="3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R2341" s="2"/>
      <c r="S2341" s="2"/>
    </row>
    <row r="2342" spans="1:19" ht="13.2">
      <c r="A2342" s="3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R2342" s="2"/>
      <c r="S2342" s="2"/>
    </row>
    <row r="2343" spans="1:19" ht="13.2">
      <c r="A2343" s="3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R2343" s="2"/>
      <c r="S2343" s="2"/>
    </row>
    <row r="2344" spans="1:19" ht="13.2">
      <c r="A2344" s="3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R2344" s="2"/>
      <c r="S2344" s="2"/>
    </row>
    <row r="2345" spans="1:19" ht="13.2">
      <c r="A2345" s="3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R2345" s="2"/>
      <c r="S2345" s="2"/>
    </row>
    <row r="2346" spans="1:19" ht="13.2">
      <c r="A2346" s="3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R2346" s="2"/>
      <c r="S2346" s="2"/>
    </row>
    <row r="2347" spans="1:19" ht="13.2">
      <c r="A2347" s="3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R2347" s="2"/>
      <c r="S2347" s="2"/>
    </row>
    <row r="2348" spans="1:19" ht="13.2">
      <c r="A2348" s="3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R2348" s="2"/>
      <c r="S2348" s="2"/>
    </row>
    <row r="2349" spans="1:19" ht="13.2">
      <c r="A2349" s="3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R2349" s="2"/>
      <c r="S2349" s="2"/>
    </row>
    <row r="2350" spans="1:19" ht="13.2">
      <c r="A2350" s="3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Q2350" s="2"/>
      <c r="R2350" s="2"/>
      <c r="S2350" s="2"/>
    </row>
    <row r="2351" spans="1:19" ht="13.2">
      <c r="A2351" s="3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R2351" s="2"/>
      <c r="S2351" s="2"/>
    </row>
    <row r="2352" spans="1:19" ht="13.2">
      <c r="A2352" s="3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R2352" s="2"/>
      <c r="S2352" s="2"/>
    </row>
    <row r="2353" spans="1:19" ht="13.2">
      <c r="A2353" s="3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Q2353" s="2"/>
      <c r="R2353" s="2"/>
      <c r="S2353" s="2"/>
    </row>
    <row r="2354" spans="1:19" ht="13.2">
      <c r="A2354" s="3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R2354" s="2"/>
      <c r="S2354" s="2"/>
    </row>
    <row r="2355" spans="1:19" ht="13.2">
      <c r="A2355" s="3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R2355" s="2"/>
      <c r="S2355" s="2"/>
    </row>
    <row r="2356" spans="1:19" ht="13.2">
      <c r="A2356" s="3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R2356" s="2"/>
      <c r="S2356" s="2"/>
    </row>
    <row r="2357" spans="1:19" ht="13.2">
      <c r="A2357" s="3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Q2357" s="2"/>
      <c r="R2357" s="2"/>
      <c r="S2357" s="2"/>
    </row>
    <row r="2358" spans="1:19" ht="13.2">
      <c r="A2358" s="3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R2358" s="2"/>
      <c r="S2358" s="2"/>
    </row>
    <row r="2359" spans="1:19" ht="13.2">
      <c r="A2359" s="3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R2359" s="2"/>
      <c r="S2359" s="2"/>
    </row>
    <row r="2360" spans="1:19" ht="13.2">
      <c r="A2360" s="3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Q2360" s="2"/>
      <c r="R2360" s="2"/>
      <c r="S2360" s="2"/>
    </row>
    <row r="2361" spans="1:19" ht="13.2">
      <c r="A2361" s="3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R2361" s="2"/>
      <c r="S2361" s="2"/>
    </row>
    <row r="2362" spans="1:19" ht="13.2">
      <c r="A2362" s="3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R2362" s="2"/>
      <c r="S2362" s="2"/>
    </row>
    <row r="2363" spans="1:19" ht="13.2">
      <c r="A2363" s="3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R2363" s="2"/>
      <c r="S2363" s="2"/>
    </row>
    <row r="2364" spans="1:19" ht="13.2">
      <c r="A2364" s="3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Q2364" s="2"/>
      <c r="R2364" s="2"/>
      <c r="S2364" s="2"/>
    </row>
    <row r="2365" spans="1:19" ht="13.2">
      <c r="A2365" s="3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R2365" s="2"/>
      <c r="S2365" s="2"/>
    </row>
    <row r="2366" spans="1:19" ht="13.2">
      <c r="A2366" s="3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R2366" s="2"/>
      <c r="S2366" s="2"/>
    </row>
    <row r="2367" spans="1:19" ht="13.2">
      <c r="A2367" s="3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R2367" s="2"/>
      <c r="S2367" s="2"/>
    </row>
    <row r="2368" spans="1:19" ht="13.2">
      <c r="A2368" s="3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R2368" s="2"/>
      <c r="S2368" s="2"/>
    </row>
    <row r="2369" spans="1:19" ht="13.2">
      <c r="A2369" s="3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R2369" s="2"/>
      <c r="S2369" s="2"/>
    </row>
    <row r="2370" spans="1:19" ht="13.2">
      <c r="A2370" s="3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Q2370" s="2"/>
      <c r="R2370" s="2"/>
      <c r="S2370" s="2"/>
    </row>
    <row r="2371" spans="1:19" ht="13.2">
      <c r="A2371" s="3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Q2371" s="2"/>
      <c r="R2371" s="2"/>
      <c r="S2371" s="2"/>
    </row>
    <row r="2372" spans="1:19" ht="13.2">
      <c r="A2372" s="3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Q2372" s="2"/>
      <c r="R2372" s="2"/>
      <c r="S2372" s="2"/>
    </row>
    <row r="2373" spans="1:19" ht="13.2">
      <c r="A2373" s="3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R2373" s="2"/>
      <c r="S2373" s="2"/>
    </row>
    <row r="2374" spans="1:19" ht="13.2">
      <c r="A2374" s="3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R2374" s="2"/>
      <c r="S2374" s="2"/>
    </row>
    <row r="2375" spans="1:19" ht="13.2">
      <c r="A2375" s="3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R2375" s="2"/>
      <c r="S2375" s="2"/>
    </row>
    <row r="2376" spans="1:19" ht="13.2">
      <c r="A2376" s="3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R2376" s="2"/>
      <c r="S2376" s="2"/>
    </row>
    <row r="2377" spans="1:19" ht="13.2">
      <c r="A2377" s="3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Q2377" s="2"/>
      <c r="R2377" s="2"/>
      <c r="S2377" s="2"/>
    </row>
    <row r="2378" spans="1:19" ht="13.2">
      <c r="A2378" s="3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R2378" s="2"/>
      <c r="S2378" s="2"/>
    </row>
    <row r="2379" spans="1:19" ht="13.2">
      <c r="A2379" s="3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R2379" s="2"/>
      <c r="S2379" s="2"/>
    </row>
    <row r="2380" spans="1:19" ht="13.2">
      <c r="A2380" s="3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R2380" s="2"/>
      <c r="S2380" s="2"/>
    </row>
    <row r="2381" spans="1:19" ht="13.2">
      <c r="A2381" s="3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R2381" s="2"/>
      <c r="S2381" s="2"/>
    </row>
    <row r="2382" spans="1:19" ht="13.2">
      <c r="A2382" s="3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Q2382" s="2"/>
      <c r="R2382" s="2"/>
      <c r="S2382" s="2"/>
    </row>
    <row r="2383" spans="1:19" ht="13.2">
      <c r="A2383" s="3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R2383" s="2"/>
      <c r="S2383" s="2"/>
    </row>
    <row r="2384" spans="1:19" ht="13.2">
      <c r="A2384" s="3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R2384" s="2"/>
      <c r="S2384" s="2"/>
    </row>
    <row r="2385" spans="1:19" ht="13.2">
      <c r="A2385" s="3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R2385" s="2"/>
      <c r="S2385" s="2"/>
    </row>
    <row r="2386" spans="1:19" ht="13.2">
      <c r="A2386" s="3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R2386" s="2"/>
      <c r="S2386" s="2"/>
    </row>
    <row r="2387" spans="1:19" ht="13.2">
      <c r="A2387" s="3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Q2387" s="2"/>
      <c r="R2387" s="2"/>
      <c r="S2387" s="2"/>
    </row>
    <row r="2388" spans="1:19" ht="13.2">
      <c r="A2388" s="3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Q2388" s="2"/>
      <c r="R2388" s="2"/>
      <c r="S2388" s="2"/>
    </row>
    <row r="2389" spans="1:19" ht="13.2">
      <c r="A2389" s="3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R2389" s="2"/>
      <c r="S2389" s="2"/>
    </row>
    <row r="2390" spans="1:19" ht="13.2">
      <c r="A2390" s="3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Q2390" s="2"/>
      <c r="R2390" s="2"/>
      <c r="S2390" s="2"/>
    </row>
    <row r="2391" spans="1:19" ht="13.2">
      <c r="A2391" s="3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R2391" s="2"/>
      <c r="S2391" s="2"/>
    </row>
    <row r="2392" spans="1:19" ht="13.2">
      <c r="A2392" s="3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R2392" s="2"/>
      <c r="S2392" s="2"/>
    </row>
    <row r="2393" spans="1:19" ht="13.2">
      <c r="A2393" s="3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R2393" s="2"/>
      <c r="S2393" s="2"/>
    </row>
    <row r="2394" spans="1:19" ht="13.2">
      <c r="A2394" s="3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R2394" s="2"/>
      <c r="S2394" s="2"/>
    </row>
    <row r="2395" spans="1:19" ht="13.2">
      <c r="A2395" s="3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R2395" s="2"/>
      <c r="S2395" s="2"/>
    </row>
    <row r="2396" spans="1:19" ht="13.2">
      <c r="A2396" s="3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R2396" s="2"/>
      <c r="S2396" s="2"/>
    </row>
    <row r="2397" spans="1:19" ht="13.2">
      <c r="A2397" s="3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R2397" s="2"/>
      <c r="S2397" s="2"/>
    </row>
    <row r="2398" spans="1:19" ht="13.2">
      <c r="A2398" s="3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Q2398" s="2"/>
      <c r="R2398" s="2"/>
      <c r="S2398" s="2"/>
    </row>
    <row r="2399" spans="1:19" ht="13.2">
      <c r="A2399" s="3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Q2399" s="2"/>
      <c r="R2399" s="2"/>
      <c r="S2399" s="2"/>
    </row>
    <row r="2400" spans="1:19" ht="13.2">
      <c r="A2400" s="3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Q2400" s="2"/>
      <c r="R2400" s="2"/>
      <c r="S2400" s="2"/>
    </row>
    <row r="2401" spans="1:19" ht="13.2">
      <c r="A2401" s="3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Q2401" s="2"/>
      <c r="R2401" s="2"/>
      <c r="S2401" s="2"/>
    </row>
    <row r="2402" spans="1:19" ht="13.2">
      <c r="A2402" s="3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R2402" s="2"/>
      <c r="S2402" s="2"/>
    </row>
    <row r="2403" spans="1:19" ht="13.2">
      <c r="A2403" s="3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Q2403" s="2"/>
      <c r="R2403" s="2"/>
      <c r="S2403" s="2"/>
    </row>
    <row r="2404" spans="1:19" ht="13.2">
      <c r="A2404" s="3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R2404" s="2"/>
      <c r="S2404" s="2"/>
    </row>
    <row r="2405" spans="1:19" ht="13.2">
      <c r="A2405" s="3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R2405" s="2"/>
      <c r="S2405" s="2"/>
    </row>
    <row r="2406" spans="1:19" ht="13.2">
      <c r="A2406" s="3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R2406" s="2"/>
      <c r="S2406" s="2"/>
    </row>
    <row r="2407" spans="1:19" ht="13.2">
      <c r="A2407" s="3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R2407" s="2"/>
      <c r="S2407" s="2"/>
    </row>
    <row r="2408" spans="1:19" ht="13.2">
      <c r="A2408" s="3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R2408" s="2"/>
      <c r="S2408" s="2"/>
    </row>
    <row r="2409" spans="1:19" ht="13.2">
      <c r="A2409" s="3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R2409" s="2"/>
      <c r="S2409" s="2"/>
    </row>
    <row r="2410" spans="1:19" ht="13.2">
      <c r="A2410" s="3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R2410" s="2"/>
      <c r="S2410" s="2"/>
    </row>
    <row r="2411" spans="1:19" ht="13.2">
      <c r="A2411" s="3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R2411" s="2"/>
      <c r="S2411" s="2"/>
    </row>
    <row r="2412" spans="1:19" ht="13.2">
      <c r="A2412" s="3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R2412" s="2"/>
      <c r="S2412" s="2"/>
    </row>
    <row r="2413" spans="1:19" ht="13.2">
      <c r="A2413" s="3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R2413" s="2"/>
      <c r="S2413" s="2"/>
    </row>
    <row r="2414" spans="1:19" ht="13.2">
      <c r="A2414" s="3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R2414" s="2"/>
      <c r="S2414" s="2"/>
    </row>
    <row r="2415" spans="1:19" ht="13.2">
      <c r="A2415" s="3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Q2415" s="2"/>
      <c r="R2415" s="2"/>
      <c r="S2415" s="2"/>
    </row>
    <row r="2416" spans="1:19" ht="13.2">
      <c r="A2416" s="3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R2416" s="2"/>
      <c r="S2416" s="2"/>
    </row>
    <row r="2417" spans="1:19" ht="13.2">
      <c r="A2417" s="3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Q2417" s="2"/>
      <c r="R2417" s="2"/>
      <c r="S2417" s="2"/>
    </row>
    <row r="2418" spans="1:19" ht="13.2">
      <c r="A2418" s="3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R2418" s="2"/>
      <c r="S2418" s="2"/>
    </row>
    <row r="2419" spans="1:19" ht="13.2">
      <c r="A2419" s="3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R2419" s="2"/>
      <c r="S2419" s="2"/>
    </row>
    <row r="2420" spans="1:19" ht="13.2">
      <c r="A2420" s="3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R2420" s="2"/>
      <c r="S2420" s="2"/>
    </row>
    <row r="2421" spans="1:19" ht="13.2">
      <c r="A2421" s="3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R2421" s="2"/>
      <c r="S2421" s="2"/>
    </row>
    <row r="2422" spans="1:19" ht="13.2">
      <c r="A2422" s="3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R2422" s="2"/>
      <c r="S2422" s="2"/>
    </row>
    <row r="2423" spans="1:19" ht="13.2">
      <c r="A2423" s="3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R2423" s="2"/>
      <c r="S2423" s="2"/>
    </row>
    <row r="2424" spans="1:19" ht="13.2">
      <c r="A2424" s="3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R2424" s="2"/>
      <c r="S2424" s="2"/>
    </row>
    <row r="2425" spans="1:19" ht="13.2">
      <c r="A2425" s="3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R2425" s="2"/>
      <c r="S2425" s="2"/>
    </row>
    <row r="2426" spans="1:19" ht="13.2">
      <c r="A2426" s="3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R2426" s="2"/>
      <c r="S2426" s="2"/>
    </row>
    <row r="2427" spans="1:19" ht="13.2">
      <c r="A2427" s="3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R2427" s="2"/>
      <c r="S2427" s="2"/>
    </row>
    <row r="2428" spans="1:19" ht="13.2">
      <c r="A2428" s="3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Q2428" s="2"/>
      <c r="R2428" s="2"/>
      <c r="S2428" s="2"/>
    </row>
    <row r="2429" spans="1:19" ht="13.2">
      <c r="A2429" s="3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R2429" s="2"/>
      <c r="S2429" s="2"/>
    </row>
    <row r="2430" spans="1:19" ht="13.2">
      <c r="A2430" s="3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Q2430" s="2"/>
      <c r="R2430" s="2"/>
      <c r="S2430" s="2"/>
    </row>
    <row r="2431" spans="1:19" ht="13.2">
      <c r="A2431" s="3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R2431" s="2"/>
      <c r="S2431" s="2"/>
    </row>
    <row r="2432" spans="1:19" ht="13.2">
      <c r="A2432" s="3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R2432" s="2"/>
      <c r="S2432" s="2"/>
    </row>
    <row r="2433" spans="1:19" ht="13.2">
      <c r="A2433" s="3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R2433" s="2"/>
      <c r="S2433" s="2"/>
    </row>
    <row r="2434" spans="1:19" ht="13.2">
      <c r="A2434" s="3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R2434" s="2"/>
      <c r="S2434" s="2"/>
    </row>
    <row r="2435" spans="1:19" ht="13.2">
      <c r="A2435" s="3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R2435" s="2"/>
      <c r="S2435" s="2"/>
    </row>
    <row r="2436" spans="1:19" ht="13.2">
      <c r="A2436" s="3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R2436" s="2"/>
      <c r="S2436" s="2"/>
    </row>
    <row r="2437" spans="1:19" ht="13.2">
      <c r="A2437" s="3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R2437" s="2"/>
      <c r="S2437" s="2"/>
    </row>
    <row r="2438" spans="1:19" ht="13.2">
      <c r="A2438" s="3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R2438" s="2"/>
      <c r="S2438" s="2"/>
    </row>
    <row r="2439" spans="1:19" ht="13.2">
      <c r="A2439" s="3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R2439" s="2"/>
      <c r="S2439" s="2"/>
    </row>
    <row r="2440" spans="1:19" ht="13.2">
      <c r="A2440" s="3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R2440" s="2"/>
      <c r="S2440" s="2"/>
    </row>
    <row r="2441" spans="1:19" ht="13.2">
      <c r="A2441" s="3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R2441" s="2"/>
      <c r="S2441" s="2"/>
    </row>
    <row r="2442" spans="1:19" ht="13.2">
      <c r="A2442" s="3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R2442" s="2"/>
      <c r="S2442" s="2"/>
    </row>
    <row r="2443" spans="1:19" ht="13.2">
      <c r="A2443" s="3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R2443" s="2"/>
      <c r="S2443" s="2"/>
    </row>
    <row r="2444" spans="1:19" ht="13.2">
      <c r="A2444" s="3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Q2444" s="2"/>
      <c r="R2444" s="2"/>
      <c r="S2444" s="2"/>
    </row>
    <row r="2445" spans="1:19" ht="13.2">
      <c r="A2445" s="3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R2445" s="2"/>
      <c r="S2445" s="2"/>
    </row>
    <row r="2446" spans="1:19" ht="13.2">
      <c r="A2446" s="3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Q2446" s="2"/>
      <c r="R2446" s="2"/>
      <c r="S2446" s="2"/>
    </row>
    <row r="2447" spans="1:19" ht="13.2">
      <c r="A2447" s="3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R2447" s="2"/>
      <c r="S2447" s="2"/>
    </row>
    <row r="2448" spans="1:19" ht="13.2">
      <c r="A2448" s="3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Q2448" s="2"/>
      <c r="R2448" s="2"/>
      <c r="S2448" s="2"/>
    </row>
    <row r="2449" spans="1:19" ht="13.2">
      <c r="A2449" s="3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R2449" s="2"/>
      <c r="S2449" s="2"/>
    </row>
    <row r="2450" spans="1:19" ht="13.2">
      <c r="A2450" s="3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Q2450" s="2"/>
      <c r="R2450" s="2"/>
      <c r="S2450" s="2"/>
    </row>
    <row r="2451" spans="1:19" ht="13.2">
      <c r="A2451" s="3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Q2451" s="2"/>
      <c r="R2451" s="2"/>
      <c r="S2451" s="2"/>
    </row>
    <row r="2452" spans="1:19" ht="13.2">
      <c r="A2452" s="3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R2452" s="2"/>
      <c r="S2452" s="2"/>
    </row>
    <row r="2453" spans="1:19" ht="13.2">
      <c r="A2453" s="3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R2453" s="2"/>
      <c r="S2453" s="2"/>
    </row>
    <row r="2454" spans="1:19" ht="13.2">
      <c r="A2454" s="3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R2454" s="2"/>
      <c r="S2454" s="2"/>
    </row>
    <row r="2455" spans="1:19" ht="13.2">
      <c r="A2455" s="3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R2455" s="2"/>
      <c r="S2455" s="2"/>
    </row>
    <row r="2456" spans="1:19" ht="13.2">
      <c r="A2456" s="3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R2456" s="2"/>
      <c r="S2456" s="2"/>
    </row>
    <row r="2457" spans="1:19" ht="13.2">
      <c r="A2457" s="3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R2457" s="2"/>
      <c r="S2457" s="2"/>
    </row>
    <row r="2458" spans="1:19" ht="13.2">
      <c r="A2458" s="3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R2458" s="2"/>
      <c r="S2458" s="2"/>
    </row>
    <row r="2459" spans="1:19" ht="13.2">
      <c r="A2459" s="3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Q2459" s="2"/>
      <c r="R2459" s="2"/>
      <c r="S2459" s="2"/>
    </row>
    <row r="2460" spans="1:19" ht="13.2">
      <c r="A2460" s="3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R2460" s="2"/>
      <c r="S2460" s="2"/>
    </row>
    <row r="2461" spans="1:19" ht="13.2">
      <c r="A2461" s="3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R2461" s="2"/>
      <c r="S2461" s="2"/>
    </row>
    <row r="2462" spans="1:19" ht="13.2">
      <c r="A2462" s="3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R2462" s="2"/>
      <c r="S2462" s="2"/>
    </row>
    <row r="2463" spans="1:19" ht="13.2">
      <c r="A2463" s="3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R2463" s="2"/>
      <c r="S2463" s="2"/>
    </row>
    <row r="2464" spans="1:19" ht="13.2">
      <c r="A2464" s="3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R2464" s="2"/>
      <c r="S2464" s="2"/>
    </row>
    <row r="2465" spans="1:19" ht="13.2">
      <c r="A2465" s="3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R2465" s="2"/>
      <c r="S2465" s="2"/>
    </row>
    <row r="2466" spans="1:19" ht="13.2">
      <c r="A2466" s="3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R2466" s="2"/>
      <c r="S2466" s="2"/>
    </row>
    <row r="2467" spans="1:19" ht="13.2">
      <c r="A2467" s="3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R2467" s="2"/>
      <c r="S2467" s="2"/>
    </row>
    <row r="2468" spans="1:19" ht="13.2">
      <c r="A2468" s="3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R2468" s="2"/>
      <c r="S2468" s="2"/>
    </row>
    <row r="2469" spans="1:19" ht="13.2">
      <c r="A2469" s="3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R2469" s="2"/>
      <c r="S2469" s="2"/>
    </row>
    <row r="2470" spans="1:19" ht="13.2">
      <c r="A2470" s="3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R2470" s="2"/>
      <c r="S2470" s="2"/>
    </row>
    <row r="2471" spans="1:19" ht="13.2">
      <c r="A2471" s="3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R2471" s="2"/>
      <c r="S2471" s="2"/>
    </row>
    <row r="2472" spans="1:19" ht="13.2">
      <c r="A2472" s="3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R2472" s="2"/>
      <c r="S2472" s="2"/>
    </row>
    <row r="2473" spans="1:19" ht="13.2">
      <c r="A2473" s="3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R2473" s="2"/>
      <c r="S2473" s="2"/>
    </row>
    <row r="2474" spans="1:19" ht="13.2">
      <c r="A2474" s="3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R2474" s="2"/>
      <c r="S2474" s="2"/>
    </row>
    <row r="2475" spans="1:19" ht="13.2">
      <c r="A2475" s="3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Q2475" s="2"/>
      <c r="R2475" s="2"/>
      <c r="S2475" s="2"/>
    </row>
    <row r="2476" spans="1:19" ht="13.2">
      <c r="A2476" s="3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R2476" s="2"/>
      <c r="S2476" s="2"/>
    </row>
    <row r="2477" spans="1:19" ht="13.2">
      <c r="A2477" s="3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R2477" s="2"/>
      <c r="S2477" s="2"/>
    </row>
    <row r="2478" spans="1:19" ht="13.2">
      <c r="A2478" s="3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R2478" s="2"/>
      <c r="S2478" s="2"/>
    </row>
    <row r="2479" spans="1:19" ht="13.2">
      <c r="A2479" s="3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R2479" s="2"/>
      <c r="S2479" s="2"/>
    </row>
    <row r="2480" spans="1:19" ht="13.2">
      <c r="A2480" s="3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R2480" s="2"/>
      <c r="S2480" s="2"/>
    </row>
    <row r="2481" spans="1:19" ht="13.2">
      <c r="A2481" s="3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R2481" s="2"/>
      <c r="S2481" s="2"/>
    </row>
    <row r="2482" spans="1:19" ht="13.2">
      <c r="A2482" s="3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Q2482" s="2"/>
      <c r="R2482" s="2"/>
      <c r="S2482" s="2"/>
    </row>
    <row r="2483" spans="1:19" ht="13.2">
      <c r="A2483" s="3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R2483" s="2"/>
      <c r="S2483" s="2"/>
    </row>
    <row r="2484" spans="1:19" ht="13.2">
      <c r="A2484" s="3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Q2484" s="2"/>
      <c r="R2484" s="2"/>
      <c r="S2484" s="2"/>
    </row>
    <row r="2485" spans="1:19" ht="13.2">
      <c r="A2485" s="3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R2485" s="2"/>
      <c r="S2485" s="2"/>
    </row>
    <row r="2486" spans="1:19" ht="13.2">
      <c r="A2486" s="3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R2486" s="2"/>
      <c r="S2486" s="2"/>
    </row>
    <row r="2487" spans="1:19" ht="13.2">
      <c r="A2487" s="3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R2487" s="2"/>
      <c r="S2487" s="2"/>
    </row>
    <row r="2488" spans="1:19" ht="13.2">
      <c r="A2488" s="3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R2488" s="2"/>
      <c r="S2488" s="2"/>
    </row>
    <row r="2489" spans="1:19" ht="13.2">
      <c r="A2489" s="3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R2489" s="2"/>
      <c r="S2489" s="2"/>
    </row>
    <row r="2490" spans="1:19" ht="13.2">
      <c r="A2490" s="3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R2490" s="2"/>
      <c r="S2490" s="2"/>
    </row>
    <row r="2491" spans="1:19" ht="13.2">
      <c r="A2491" s="3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Q2491" s="2"/>
      <c r="R2491" s="2"/>
      <c r="S2491" s="2"/>
    </row>
    <row r="2492" spans="1:19" ht="13.2">
      <c r="A2492" s="3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R2492" s="2"/>
      <c r="S2492" s="2"/>
    </row>
    <row r="2493" spans="1:19" ht="13.2">
      <c r="A2493" s="3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R2493" s="2"/>
      <c r="S2493" s="2"/>
    </row>
    <row r="2494" spans="1:19" ht="13.2">
      <c r="A2494" s="3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Q2494" s="2"/>
      <c r="R2494" s="2"/>
      <c r="S2494" s="2"/>
    </row>
    <row r="2495" spans="1:19" ht="13.2">
      <c r="A2495" s="3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Q2495" s="2"/>
      <c r="R2495" s="2"/>
      <c r="S2495" s="2"/>
    </row>
    <row r="2496" spans="1:19" ht="13.2">
      <c r="A2496" s="3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R2496" s="2"/>
      <c r="S2496" s="2"/>
    </row>
    <row r="2497" spans="1:19" ht="13.2">
      <c r="A2497" s="3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Q2497" s="2"/>
      <c r="R2497" s="2"/>
      <c r="S2497" s="2"/>
    </row>
    <row r="2498" spans="1:19" ht="13.2">
      <c r="A2498" s="3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R2498" s="2"/>
      <c r="S2498" s="2"/>
    </row>
    <row r="2499" spans="1:19" ht="13.2">
      <c r="A2499" s="3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R2499" s="2"/>
      <c r="S2499" s="2"/>
    </row>
    <row r="2500" spans="1:19" ht="13.2">
      <c r="A2500" s="3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R2500" s="2"/>
      <c r="S2500" s="2"/>
    </row>
    <row r="2501" spans="1:19" ht="13.2">
      <c r="A2501" s="3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R2501" s="2"/>
      <c r="S2501" s="2"/>
    </row>
    <row r="2502" spans="1:19" ht="13.2">
      <c r="A2502" s="3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R2502" s="2"/>
      <c r="S2502" s="2"/>
    </row>
    <row r="2503" spans="1:19" ht="13.2">
      <c r="A2503" s="3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R2503" s="2"/>
      <c r="S2503" s="2"/>
    </row>
    <row r="2504" spans="1:19" ht="13.2">
      <c r="A2504" s="3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R2504" s="2"/>
      <c r="S2504" s="2"/>
    </row>
    <row r="2505" spans="1:19" ht="13.2">
      <c r="A2505" s="3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Q2505" s="2"/>
      <c r="R2505" s="2"/>
      <c r="S2505" s="2"/>
    </row>
    <row r="2506" spans="1:19" ht="13.2">
      <c r="A2506" s="3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R2506" s="2"/>
      <c r="S2506" s="2"/>
    </row>
    <row r="2507" spans="1:19" ht="13.2">
      <c r="A2507" s="3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Q2507" s="2"/>
      <c r="R2507" s="2"/>
      <c r="S2507" s="2"/>
    </row>
    <row r="2508" spans="1:19" ht="13.2">
      <c r="A2508" s="3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Q2508" s="2"/>
      <c r="R2508" s="2"/>
      <c r="S2508" s="2"/>
    </row>
    <row r="2509" spans="1:19" ht="13.2">
      <c r="A2509" s="3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R2509" s="2"/>
      <c r="S2509" s="2"/>
    </row>
    <row r="2510" spans="1:19" ht="13.2">
      <c r="A2510" s="3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R2510" s="2"/>
      <c r="S2510" s="2"/>
    </row>
    <row r="2511" spans="1:19" ht="13.2">
      <c r="A2511" s="3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R2511" s="2"/>
      <c r="S2511" s="2"/>
    </row>
    <row r="2512" spans="1:19" ht="13.2">
      <c r="A2512" s="3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R2512" s="2"/>
      <c r="S2512" s="2"/>
    </row>
    <row r="2513" spans="1:19" ht="13.2">
      <c r="A2513" s="3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Q2513" s="2"/>
      <c r="R2513" s="2"/>
      <c r="S2513" s="2"/>
    </row>
    <row r="2514" spans="1:19" ht="13.2">
      <c r="A2514" s="3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R2514" s="2"/>
      <c r="S2514" s="2"/>
    </row>
    <row r="2515" spans="1:19" ht="13.2">
      <c r="A2515" s="3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R2515" s="2"/>
      <c r="S2515" s="2"/>
    </row>
    <row r="2516" spans="1:19" ht="13.2">
      <c r="A2516" s="3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R2516" s="2"/>
      <c r="S2516" s="2"/>
    </row>
    <row r="2517" spans="1:19" ht="13.2">
      <c r="A2517" s="3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R2517" s="2"/>
      <c r="S2517" s="2"/>
    </row>
    <row r="2518" spans="1:19" ht="13.2">
      <c r="A2518" s="3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R2518" s="2"/>
      <c r="S2518" s="2"/>
    </row>
    <row r="2519" spans="1:19" ht="13.2">
      <c r="A2519" s="3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R2519" s="2"/>
      <c r="S2519" s="2"/>
    </row>
    <row r="2520" spans="1:19" ht="13.2">
      <c r="A2520" s="3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R2520" s="2"/>
      <c r="S2520" s="2"/>
    </row>
    <row r="2521" spans="1:19" ht="13.2">
      <c r="A2521" s="3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R2521" s="2"/>
      <c r="S2521" s="2"/>
    </row>
    <row r="2522" spans="1:19" ht="13.2">
      <c r="A2522" s="3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R2522" s="2"/>
      <c r="S2522" s="2"/>
    </row>
    <row r="2523" spans="1:19" ht="13.2">
      <c r="A2523" s="3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R2523" s="2"/>
      <c r="S2523" s="2"/>
    </row>
    <row r="2524" spans="1:19" ht="13.2">
      <c r="A2524" s="3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R2524" s="2"/>
      <c r="S2524" s="2"/>
    </row>
    <row r="2525" spans="1:19" ht="13.2">
      <c r="A2525" s="3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R2525" s="2"/>
      <c r="S2525" s="2"/>
    </row>
    <row r="2526" spans="1:19" ht="13.2">
      <c r="A2526" s="3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R2526" s="2"/>
      <c r="S2526" s="2"/>
    </row>
    <row r="2527" spans="1:19" ht="13.2">
      <c r="A2527" s="3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R2527" s="2"/>
      <c r="S2527" s="2"/>
    </row>
    <row r="2528" spans="1:19" ht="13.2">
      <c r="A2528" s="3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R2528" s="2"/>
      <c r="S2528" s="2"/>
    </row>
    <row r="2529" spans="1:19" ht="13.2">
      <c r="A2529" s="3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R2529" s="2"/>
      <c r="S2529" s="2"/>
    </row>
    <row r="2530" spans="1:19" ht="13.2">
      <c r="A2530" s="3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R2530" s="2"/>
      <c r="S2530" s="2"/>
    </row>
    <row r="2531" spans="1:19" ht="13.2">
      <c r="A2531" s="3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Q2531" s="2"/>
      <c r="R2531" s="2"/>
      <c r="S2531" s="2"/>
    </row>
    <row r="2532" spans="1:19" ht="13.2">
      <c r="A2532" s="3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Q2532" s="2"/>
      <c r="R2532" s="2"/>
      <c r="S2532" s="2"/>
    </row>
    <row r="2533" spans="1:19" ht="13.2">
      <c r="A2533" s="3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Q2533" s="2"/>
      <c r="R2533" s="2"/>
      <c r="S2533" s="2"/>
    </row>
    <row r="2534" spans="1:19" ht="13.2">
      <c r="A2534" s="3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R2534" s="2"/>
      <c r="S2534" s="2"/>
    </row>
    <row r="2535" spans="1:19" ht="13.2">
      <c r="A2535" s="3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Q2535" s="2"/>
      <c r="R2535" s="2"/>
      <c r="S2535" s="2"/>
    </row>
    <row r="2536" spans="1:19" ht="13.2">
      <c r="A2536" s="3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Q2536" s="2"/>
      <c r="R2536" s="2"/>
      <c r="S2536" s="2"/>
    </row>
    <row r="2537" spans="1:19" ht="13.2">
      <c r="A2537" s="3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Q2537" s="2"/>
      <c r="R2537" s="2"/>
      <c r="S2537" s="2"/>
    </row>
    <row r="2538" spans="1:19" ht="13.2">
      <c r="A2538" s="3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Q2538" s="2"/>
      <c r="R2538" s="2"/>
      <c r="S2538" s="2"/>
    </row>
    <row r="2539" spans="1:19" ht="13.2">
      <c r="A2539" s="3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R2539" s="2"/>
      <c r="S2539" s="2"/>
    </row>
    <row r="2540" spans="1:19" ht="13.2">
      <c r="A2540" s="3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Q2540" s="2"/>
      <c r="R2540" s="2"/>
      <c r="S2540" s="2"/>
    </row>
    <row r="2541" spans="1:19" ht="13.2">
      <c r="A2541" s="3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Q2541" s="2"/>
      <c r="R2541" s="2"/>
      <c r="S2541" s="2"/>
    </row>
    <row r="2542" spans="1:19" ht="13.2">
      <c r="A2542" s="3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Q2542" s="2"/>
      <c r="R2542" s="2"/>
      <c r="S2542" s="2"/>
    </row>
    <row r="2543" spans="1:19" ht="13.2">
      <c r="A2543" s="3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Q2543" s="2"/>
      <c r="R2543" s="2"/>
      <c r="S2543" s="2"/>
    </row>
    <row r="2544" spans="1:19" ht="13.2">
      <c r="A2544" s="3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Q2544" s="2"/>
      <c r="R2544" s="2"/>
      <c r="S2544" s="2"/>
    </row>
    <row r="2545" spans="1:19" ht="13.2">
      <c r="A2545" s="3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R2545" s="2"/>
      <c r="S2545" s="2"/>
    </row>
    <row r="2546" spans="1:19" ht="13.2">
      <c r="A2546" s="3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R2546" s="2"/>
      <c r="S2546" s="2"/>
    </row>
    <row r="2547" spans="1:19" ht="13.2">
      <c r="A2547" s="3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R2547" s="2"/>
      <c r="S2547" s="2"/>
    </row>
    <row r="2548" spans="1:19" ht="13.2">
      <c r="A2548" s="3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R2548" s="2"/>
      <c r="S2548" s="2"/>
    </row>
    <row r="2549" spans="1:19" ht="13.2">
      <c r="A2549" s="3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Q2549" s="2"/>
      <c r="R2549" s="2"/>
      <c r="S2549" s="2"/>
    </row>
    <row r="2550" spans="1:19" ht="13.2">
      <c r="A2550" s="3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Q2550" s="2"/>
      <c r="R2550" s="2"/>
      <c r="S2550" s="2"/>
    </row>
    <row r="2551" spans="1:19" ht="13.2">
      <c r="A2551" s="3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R2551" s="2"/>
      <c r="S2551" s="2"/>
    </row>
    <row r="2552" spans="1:19" ht="13.2">
      <c r="A2552" s="3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R2552" s="2"/>
      <c r="S2552" s="2"/>
    </row>
    <row r="2553" spans="1:19" ht="13.2">
      <c r="A2553" s="3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R2553" s="2"/>
      <c r="S2553" s="2"/>
    </row>
    <row r="2554" spans="1:19" ht="13.2">
      <c r="A2554" s="3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R2554" s="2"/>
      <c r="S2554" s="2"/>
    </row>
    <row r="2555" spans="1:19" ht="13.2">
      <c r="A2555" s="3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R2555" s="2"/>
      <c r="S2555" s="2"/>
    </row>
    <row r="2556" spans="1:19" ht="13.2">
      <c r="A2556" s="3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R2556" s="2"/>
      <c r="S2556" s="2"/>
    </row>
    <row r="2557" spans="1:19" ht="13.2">
      <c r="A2557" s="3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R2557" s="2"/>
      <c r="S2557" s="2"/>
    </row>
    <row r="2558" spans="1:19" ht="13.2">
      <c r="A2558" s="3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R2558" s="2"/>
      <c r="S2558" s="2"/>
    </row>
    <row r="2559" spans="1:19" ht="13.2">
      <c r="A2559" s="3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Q2559" s="2"/>
      <c r="R2559" s="2"/>
      <c r="S2559" s="2"/>
    </row>
    <row r="2560" spans="1:19" ht="13.2">
      <c r="A2560" s="3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Q2560" s="2"/>
      <c r="R2560" s="2"/>
      <c r="S2560" s="2"/>
    </row>
    <row r="2561" spans="1:19" ht="13.2">
      <c r="A2561" s="3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Q2561" s="2"/>
      <c r="R2561" s="2"/>
      <c r="S2561" s="2"/>
    </row>
    <row r="2562" spans="1:19" ht="13.2">
      <c r="A2562" s="3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Q2562" s="2"/>
      <c r="R2562" s="2"/>
      <c r="S2562" s="2"/>
    </row>
    <row r="2563" spans="1:19" ht="13.2">
      <c r="A2563" s="3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R2563" s="2"/>
      <c r="S2563" s="2"/>
    </row>
    <row r="2564" spans="1:19" ht="13.2">
      <c r="A2564" s="3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R2564" s="2"/>
      <c r="S2564" s="2"/>
    </row>
    <row r="2565" spans="1:19" ht="13.2">
      <c r="A2565" s="3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R2565" s="2"/>
      <c r="S2565" s="2"/>
    </row>
    <row r="2566" spans="1:19" ht="13.2">
      <c r="A2566" s="3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Q2566" s="2"/>
      <c r="R2566" s="2"/>
      <c r="S2566" s="2"/>
    </row>
    <row r="2567" spans="1:19" ht="13.2">
      <c r="A2567" s="3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R2567" s="2"/>
      <c r="S2567" s="2"/>
    </row>
    <row r="2568" spans="1:19" ht="13.2">
      <c r="A2568" s="3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Q2568" s="2"/>
      <c r="R2568" s="2"/>
      <c r="S2568" s="2"/>
    </row>
    <row r="2569" spans="1:19" ht="13.2">
      <c r="A2569" s="3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R2569" s="2"/>
      <c r="S2569" s="2"/>
    </row>
    <row r="2570" spans="1:19" ht="13.2">
      <c r="A2570" s="3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R2570" s="2"/>
      <c r="S2570" s="2"/>
    </row>
    <row r="2571" spans="1:19" ht="13.2">
      <c r="A2571" s="3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R2571" s="2"/>
      <c r="S2571" s="2"/>
    </row>
    <row r="2572" spans="1:19" ht="13.2">
      <c r="A2572" s="3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R2572" s="2"/>
      <c r="S2572" s="2"/>
    </row>
    <row r="2573" spans="1:19" ht="13.2">
      <c r="A2573" s="3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R2573" s="2"/>
      <c r="S2573" s="2"/>
    </row>
    <row r="2574" spans="1:19" ht="13.2">
      <c r="A2574" s="3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R2574" s="2"/>
      <c r="S2574" s="2"/>
    </row>
    <row r="2575" spans="1:19" ht="13.2">
      <c r="A2575" s="3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R2575" s="2"/>
      <c r="S2575" s="2"/>
    </row>
    <row r="2576" spans="1:19" ht="13.2">
      <c r="A2576" s="3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R2576" s="2"/>
      <c r="S2576" s="2"/>
    </row>
    <row r="2577" spans="1:19" ht="13.2">
      <c r="A2577" s="3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Q2577" s="2"/>
      <c r="R2577" s="2"/>
      <c r="S2577" s="2"/>
    </row>
    <row r="2578" spans="1:19" ht="13.2">
      <c r="A2578" s="3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R2578" s="2"/>
      <c r="S2578" s="2"/>
    </row>
    <row r="2579" spans="1:19" ht="13.2">
      <c r="A2579" s="3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Q2579" s="2"/>
      <c r="R2579" s="2"/>
      <c r="S2579" s="2"/>
    </row>
    <row r="2580" spans="1:19" ht="13.2">
      <c r="A2580" s="3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R2580" s="2"/>
      <c r="S2580" s="2"/>
    </row>
    <row r="2581" spans="1:19" ht="13.2">
      <c r="A2581" s="3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R2581" s="2"/>
      <c r="S2581" s="2"/>
    </row>
    <row r="2582" spans="1:19" ht="13.2">
      <c r="A2582" s="3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R2582" s="2"/>
      <c r="S2582" s="2"/>
    </row>
    <row r="2583" spans="1:19" ht="13.2">
      <c r="A2583" s="3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Q2583" s="2"/>
      <c r="R2583" s="2"/>
      <c r="S2583" s="2"/>
    </row>
    <row r="2584" spans="1:19" ht="13.2">
      <c r="A2584" s="3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R2584" s="2"/>
      <c r="S2584" s="2"/>
    </row>
    <row r="2585" spans="1:19" ht="13.2">
      <c r="A2585" s="3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R2585" s="2"/>
      <c r="S2585" s="2"/>
    </row>
    <row r="2586" spans="1:19" ht="13.2">
      <c r="A2586" s="3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R2586" s="2"/>
      <c r="S2586" s="2"/>
    </row>
    <row r="2587" spans="1:19" ht="13.2">
      <c r="A2587" s="3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R2587" s="2"/>
      <c r="S2587" s="2"/>
    </row>
    <row r="2588" spans="1:19" ht="13.2">
      <c r="A2588" s="3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Q2588" s="2"/>
      <c r="R2588" s="2"/>
      <c r="S2588" s="2"/>
    </row>
    <row r="2589" spans="1:19" ht="13.2">
      <c r="A2589" s="3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R2589" s="2"/>
      <c r="S2589" s="2"/>
    </row>
    <row r="2590" spans="1:19" ht="13.2">
      <c r="A2590" s="3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R2590" s="2"/>
      <c r="S2590" s="2"/>
    </row>
    <row r="2591" spans="1:19" ht="13.2">
      <c r="A2591" s="3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R2591" s="2"/>
      <c r="S2591" s="2"/>
    </row>
    <row r="2592" spans="1:19" ht="13.2">
      <c r="A2592" s="3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R2592" s="2"/>
      <c r="S2592" s="2"/>
    </row>
    <row r="2593" spans="1:19" ht="13.2">
      <c r="A2593" s="3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R2593" s="2"/>
      <c r="S2593" s="2"/>
    </row>
    <row r="2594" spans="1:19" ht="13.2">
      <c r="A2594" s="3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Q2594" s="2"/>
      <c r="R2594" s="2"/>
      <c r="S2594" s="2"/>
    </row>
    <row r="2595" spans="1:19" ht="13.2">
      <c r="A2595" s="3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Q2595" s="2"/>
      <c r="R2595" s="2"/>
      <c r="S2595" s="2"/>
    </row>
    <row r="2596" spans="1:19" ht="13.2">
      <c r="A2596" s="3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Q2596" s="2"/>
      <c r="R2596" s="2"/>
      <c r="S2596" s="2"/>
    </row>
    <row r="2597" spans="1:19" ht="13.2">
      <c r="A2597" s="3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R2597" s="2"/>
      <c r="S2597" s="2"/>
    </row>
    <row r="2598" spans="1:19" ht="13.2">
      <c r="A2598" s="3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Q2598" s="2"/>
      <c r="R2598" s="2"/>
      <c r="S2598" s="2"/>
    </row>
    <row r="2599" spans="1:19" ht="13.2">
      <c r="A2599" s="3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Q2599" s="2"/>
      <c r="R2599" s="2"/>
      <c r="S2599" s="2"/>
    </row>
    <row r="2600" spans="1:19" ht="13.2">
      <c r="A2600" s="3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R2600" s="2"/>
      <c r="S2600" s="2"/>
    </row>
    <row r="2601" spans="1:19" ht="13.2">
      <c r="A2601" s="3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R2601" s="2"/>
      <c r="S2601" s="2"/>
    </row>
    <row r="2602" spans="1:19" ht="13.2">
      <c r="A2602" s="3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R2602" s="2"/>
      <c r="S2602" s="2"/>
    </row>
    <row r="2603" spans="1:19" ht="13.2">
      <c r="A2603" s="3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R2603" s="2"/>
      <c r="S2603" s="2"/>
    </row>
    <row r="2604" spans="1:19" ht="13.2">
      <c r="A2604" s="3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R2604" s="2"/>
      <c r="S2604" s="2"/>
    </row>
    <row r="2605" spans="1:19" ht="13.2">
      <c r="A2605" s="3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R2605" s="2"/>
      <c r="S2605" s="2"/>
    </row>
    <row r="2606" spans="1:19" ht="13.2">
      <c r="A2606" s="3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R2606" s="2"/>
      <c r="S2606" s="2"/>
    </row>
    <row r="2607" spans="1:19" ht="13.2">
      <c r="A2607" s="3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R2607" s="2"/>
      <c r="S2607" s="2"/>
    </row>
    <row r="2608" spans="1:19" ht="13.2">
      <c r="A2608" s="3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R2608" s="2"/>
      <c r="S2608" s="2"/>
    </row>
    <row r="2609" spans="1:19" ht="13.2">
      <c r="A2609" s="3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Q2609" s="2"/>
      <c r="R2609" s="2"/>
      <c r="S2609" s="2"/>
    </row>
    <row r="2610" spans="1:19" ht="13.2">
      <c r="A2610" s="3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Q2610" s="2"/>
      <c r="R2610" s="2"/>
      <c r="S2610" s="2"/>
    </row>
    <row r="2611" spans="1:19" ht="13.2">
      <c r="A2611" s="3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R2611" s="2"/>
      <c r="S2611" s="2"/>
    </row>
    <row r="2612" spans="1:19" ht="13.2">
      <c r="A2612" s="3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R2612" s="2"/>
      <c r="S2612" s="2"/>
    </row>
    <row r="2613" spans="1:19" ht="13.2">
      <c r="A2613" s="3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R2613" s="2"/>
      <c r="S2613" s="2"/>
    </row>
    <row r="2614" spans="1:19" ht="13.2">
      <c r="A2614" s="3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R2614" s="2"/>
      <c r="S2614" s="2"/>
    </row>
    <row r="2615" spans="1:19" ht="13.2">
      <c r="A2615" s="3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Q2615" s="2"/>
      <c r="R2615" s="2"/>
      <c r="S2615" s="2"/>
    </row>
    <row r="2616" spans="1:19" ht="13.2">
      <c r="A2616" s="3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Q2616" s="2"/>
      <c r="R2616" s="2"/>
      <c r="S2616" s="2"/>
    </row>
    <row r="2617" spans="1:19" ht="13.2">
      <c r="A2617" s="3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R2617" s="2"/>
      <c r="S2617" s="2"/>
    </row>
    <row r="2618" spans="1:19" ht="13.2">
      <c r="A2618" s="3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R2618" s="2"/>
      <c r="S2618" s="2"/>
    </row>
    <row r="2619" spans="1:19" ht="13.2">
      <c r="A2619" s="3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R2619" s="2"/>
      <c r="S2619" s="2"/>
    </row>
    <row r="2620" spans="1:19" ht="13.2">
      <c r="A2620" s="3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R2620" s="2"/>
      <c r="S2620" s="2"/>
    </row>
    <row r="2621" spans="1:19" ht="13.2">
      <c r="A2621" s="3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R2621" s="2"/>
      <c r="S2621" s="2"/>
    </row>
    <row r="2622" spans="1:19" ht="13.2">
      <c r="A2622" s="3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Q2622" s="2"/>
      <c r="R2622" s="2"/>
      <c r="S2622" s="2"/>
    </row>
    <row r="2623" spans="1:19" ht="13.2">
      <c r="A2623" s="3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R2623" s="2"/>
      <c r="S2623" s="2"/>
    </row>
    <row r="2624" spans="1:19" ht="13.2">
      <c r="A2624" s="3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R2624" s="2"/>
      <c r="S2624" s="2"/>
    </row>
    <row r="2625" spans="1:19" ht="13.2">
      <c r="A2625" s="3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R2625" s="2"/>
      <c r="S2625" s="2"/>
    </row>
    <row r="2626" spans="1:19" ht="13.2">
      <c r="A2626" s="3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R2626" s="2"/>
      <c r="S2626" s="2"/>
    </row>
    <row r="2627" spans="1:19" ht="13.2">
      <c r="A2627" s="3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R2627" s="2"/>
      <c r="S2627" s="2"/>
    </row>
    <row r="2628" spans="1:19" ht="13.2">
      <c r="A2628" s="3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Q2628" s="2"/>
      <c r="R2628" s="2"/>
      <c r="S2628" s="2"/>
    </row>
    <row r="2629" spans="1:19" ht="13.2">
      <c r="A2629" s="3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R2629" s="2"/>
      <c r="S2629" s="2"/>
    </row>
    <row r="2630" spans="1:19" ht="13.2">
      <c r="A2630" s="3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R2630" s="2"/>
      <c r="S2630" s="2"/>
    </row>
    <row r="2631" spans="1:19" ht="13.2">
      <c r="A2631" s="3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R2631" s="2"/>
      <c r="S2631" s="2"/>
    </row>
    <row r="2632" spans="1:19" ht="13.2">
      <c r="A2632" s="3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R2632" s="2"/>
      <c r="S2632" s="2"/>
    </row>
    <row r="2633" spans="1:19" ht="13.2">
      <c r="A2633" s="3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R2633" s="2"/>
      <c r="S2633" s="2"/>
    </row>
    <row r="2634" spans="1:19" ht="13.2">
      <c r="A2634" s="3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Q2634" s="2"/>
      <c r="R2634" s="2"/>
      <c r="S2634" s="2"/>
    </row>
    <row r="2635" spans="1:19" ht="13.2">
      <c r="A2635" s="3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R2635" s="2"/>
      <c r="S2635" s="2"/>
    </row>
    <row r="2636" spans="1:19" ht="13.2">
      <c r="A2636" s="3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R2636" s="2"/>
      <c r="S2636" s="2"/>
    </row>
    <row r="2637" spans="1:19" ht="13.2">
      <c r="A2637" s="3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R2637" s="2"/>
      <c r="S2637" s="2"/>
    </row>
    <row r="2638" spans="1:19" ht="13.2">
      <c r="A2638" s="3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R2638" s="2"/>
      <c r="S2638" s="2"/>
    </row>
    <row r="2639" spans="1:19" ht="13.2">
      <c r="A2639" s="3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R2639" s="2"/>
      <c r="S2639" s="2"/>
    </row>
    <row r="2640" spans="1:19" ht="13.2">
      <c r="A2640" s="3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R2640" s="2"/>
      <c r="S2640" s="2"/>
    </row>
    <row r="2641" spans="1:19" ht="13.2">
      <c r="A2641" s="3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R2641" s="2"/>
      <c r="S2641" s="2"/>
    </row>
    <row r="2642" spans="1:19" ht="13.2">
      <c r="A2642" s="3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R2642" s="2"/>
      <c r="S2642" s="2"/>
    </row>
    <row r="2643" spans="1:19" ht="13.2">
      <c r="A2643" s="3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R2643" s="2"/>
      <c r="S2643" s="2"/>
    </row>
    <row r="2644" spans="1:19" ht="13.2">
      <c r="A2644" s="3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Q2644" s="2"/>
      <c r="R2644" s="2"/>
      <c r="S2644" s="2"/>
    </row>
    <row r="2645" spans="1:19" ht="13.2">
      <c r="A2645" s="3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R2645" s="2"/>
      <c r="S2645" s="2"/>
    </row>
    <row r="2646" spans="1:19" ht="13.2">
      <c r="A2646" s="3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R2646" s="2"/>
      <c r="S2646" s="2"/>
    </row>
    <row r="2647" spans="1:19" ht="13.2">
      <c r="A2647" s="3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R2647" s="2"/>
      <c r="S2647" s="2"/>
    </row>
    <row r="2648" spans="1:19" ht="13.2">
      <c r="A2648" s="3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R2648" s="2"/>
      <c r="S2648" s="2"/>
    </row>
    <row r="2649" spans="1:19" ht="13.2">
      <c r="A2649" s="3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R2649" s="2"/>
      <c r="S2649" s="2"/>
    </row>
    <row r="2650" spans="1:19" ht="13.2">
      <c r="A2650" s="3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R2650" s="2"/>
      <c r="S2650" s="2"/>
    </row>
    <row r="2651" spans="1:19" ht="13.2">
      <c r="A2651" s="3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R2651" s="2"/>
      <c r="S2651" s="2"/>
    </row>
    <row r="2652" spans="1:19" ht="13.2">
      <c r="A2652" s="3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R2652" s="2"/>
      <c r="S2652" s="2"/>
    </row>
    <row r="2653" spans="1:19" ht="13.2">
      <c r="A2653" s="3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Q2653" s="2"/>
      <c r="R2653" s="2"/>
      <c r="S2653" s="2"/>
    </row>
    <row r="2654" spans="1:19" ht="13.2">
      <c r="A2654" s="3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R2654" s="2"/>
      <c r="S2654" s="2"/>
    </row>
    <row r="2655" spans="1:19" ht="13.2">
      <c r="A2655" s="3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R2655" s="2"/>
      <c r="S2655" s="2"/>
    </row>
    <row r="2656" spans="1:19" ht="13.2">
      <c r="A2656" s="3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Q2656" s="2"/>
      <c r="R2656" s="2"/>
      <c r="S2656" s="2"/>
    </row>
    <row r="2657" spans="1:19" ht="13.2">
      <c r="A2657" s="3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R2657" s="2"/>
      <c r="S2657" s="2"/>
    </row>
    <row r="2658" spans="1:19" ht="13.2">
      <c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R2658" s="2"/>
      <c r="S2658" s="2"/>
    </row>
    <row r="2659" spans="1:19" ht="13.2">
      <c r="A2659" s="3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R2659" s="2"/>
      <c r="S2659" s="2"/>
    </row>
    <row r="2660" spans="1:19" ht="13.2">
      <c r="A2660" s="3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R2660" s="2"/>
      <c r="S2660" s="2"/>
    </row>
    <row r="2661" spans="1:19" ht="13.2">
      <c r="A2661" s="3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Q2661" s="2"/>
      <c r="R2661" s="2"/>
      <c r="S2661" s="2"/>
    </row>
    <row r="2662" spans="1:19" ht="13.2">
      <c r="A2662" s="3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R2662" s="2"/>
      <c r="S2662" s="2"/>
    </row>
    <row r="2663" spans="1:19" ht="13.2">
      <c r="A2663" s="3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R2663" s="2"/>
      <c r="S2663" s="2"/>
    </row>
    <row r="2664" spans="1:19" ht="13.2">
      <c r="A2664" s="3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R2664" s="2"/>
      <c r="S2664" s="2"/>
    </row>
    <row r="2665" spans="1:19" ht="13.2">
      <c r="A2665" s="3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Q2665" s="2"/>
      <c r="R2665" s="2"/>
      <c r="S2665" s="2"/>
    </row>
    <row r="2666" spans="1:19" ht="13.2">
      <c r="A2666" s="3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R2666" s="2"/>
      <c r="S2666" s="2"/>
    </row>
    <row r="2667" spans="1:19" ht="13.2">
      <c r="A2667" s="3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R2667" s="2"/>
      <c r="S2667" s="2"/>
    </row>
    <row r="2668" spans="1:19" ht="13.2">
      <c r="A2668" s="3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Q2668" s="2"/>
      <c r="R2668" s="2"/>
      <c r="S2668" s="2"/>
    </row>
    <row r="2669" spans="1:19" ht="13.2">
      <c r="A2669" s="3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R2669" s="2"/>
      <c r="S2669" s="2"/>
    </row>
    <row r="2670" spans="1:19" ht="13.2">
      <c r="A2670" s="3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R2670" s="2"/>
      <c r="S2670" s="2"/>
    </row>
    <row r="2671" spans="1:19" ht="13.2">
      <c r="A2671" s="3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R2671" s="2"/>
      <c r="S2671" s="2"/>
    </row>
    <row r="2672" spans="1:19" ht="13.2">
      <c r="A2672" s="3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R2672" s="2"/>
      <c r="S2672" s="2"/>
    </row>
    <row r="2673" spans="1:19" ht="13.2">
      <c r="A2673" s="3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R2673" s="2"/>
      <c r="S2673" s="2"/>
    </row>
    <row r="2674" spans="1:19" ht="13.2">
      <c r="A2674" s="3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Q2674" s="2"/>
      <c r="R2674" s="2"/>
      <c r="S2674" s="2"/>
    </row>
    <row r="2675" spans="1:19" ht="13.2">
      <c r="A2675" s="3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R2675" s="2"/>
      <c r="S2675" s="2"/>
    </row>
    <row r="2676" spans="1:19" ht="13.2">
      <c r="A2676" s="3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R2676" s="2"/>
      <c r="S2676" s="2"/>
    </row>
    <row r="2677" spans="1:19" ht="13.2">
      <c r="A2677" s="3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Q2677" s="2"/>
      <c r="R2677" s="2"/>
      <c r="S2677" s="2"/>
    </row>
    <row r="2678" spans="1:19" ht="13.2">
      <c r="A2678" s="3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R2678" s="2"/>
      <c r="S2678" s="2"/>
    </row>
    <row r="2679" spans="1:19" ht="13.2">
      <c r="A2679" s="3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Q2679" s="2"/>
      <c r="R2679" s="2"/>
      <c r="S2679" s="2"/>
    </row>
    <row r="2680" spans="1:19" ht="13.2">
      <c r="A2680" s="3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R2680" s="2"/>
      <c r="S2680" s="2"/>
    </row>
    <row r="2681" spans="1:19" ht="13.2">
      <c r="A2681" s="3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R2681" s="2"/>
      <c r="S2681" s="2"/>
    </row>
    <row r="2682" spans="1:19" ht="13.2">
      <c r="A2682" s="3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R2682" s="2"/>
      <c r="S2682" s="2"/>
    </row>
    <row r="2683" spans="1:19" ht="13.2">
      <c r="A2683" s="3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R2683" s="2"/>
      <c r="S2683" s="2"/>
    </row>
    <row r="2684" spans="1:19" ht="13.2">
      <c r="A2684" s="3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R2684" s="2"/>
      <c r="S2684" s="2"/>
    </row>
    <row r="2685" spans="1:19" ht="13.2">
      <c r="A2685" s="3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R2685" s="2"/>
      <c r="S2685" s="2"/>
    </row>
    <row r="2686" spans="1:19" ht="13.2">
      <c r="A2686" s="3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R2686" s="2"/>
      <c r="S2686" s="2"/>
    </row>
    <row r="2687" spans="1:19" ht="13.2">
      <c r="A2687" s="3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R2687" s="2"/>
      <c r="S2687" s="2"/>
    </row>
    <row r="2688" spans="1:19" ht="13.2">
      <c r="A2688" s="3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R2688" s="2"/>
      <c r="S2688" s="2"/>
    </row>
    <row r="2689" spans="1:19" ht="13.2">
      <c r="A2689" s="3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Q2689" s="2"/>
      <c r="R2689" s="2"/>
      <c r="S2689" s="2"/>
    </row>
    <row r="2690" spans="1:19" ht="13.2">
      <c r="A2690" s="3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R2690" s="2"/>
      <c r="S2690" s="2"/>
    </row>
    <row r="2691" spans="1:19" ht="13.2">
      <c r="A2691" s="3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R2691" s="2"/>
      <c r="S2691" s="2"/>
    </row>
    <row r="2692" spans="1:19" ht="13.2">
      <c r="A2692" s="3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Q2692" s="2"/>
      <c r="R2692" s="2"/>
      <c r="S2692" s="2"/>
    </row>
    <row r="2693" spans="1:19" ht="13.2">
      <c r="A2693" s="3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R2693" s="2"/>
      <c r="S2693" s="2"/>
    </row>
    <row r="2694" spans="1:19" ht="13.2">
      <c r="A2694" s="3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R2694" s="2"/>
      <c r="S2694" s="2"/>
    </row>
    <row r="2695" spans="1:19" ht="13.2">
      <c r="A2695" s="3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R2695" s="2"/>
      <c r="S2695" s="2"/>
    </row>
    <row r="2696" spans="1:19" ht="13.2">
      <c r="A2696" s="3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Q2696" s="2"/>
      <c r="R2696" s="2"/>
      <c r="S2696" s="2"/>
    </row>
    <row r="2697" spans="1:19" ht="13.2">
      <c r="A2697" s="3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R2697" s="2"/>
      <c r="S2697" s="2"/>
    </row>
    <row r="2698" spans="1:19" ht="13.2">
      <c r="A2698" s="3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R2698" s="2"/>
      <c r="S2698" s="2"/>
    </row>
    <row r="2699" spans="1:19" ht="13.2">
      <c r="A2699" s="3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R2699" s="2"/>
      <c r="S2699" s="2"/>
    </row>
    <row r="2700" spans="1:19" ht="13.2">
      <c r="A2700" s="3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R2700" s="2"/>
      <c r="S2700" s="2"/>
    </row>
    <row r="2701" spans="1:19" ht="13.2">
      <c r="A2701" s="3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R2701" s="2"/>
      <c r="S2701" s="2"/>
    </row>
    <row r="2702" spans="1:19" ht="13.2">
      <c r="A2702" s="3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R2702" s="2"/>
      <c r="S2702" s="2"/>
    </row>
    <row r="2703" spans="1:19" ht="13.2">
      <c r="A2703" s="3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R2703" s="2"/>
      <c r="S2703" s="2"/>
    </row>
    <row r="2704" spans="1:19" ht="13.2">
      <c r="A2704" s="3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R2704" s="2"/>
      <c r="S2704" s="2"/>
    </row>
    <row r="2705" spans="1:19" ht="13.2">
      <c r="A2705" s="3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R2705" s="2"/>
      <c r="S2705" s="2"/>
    </row>
    <row r="2706" spans="1:19" ht="13.2">
      <c r="A2706" s="3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Q2706" s="2"/>
      <c r="R2706" s="2"/>
      <c r="S2706" s="2"/>
    </row>
    <row r="2707" spans="1:19" ht="13.2">
      <c r="A2707" s="3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Q2707" s="2"/>
      <c r="R2707" s="2"/>
      <c r="S2707" s="2"/>
    </row>
    <row r="2708" spans="1:19" ht="13.2">
      <c r="A2708" s="3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Q2708" s="2"/>
      <c r="R2708" s="2"/>
      <c r="S2708" s="2"/>
    </row>
    <row r="2709" spans="1:19" ht="13.2">
      <c r="A2709" s="3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Q2709" s="2"/>
      <c r="R2709" s="2"/>
      <c r="S2709" s="2"/>
    </row>
    <row r="2710" spans="1:19" ht="13.2">
      <c r="A2710" s="3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R2710" s="2"/>
      <c r="S2710" s="2"/>
    </row>
    <row r="2711" spans="1:19" ht="13.2">
      <c r="A2711" s="3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R2711" s="2"/>
      <c r="S2711" s="2"/>
    </row>
    <row r="2712" spans="1:19" ht="13.2">
      <c r="A2712" s="3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R2712" s="2"/>
      <c r="S2712" s="2"/>
    </row>
    <row r="2713" spans="1:19" ht="13.2">
      <c r="A2713" s="3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R2713" s="2"/>
      <c r="S2713" s="2"/>
    </row>
    <row r="2714" spans="1:19" ht="13.2">
      <c r="A2714" s="3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Q2714" s="2"/>
      <c r="R2714" s="2"/>
      <c r="S2714" s="2"/>
    </row>
    <row r="2715" spans="1:19" ht="13.2">
      <c r="A2715" s="3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R2715" s="2"/>
      <c r="S2715" s="2"/>
    </row>
    <row r="2716" spans="1:19" ht="13.2">
      <c r="A2716" s="3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Q2716" s="2"/>
      <c r="R2716" s="2"/>
      <c r="S2716" s="2"/>
    </row>
    <row r="2717" spans="1:19" ht="13.2">
      <c r="A2717" s="3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R2717" s="2"/>
      <c r="S2717" s="2"/>
    </row>
    <row r="2718" spans="1:19" ht="13.2">
      <c r="A2718" s="3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Q2718" s="2"/>
      <c r="R2718" s="2"/>
      <c r="S2718" s="2"/>
    </row>
    <row r="2719" spans="1:19" ht="13.2">
      <c r="A2719" s="3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R2719" s="2"/>
      <c r="S2719" s="2"/>
    </row>
    <row r="2720" spans="1:19" ht="13.2">
      <c r="A2720" s="3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R2720" s="2"/>
      <c r="S2720" s="2"/>
    </row>
    <row r="2721" spans="1:19" ht="13.2">
      <c r="A2721" s="3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R2721" s="2"/>
      <c r="S2721" s="2"/>
    </row>
    <row r="2722" spans="1:19" ht="13.2">
      <c r="A2722" s="3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Q2722" s="2"/>
      <c r="R2722" s="2"/>
      <c r="S2722" s="2"/>
    </row>
    <row r="2723" spans="1:19" ht="13.2">
      <c r="A2723" s="3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R2723" s="2"/>
      <c r="S2723" s="2"/>
    </row>
    <row r="2724" spans="1:19" ht="13.2">
      <c r="A2724" s="3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Q2724" s="2"/>
      <c r="R2724" s="2"/>
      <c r="S2724" s="2"/>
    </row>
    <row r="2725" spans="1:19" ht="13.2">
      <c r="A2725" s="3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R2725" s="2"/>
      <c r="S2725" s="2"/>
    </row>
    <row r="2726" spans="1:19" ht="13.2">
      <c r="A2726" s="3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R2726" s="2"/>
      <c r="S2726" s="2"/>
    </row>
    <row r="2727" spans="1:19" ht="13.2">
      <c r="A2727" s="3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R2727" s="2"/>
      <c r="S2727" s="2"/>
    </row>
    <row r="2728" spans="1:19" ht="13.2">
      <c r="A2728" s="3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R2728" s="2"/>
      <c r="S2728" s="2"/>
    </row>
    <row r="2729" spans="1:19" ht="13.2">
      <c r="A2729" s="3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R2729" s="2"/>
      <c r="S2729" s="2"/>
    </row>
    <row r="2730" spans="1:19" ht="13.2">
      <c r="A2730" s="3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R2730" s="2"/>
      <c r="S2730" s="2"/>
    </row>
    <row r="2731" spans="1:19" ht="13.2">
      <c r="A2731" s="3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R2731" s="2"/>
      <c r="S2731" s="2"/>
    </row>
    <row r="2732" spans="1:19" ht="13.2">
      <c r="A2732" s="3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R2732" s="2"/>
      <c r="S2732" s="2"/>
    </row>
    <row r="2733" spans="1:19" ht="13.2">
      <c r="A2733" s="3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R2733" s="2"/>
      <c r="S2733" s="2"/>
    </row>
    <row r="2734" spans="1:19" ht="13.2">
      <c r="A2734" s="3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R2734" s="2"/>
      <c r="S2734" s="2"/>
    </row>
    <row r="2735" spans="1:19" ht="13.2">
      <c r="A2735" s="3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R2735" s="2"/>
      <c r="S2735" s="2"/>
    </row>
    <row r="2736" spans="1:19" ht="13.2">
      <c r="A2736" s="3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R2736" s="2"/>
      <c r="S2736" s="2"/>
    </row>
    <row r="2737" spans="1:19" ht="13.2">
      <c r="A2737" s="3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R2737" s="2"/>
      <c r="S2737" s="2"/>
    </row>
    <row r="2738" spans="1:19" ht="13.2">
      <c r="A2738" s="3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R2738" s="2"/>
      <c r="S2738" s="2"/>
    </row>
    <row r="2739" spans="1:19" ht="13.2">
      <c r="A2739" s="3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R2739" s="2"/>
      <c r="S2739" s="2"/>
    </row>
    <row r="2740" spans="1:19" ht="13.2">
      <c r="A2740" s="3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R2740" s="2"/>
      <c r="S2740" s="2"/>
    </row>
    <row r="2741" spans="1:19" ht="13.2">
      <c r="A2741" s="3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R2741" s="2"/>
      <c r="S2741" s="2"/>
    </row>
    <row r="2742" spans="1:19" ht="13.2">
      <c r="A2742" s="3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R2742" s="2"/>
      <c r="S2742" s="2"/>
    </row>
    <row r="2743" spans="1:19" ht="13.2">
      <c r="A2743" s="3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R2743" s="2"/>
      <c r="S2743" s="2"/>
    </row>
    <row r="2744" spans="1:19" ht="13.2">
      <c r="A2744" s="3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R2744" s="2"/>
      <c r="S2744" s="2"/>
    </row>
    <row r="2745" spans="1:19" ht="13.2">
      <c r="A2745" s="3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R2745" s="2"/>
      <c r="S2745" s="2"/>
    </row>
    <row r="2746" spans="1:19" ht="13.2">
      <c r="A2746" s="3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R2746" s="2"/>
      <c r="S2746" s="2"/>
    </row>
    <row r="2747" spans="1:19" ht="13.2">
      <c r="A2747" s="3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R2747" s="2"/>
      <c r="S2747" s="2"/>
    </row>
    <row r="2748" spans="1:19" ht="13.2">
      <c r="A2748" s="3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R2748" s="2"/>
      <c r="S2748" s="2"/>
    </row>
    <row r="2749" spans="1:19" ht="13.2">
      <c r="A2749" s="3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R2749" s="2"/>
      <c r="S2749" s="2"/>
    </row>
    <row r="2750" spans="1:19" ht="13.2">
      <c r="A2750" s="3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R2750" s="2"/>
      <c r="S2750" s="2"/>
    </row>
    <row r="2751" spans="1:19" ht="13.2">
      <c r="A2751" s="3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R2751" s="2"/>
      <c r="S2751" s="2"/>
    </row>
    <row r="2752" spans="1:19" ht="13.2">
      <c r="A2752" s="3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R2752" s="2"/>
      <c r="S2752" s="2"/>
    </row>
    <row r="2753" spans="1:19" ht="13.2">
      <c r="A2753" s="3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R2753" s="2"/>
      <c r="S2753" s="2"/>
    </row>
    <row r="2754" spans="1:19" ht="13.2">
      <c r="A2754" s="3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R2754" s="2"/>
      <c r="S2754" s="2"/>
    </row>
    <row r="2755" spans="1:19" ht="13.2">
      <c r="A2755" s="3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R2755" s="2"/>
      <c r="S2755" s="2"/>
    </row>
    <row r="2756" spans="1:19" ht="13.2">
      <c r="A2756" s="3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R2756" s="2"/>
      <c r="S2756" s="2"/>
    </row>
    <row r="2757" spans="1:19" ht="13.2">
      <c r="A2757" s="3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R2757" s="2"/>
      <c r="S2757" s="2"/>
    </row>
    <row r="2758" spans="1:19" ht="13.2">
      <c r="A2758" s="3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R2758" s="2"/>
      <c r="S2758" s="2"/>
    </row>
    <row r="2759" spans="1:19" ht="13.2">
      <c r="A2759" s="3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R2759" s="2"/>
      <c r="S2759" s="2"/>
    </row>
    <row r="2760" spans="1:19" ht="13.2">
      <c r="A2760" s="3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R2760" s="2"/>
      <c r="S2760" s="2"/>
    </row>
    <row r="2761" spans="1:19" ht="13.2">
      <c r="A2761" s="3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R2761" s="2"/>
      <c r="S2761" s="2"/>
    </row>
    <row r="2762" spans="1:19" ht="13.2">
      <c r="A2762" s="3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R2762" s="2"/>
      <c r="S2762" s="2"/>
    </row>
    <row r="2763" spans="1:19" ht="13.2">
      <c r="A2763" s="3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R2763" s="2"/>
      <c r="S2763" s="2"/>
    </row>
    <row r="2764" spans="1:19" ht="13.2">
      <c r="A2764" s="3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R2764" s="2"/>
      <c r="S2764" s="2"/>
    </row>
    <row r="2765" spans="1:19" ht="13.2">
      <c r="A2765" s="3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R2765" s="2"/>
      <c r="S2765" s="2"/>
    </row>
    <row r="2766" spans="1:19" ht="13.2">
      <c r="A2766" s="3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R2766" s="2"/>
      <c r="S2766" s="2"/>
    </row>
    <row r="2767" spans="1:19" ht="13.2">
      <c r="A2767" s="3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R2767" s="2"/>
      <c r="S2767" s="2"/>
    </row>
    <row r="2768" spans="1:19" ht="13.2">
      <c r="A2768" s="3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R2768" s="2"/>
      <c r="S2768" s="2"/>
    </row>
    <row r="2769" spans="1:19" ht="13.2">
      <c r="A2769" s="3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R2769" s="2"/>
      <c r="S2769" s="2"/>
    </row>
    <row r="2770" spans="1:19" ht="13.2">
      <c r="A2770" s="3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R2770" s="2"/>
      <c r="S2770" s="2"/>
    </row>
    <row r="2771" spans="1:19" ht="13.2">
      <c r="A2771" s="3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R2771" s="2"/>
      <c r="S2771" s="2"/>
    </row>
    <row r="2772" spans="1:19" ht="13.2">
      <c r="A2772" s="3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R2772" s="2"/>
      <c r="S2772" s="2"/>
    </row>
    <row r="2773" spans="1:19" ht="13.2">
      <c r="A2773" s="3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R2773" s="2"/>
      <c r="S2773" s="2"/>
    </row>
    <row r="2774" spans="1:19" ht="13.2">
      <c r="A2774" s="3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R2774" s="2"/>
      <c r="S2774" s="2"/>
    </row>
    <row r="2775" spans="1:19" ht="13.2">
      <c r="A2775" s="3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R2775" s="2"/>
      <c r="S2775" s="2"/>
    </row>
    <row r="2776" spans="1:19" ht="13.2">
      <c r="A2776" s="3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R2776" s="2"/>
      <c r="S2776" s="2"/>
    </row>
    <row r="2777" spans="1:19" ht="13.2">
      <c r="A2777" s="3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R2777" s="2"/>
      <c r="S2777" s="2"/>
    </row>
    <row r="2778" spans="1:19" ht="13.2">
      <c r="A2778" s="3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R2778" s="2"/>
      <c r="S2778" s="2"/>
    </row>
    <row r="2779" spans="1:19" ht="13.2">
      <c r="A2779" s="3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R2779" s="2"/>
      <c r="S2779" s="2"/>
    </row>
    <row r="2780" spans="1:19" ht="13.2">
      <c r="A2780" s="3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R2780" s="2"/>
      <c r="S2780" s="2"/>
    </row>
    <row r="2781" spans="1:19" ht="13.2">
      <c r="A2781" s="3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R2781" s="2"/>
      <c r="S2781" s="2"/>
    </row>
    <row r="2782" spans="1:19" ht="13.2">
      <c r="A2782" s="3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R2782" s="2"/>
      <c r="S2782" s="2"/>
    </row>
    <row r="2783" spans="1:19" ht="13.2">
      <c r="A2783" s="3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R2783" s="2"/>
      <c r="S2783" s="2"/>
    </row>
    <row r="2784" spans="1:19" ht="13.2">
      <c r="A2784" s="3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R2784" s="2"/>
      <c r="S2784" s="2"/>
    </row>
    <row r="2785" spans="1:19" ht="13.2">
      <c r="A2785" s="3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R2785" s="2"/>
      <c r="S2785" s="2"/>
    </row>
    <row r="2786" spans="1:19" ht="13.2">
      <c r="A2786" s="3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R2786" s="2"/>
      <c r="S2786" s="2"/>
    </row>
    <row r="2787" spans="1:19" ht="13.2">
      <c r="A2787" s="3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R2787" s="2"/>
      <c r="S2787" s="2"/>
    </row>
    <row r="2788" spans="1:19" ht="13.2">
      <c r="A2788" s="3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R2788" s="2"/>
      <c r="S2788" s="2"/>
    </row>
    <row r="2789" spans="1:19" ht="13.2">
      <c r="A2789" s="3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R2789" s="2"/>
      <c r="S2789" s="2"/>
    </row>
    <row r="2790" spans="1:19" ht="13.2">
      <c r="A2790" s="3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R2790" s="2"/>
      <c r="S2790" s="2"/>
    </row>
    <row r="2791" spans="1:19" ht="13.2">
      <c r="A2791" s="3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R2791" s="2"/>
      <c r="S2791" s="2"/>
    </row>
    <row r="2792" spans="1:19" ht="13.2">
      <c r="A2792" s="3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R2792" s="2"/>
      <c r="S2792" s="2"/>
    </row>
    <row r="2793" spans="1:19" ht="13.2">
      <c r="A2793" s="3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R2793" s="2"/>
      <c r="S2793" s="2"/>
    </row>
    <row r="2794" spans="1:19" ht="13.2">
      <c r="A2794" s="3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R2794" s="2"/>
      <c r="S2794" s="2"/>
    </row>
    <row r="2795" spans="1:19" ht="13.2">
      <c r="A2795" s="3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R2795" s="2"/>
      <c r="S2795" s="2"/>
    </row>
    <row r="2796" spans="1:19" ht="13.2">
      <c r="A2796" s="3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R2796" s="2"/>
      <c r="S2796" s="2"/>
    </row>
    <row r="2797" spans="1:19" ht="13.2">
      <c r="A2797" s="3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R2797" s="2"/>
      <c r="S2797" s="2"/>
    </row>
    <row r="2798" spans="1:19" ht="13.2">
      <c r="A2798" s="3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R2798" s="2"/>
      <c r="S2798" s="2"/>
    </row>
    <row r="2799" spans="1:19" ht="13.2">
      <c r="A2799" s="3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R2799" s="2"/>
      <c r="S2799" s="2"/>
    </row>
    <row r="2800" spans="1:19" ht="13.2">
      <c r="A2800" s="3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R2800" s="2"/>
      <c r="S2800" s="2"/>
    </row>
    <row r="2801" spans="1:19" ht="13.2">
      <c r="A2801" s="3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R2801" s="2"/>
      <c r="S2801" s="2"/>
    </row>
    <row r="2802" spans="1:19" ht="13.2">
      <c r="A2802" s="3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R2802" s="2"/>
      <c r="S2802" s="2"/>
    </row>
    <row r="2803" spans="1:19" ht="13.2">
      <c r="A2803" s="3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R2803" s="2"/>
      <c r="S2803" s="2"/>
    </row>
    <row r="2804" spans="1:19" ht="13.2">
      <c r="A2804" s="3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R2804" s="2"/>
      <c r="S2804" s="2"/>
    </row>
    <row r="2805" spans="1:19" ht="13.2">
      <c r="A2805" s="3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R2805" s="2"/>
      <c r="S2805" s="2"/>
    </row>
    <row r="2806" spans="1:19" ht="13.2">
      <c r="A2806" s="3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R2806" s="2"/>
      <c r="S2806" s="2"/>
    </row>
    <row r="2807" spans="1:19" ht="13.2">
      <c r="A2807" s="3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R2807" s="2"/>
      <c r="S2807" s="2"/>
    </row>
    <row r="2808" spans="1:19" ht="13.2">
      <c r="A2808" s="3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R2808" s="2"/>
      <c r="S2808" s="2"/>
    </row>
    <row r="2809" spans="1:19" ht="13.2">
      <c r="A2809" s="3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R2809" s="2"/>
      <c r="S2809" s="2"/>
    </row>
    <row r="2810" spans="1:19" ht="13.2">
      <c r="A2810" s="3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R2810" s="2"/>
      <c r="S2810" s="2"/>
    </row>
    <row r="2811" spans="1:19" ht="13.2">
      <c r="A2811" s="3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R2811" s="2"/>
      <c r="S2811" s="2"/>
    </row>
    <row r="2812" spans="1:19" ht="13.2">
      <c r="A2812" s="3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R2812" s="2"/>
      <c r="S2812" s="2"/>
    </row>
    <row r="2813" spans="1:19" ht="13.2">
      <c r="A2813" s="3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R2813" s="2"/>
      <c r="S2813" s="2"/>
    </row>
    <row r="2814" spans="1:19" ht="13.2">
      <c r="A2814" s="3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R2814" s="2"/>
      <c r="S2814" s="2"/>
    </row>
    <row r="2815" spans="1:19" ht="13.2">
      <c r="A2815" s="3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R2815" s="2"/>
      <c r="S2815" s="2"/>
    </row>
    <row r="2816" spans="1:19" ht="13.2">
      <c r="A2816" s="3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R2816" s="2"/>
      <c r="S2816" s="2"/>
    </row>
    <row r="2817" spans="1:19" ht="13.2">
      <c r="A2817" s="3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R2817" s="2"/>
      <c r="S2817" s="2"/>
    </row>
    <row r="2818" spans="1:19" ht="13.2">
      <c r="A2818" s="3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R2818" s="2"/>
      <c r="S2818" s="2"/>
    </row>
    <row r="2819" spans="1:19" ht="13.2">
      <c r="A2819" s="3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R2819" s="2"/>
      <c r="S2819" s="2"/>
    </row>
    <row r="2820" spans="1:19" ht="13.2">
      <c r="A2820" s="3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R2820" s="2"/>
      <c r="S2820" s="2"/>
    </row>
    <row r="2821" spans="1:19" ht="13.2">
      <c r="A2821" s="3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R2821" s="2"/>
      <c r="S2821" s="2"/>
    </row>
    <row r="2822" spans="1:19" ht="13.2">
      <c r="A2822" s="3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R2822" s="2"/>
      <c r="S2822" s="2"/>
    </row>
    <row r="2823" spans="1:19" ht="13.2">
      <c r="A2823" s="3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R2823" s="2"/>
      <c r="S2823" s="2"/>
    </row>
    <row r="2824" spans="1:19" ht="13.2">
      <c r="A2824" s="3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R2824" s="2"/>
      <c r="S2824" s="2"/>
    </row>
    <row r="2825" spans="1:19" ht="13.2">
      <c r="A2825" s="3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R2825" s="2"/>
      <c r="S2825" s="2"/>
    </row>
    <row r="2826" spans="1:19" ht="13.2">
      <c r="A2826" s="3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R2826" s="2"/>
      <c r="S2826" s="2"/>
    </row>
    <row r="2827" spans="1:19" ht="13.2">
      <c r="A2827" s="3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R2827" s="2"/>
      <c r="S2827" s="2"/>
    </row>
    <row r="2828" spans="1:19" ht="13.2">
      <c r="A2828" s="3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R2828" s="2"/>
      <c r="S2828" s="2"/>
    </row>
    <row r="2829" spans="1:19" ht="13.2">
      <c r="A2829" s="3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R2829" s="2"/>
      <c r="S2829" s="2"/>
    </row>
    <row r="2830" spans="1:19" ht="13.2">
      <c r="A2830" s="3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R2830" s="2"/>
      <c r="S2830" s="2"/>
    </row>
    <row r="2831" spans="1:19" ht="13.2">
      <c r="A2831" s="3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R2831" s="2"/>
      <c r="S2831" s="2"/>
    </row>
    <row r="2832" spans="1:19" ht="13.2">
      <c r="A2832" s="3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R2832" s="2"/>
      <c r="S2832" s="2"/>
    </row>
    <row r="2833" spans="1:19" ht="13.2">
      <c r="A2833" s="3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R2833" s="2"/>
      <c r="S2833" s="2"/>
    </row>
    <row r="2834" spans="1:19" ht="13.2">
      <c r="A2834" s="3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R2834" s="2"/>
      <c r="S2834" s="2"/>
    </row>
    <row r="2835" spans="1:19" ht="13.2">
      <c r="A2835" s="3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R2835" s="2"/>
      <c r="S2835" s="2"/>
    </row>
    <row r="2836" spans="1:19" ht="13.2">
      <c r="A2836" s="3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R2836" s="2"/>
      <c r="S2836" s="2"/>
    </row>
    <row r="2837" spans="1:19" ht="13.2">
      <c r="A2837" s="3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R2837" s="2"/>
      <c r="S2837" s="2"/>
    </row>
    <row r="2838" spans="1:19" ht="13.2">
      <c r="A2838" s="3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R2838" s="2"/>
      <c r="S2838" s="2"/>
    </row>
    <row r="2839" spans="1:19" ht="13.2">
      <c r="A2839" s="3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R2839" s="2"/>
      <c r="S2839" s="2"/>
    </row>
    <row r="2840" spans="1:19" ht="13.2">
      <c r="A2840" s="3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R2840" s="2"/>
      <c r="S2840" s="2"/>
    </row>
    <row r="2841" spans="1:19" ht="13.2">
      <c r="A2841" s="3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R2841" s="2"/>
      <c r="S2841" s="2"/>
    </row>
    <row r="2842" spans="1:19" ht="13.2">
      <c r="A2842" s="3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R2842" s="2"/>
      <c r="S2842" s="2"/>
    </row>
    <row r="2843" spans="1:19" ht="13.2">
      <c r="A2843" s="3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R2843" s="2"/>
      <c r="S2843" s="2"/>
    </row>
    <row r="2844" spans="1:19" ht="13.2">
      <c r="A2844" s="3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R2844" s="2"/>
      <c r="S2844" s="2"/>
    </row>
    <row r="2845" spans="1:19" ht="13.2">
      <c r="A2845" s="3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R2845" s="2"/>
      <c r="S2845" s="2"/>
    </row>
    <row r="2846" spans="1:19" ht="13.2">
      <c r="A2846" s="3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R2846" s="2"/>
      <c r="S2846" s="2"/>
    </row>
    <row r="2847" spans="1:19" ht="13.2">
      <c r="A2847" s="3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R2847" s="2"/>
      <c r="S2847" s="2"/>
    </row>
    <row r="2848" spans="1:19" ht="13.2">
      <c r="A2848" s="3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R2848" s="2"/>
      <c r="S2848" s="2"/>
    </row>
    <row r="2849" spans="1:19" ht="13.2">
      <c r="A2849" s="3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R2849" s="2"/>
      <c r="S2849" s="2"/>
    </row>
    <row r="2850" spans="1:19" ht="13.2">
      <c r="A2850" s="3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R2850" s="2"/>
      <c r="S2850" s="2"/>
    </row>
    <row r="2851" spans="1:19" ht="13.2">
      <c r="A2851" s="3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R2851" s="2"/>
      <c r="S2851" s="2"/>
    </row>
    <row r="2852" spans="1:19" ht="13.2">
      <c r="A2852" s="3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R2852" s="2"/>
      <c r="S2852" s="2"/>
    </row>
    <row r="2853" spans="1:19" ht="13.2">
      <c r="A2853" s="3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R2853" s="2"/>
      <c r="S2853" s="2"/>
    </row>
    <row r="2854" spans="1:19" ht="13.2">
      <c r="A2854" s="3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R2854" s="2"/>
      <c r="S2854" s="2"/>
    </row>
    <row r="2855" spans="1:19" ht="13.2">
      <c r="A2855" s="3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R2855" s="2"/>
      <c r="S2855" s="2"/>
    </row>
    <row r="2856" spans="1:19" ht="13.2">
      <c r="A2856" s="3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R2856" s="2"/>
      <c r="S2856" s="2"/>
    </row>
    <row r="2857" spans="1:19" ht="13.2">
      <c r="A2857" s="3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R2857" s="2"/>
      <c r="S2857" s="2"/>
    </row>
    <row r="2858" spans="1:19" ht="13.2">
      <c r="A2858" s="3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R2858" s="2"/>
      <c r="S2858" s="2"/>
    </row>
    <row r="2859" spans="1:19" ht="13.2">
      <c r="A2859" s="3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R2859" s="2"/>
      <c r="S2859" s="2"/>
    </row>
    <row r="2860" spans="1:19" ht="13.2">
      <c r="A2860" s="3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R2860" s="2"/>
      <c r="S2860" s="2"/>
    </row>
    <row r="2861" spans="1:19" ht="13.2">
      <c r="A2861" s="3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R2861" s="2"/>
      <c r="S2861" s="2"/>
    </row>
    <row r="2862" spans="1:19" ht="13.2">
      <c r="A2862" s="3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R2862" s="2"/>
      <c r="S2862" s="2"/>
    </row>
    <row r="2863" spans="1:19" ht="13.2">
      <c r="A2863" s="3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R2863" s="2"/>
      <c r="S2863" s="2"/>
    </row>
    <row r="2864" spans="1:19" ht="13.2">
      <c r="A2864" s="3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R2864" s="2"/>
      <c r="S2864" s="2"/>
    </row>
    <row r="2865" spans="1:19" ht="13.2">
      <c r="A2865" s="3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R2865" s="2"/>
      <c r="S2865" s="2"/>
    </row>
    <row r="2866" spans="1:19" ht="13.2">
      <c r="A2866" s="3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R2866" s="2"/>
      <c r="S2866" s="2"/>
    </row>
    <row r="2867" spans="1:19" ht="13.2">
      <c r="A2867" s="3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R2867" s="2"/>
      <c r="S2867" s="2"/>
    </row>
    <row r="2868" spans="1:19" ht="13.2">
      <c r="A2868" s="3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R2868" s="2"/>
      <c r="S2868" s="2"/>
    </row>
    <row r="2869" spans="1:19" ht="13.2">
      <c r="A2869" s="3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R2869" s="2"/>
      <c r="S2869" s="2"/>
    </row>
    <row r="2870" spans="1:19" ht="13.2">
      <c r="A2870" s="3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R2870" s="2"/>
      <c r="S2870" s="2"/>
    </row>
    <row r="2871" spans="1:19" ht="13.2">
      <c r="A2871" s="3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R2871" s="2"/>
      <c r="S2871" s="2"/>
    </row>
    <row r="2872" spans="1:19" ht="13.2">
      <c r="A2872" s="3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R2872" s="2"/>
      <c r="S2872" s="2"/>
    </row>
    <row r="2873" spans="1:19" ht="13.2">
      <c r="A2873" s="3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R2873" s="2"/>
      <c r="S2873" s="2"/>
    </row>
    <row r="2874" spans="1:19" ht="13.2">
      <c r="A2874" s="3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R2874" s="2"/>
      <c r="S2874" s="2"/>
    </row>
    <row r="2875" spans="1:19" ht="13.2">
      <c r="A2875" s="3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R2875" s="2"/>
      <c r="S2875" s="2"/>
    </row>
    <row r="2876" spans="1:19" ht="13.2">
      <c r="A2876" s="3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R2876" s="2"/>
      <c r="S2876" s="2"/>
    </row>
    <row r="2877" spans="1:19" ht="13.2">
      <c r="A2877" s="3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R2877" s="2"/>
      <c r="S2877" s="2"/>
    </row>
    <row r="2878" spans="1:19" ht="13.2">
      <c r="A2878" s="3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R2878" s="2"/>
      <c r="S2878" s="2"/>
    </row>
    <row r="2879" spans="1:19" ht="13.2">
      <c r="A2879" s="3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R2879" s="2"/>
      <c r="S2879" s="2"/>
    </row>
    <row r="2880" spans="1:19" ht="13.2">
      <c r="A2880" s="3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R2880" s="2"/>
      <c r="S2880" s="2"/>
    </row>
    <row r="2881" spans="1:19" ht="13.2">
      <c r="A2881" s="3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R2881" s="2"/>
      <c r="S2881" s="2"/>
    </row>
    <row r="2882" spans="1:19" ht="13.2">
      <c r="A2882" s="3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R2882" s="2"/>
      <c r="S2882" s="2"/>
    </row>
    <row r="2883" spans="1:19" ht="13.2">
      <c r="A2883" s="3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R2883" s="2"/>
      <c r="S2883" s="2"/>
    </row>
    <row r="2884" spans="1:19" ht="13.2">
      <c r="A2884" s="3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R2884" s="2"/>
      <c r="S2884" s="2"/>
    </row>
    <row r="2885" spans="1:19" ht="13.2">
      <c r="A2885" s="3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R2885" s="2"/>
      <c r="S2885" s="2"/>
    </row>
    <row r="2886" spans="1:19" ht="13.2">
      <c r="A2886" s="3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R2886" s="2"/>
      <c r="S2886" s="2"/>
    </row>
    <row r="2887" spans="1:19" ht="13.2">
      <c r="A2887" s="3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R2887" s="2"/>
      <c r="S2887" s="2"/>
    </row>
    <row r="2888" spans="1:19" ht="13.2">
      <c r="A2888" s="3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R2888" s="2"/>
      <c r="S2888" s="2"/>
    </row>
    <row r="2889" spans="1:19" ht="13.2">
      <c r="A2889" s="3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R2889" s="2"/>
      <c r="S2889" s="2"/>
    </row>
    <row r="2890" spans="1:19" ht="13.2">
      <c r="A2890" s="3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R2890" s="2"/>
      <c r="S2890" s="2"/>
    </row>
    <row r="2891" spans="1:19" ht="13.2">
      <c r="A2891" s="3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R2891" s="2"/>
      <c r="S2891" s="2"/>
    </row>
    <row r="2892" spans="1:19" ht="13.2">
      <c r="A2892" s="3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R2892" s="2"/>
      <c r="S2892" s="2"/>
    </row>
    <row r="2893" spans="1:19" ht="13.2">
      <c r="A2893" s="3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R2893" s="2"/>
      <c r="S2893" s="2"/>
    </row>
    <row r="2894" spans="1:19" ht="13.2">
      <c r="A2894" s="3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R2894" s="2"/>
      <c r="S2894" s="2"/>
    </row>
    <row r="2895" spans="1:19" ht="13.2">
      <c r="A2895" s="3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R2895" s="2"/>
      <c r="S2895" s="2"/>
    </row>
    <row r="2896" spans="1:19" ht="13.2">
      <c r="A2896" s="3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R2896" s="2"/>
      <c r="S2896" s="2"/>
    </row>
    <row r="2897" spans="1:19" ht="13.2">
      <c r="A2897" s="3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R2897" s="2"/>
      <c r="S2897" s="2"/>
    </row>
    <row r="2898" spans="1:19" ht="13.2">
      <c r="A2898" s="3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R2898" s="2"/>
      <c r="S2898" s="2"/>
    </row>
    <row r="2899" spans="1:19" ht="13.2">
      <c r="A2899" s="3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R2899" s="2"/>
      <c r="S2899" s="2"/>
    </row>
    <row r="2900" spans="1:19" ht="13.2">
      <c r="A2900" s="3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R2900" s="2"/>
      <c r="S2900" s="2"/>
    </row>
    <row r="2901" spans="1:19" ht="13.2">
      <c r="A2901" s="3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R2901" s="2"/>
      <c r="S2901" s="2"/>
    </row>
    <row r="2902" spans="1:19" ht="13.2">
      <c r="A2902" s="3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R2902" s="2"/>
      <c r="S2902" s="2"/>
    </row>
    <row r="2903" spans="1:19" ht="13.2">
      <c r="A2903" s="3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R2903" s="2"/>
      <c r="S2903" s="2"/>
    </row>
    <row r="2904" spans="1:19" ht="13.2">
      <c r="A2904" s="3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R2904" s="2"/>
      <c r="S2904" s="2"/>
    </row>
    <row r="2905" spans="1:19" ht="13.2">
      <c r="A2905" s="3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R2905" s="2"/>
      <c r="S2905" s="2"/>
    </row>
    <row r="2906" spans="1:19" ht="13.2">
      <c r="A2906" s="3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R2906" s="2"/>
      <c r="S2906" s="2"/>
    </row>
    <row r="2907" spans="1:19" ht="13.2">
      <c r="A2907" s="3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R2907" s="2"/>
      <c r="S2907" s="2"/>
    </row>
    <row r="2908" spans="1:19" ht="13.2">
      <c r="A2908" s="3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R2908" s="2"/>
      <c r="S2908" s="2"/>
    </row>
    <row r="2909" spans="1:19" ht="13.2">
      <c r="A2909" s="3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R2909" s="2"/>
      <c r="S2909" s="2"/>
    </row>
    <row r="2910" spans="1:19" ht="13.2">
      <c r="A2910" s="3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R2910" s="2"/>
      <c r="S2910" s="2"/>
    </row>
    <row r="2911" spans="1:19" ht="13.2">
      <c r="A2911" s="3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R2911" s="2"/>
      <c r="S2911" s="2"/>
    </row>
    <row r="2912" spans="1:19" ht="13.2">
      <c r="A2912" s="3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R2912" s="2"/>
      <c r="S2912" s="2"/>
    </row>
    <row r="2913" spans="1:19" ht="13.2">
      <c r="A2913" s="3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R2913" s="2"/>
      <c r="S2913" s="2"/>
    </row>
    <row r="2914" spans="1:19" ht="13.2">
      <c r="A2914" s="3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R2914" s="2"/>
      <c r="S2914" s="2"/>
    </row>
    <row r="2915" spans="1:19" ht="13.2">
      <c r="A2915" s="3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R2915" s="2"/>
      <c r="S2915" s="2"/>
    </row>
    <row r="2916" spans="1:19" ht="13.2">
      <c r="A2916" s="3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R2916" s="2"/>
      <c r="S2916" s="2"/>
    </row>
    <row r="2917" spans="1:19" ht="13.2">
      <c r="A2917" s="3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R2917" s="2"/>
      <c r="S2917" s="2"/>
    </row>
    <row r="2918" spans="1:19" ht="13.2">
      <c r="A2918" s="3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R2918" s="2"/>
      <c r="S2918" s="2"/>
    </row>
    <row r="2919" spans="1:19" ht="13.2">
      <c r="A2919" s="3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R2919" s="2"/>
      <c r="S2919" s="2"/>
    </row>
    <row r="2920" spans="1:19" ht="13.2">
      <c r="A2920" s="3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R2920" s="2"/>
      <c r="S2920" s="2"/>
    </row>
    <row r="2921" spans="1:19" ht="13.2">
      <c r="A2921" s="3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R2921" s="2"/>
      <c r="S2921" s="2"/>
    </row>
    <row r="2922" spans="1:19" ht="13.2">
      <c r="A2922" s="3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R2922" s="2"/>
      <c r="S2922" s="2"/>
    </row>
    <row r="2923" spans="1:19" ht="13.2">
      <c r="A2923" s="3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R2923" s="2"/>
      <c r="S2923" s="2"/>
    </row>
    <row r="2924" spans="1:19" ht="13.2">
      <c r="A2924" s="3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R2924" s="2"/>
      <c r="S2924" s="2"/>
    </row>
    <row r="2925" spans="1:19" ht="13.2">
      <c r="A2925" s="3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R2925" s="2"/>
      <c r="S2925" s="2"/>
    </row>
    <row r="2926" spans="1:19" ht="13.2">
      <c r="A2926" s="3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R2926" s="2"/>
      <c r="S2926" s="2"/>
    </row>
    <row r="2927" spans="1:19" ht="13.2">
      <c r="A2927" s="3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R2927" s="2"/>
      <c r="S2927" s="2"/>
    </row>
    <row r="2928" spans="1:19" ht="13.2">
      <c r="A2928" s="3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R2928" s="2"/>
      <c r="S2928" s="2"/>
    </row>
    <row r="2929" spans="1:19" ht="13.2">
      <c r="A2929" s="3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R2929" s="2"/>
      <c r="S2929" s="2"/>
    </row>
    <row r="2930" spans="1:19" ht="13.2">
      <c r="A2930" s="3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R2930" s="2"/>
      <c r="S2930" s="2"/>
    </row>
    <row r="2931" spans="1:19" ht="13.2">
      <c r="A2931" s="3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R2931" s="2"/>
      <c r="S2931" s="2"/>
    </row>
    <row r="2932" spans="1:19" ht="13.2">
      <c r="A2932" s="3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R2932" s="2"/>
      <c r="S2932" s="2"/>
    </row>
    <row r="2933" spans="1:19" ht="13.2">
      <c r="A2933" s="3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R2933" s="2"/>
      <c r="S2933" s="2"/>
    </row>
    <row r="2934" spans="1:19" ht="13.2">
      <c r="A2934" s="3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R2934" s="2"/>
      <c r="S2934" s="2"/>
    </row>
    <row r="2935" spans="1:19" ht="13.2">
      <c r="A2935" s="3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R2935" s="2"/>
      <c r="S2935" s="2"/>
    </row>
    <row r="2936" spans="1:19" ht="13.2">
      <c r="A2936" s="3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R2936" s="2"/>
      <c r="S2936" s="2"/>
    </row>
    <row r="2937" spans="1:19" ht="13.2">
      <c r="A2937" s="3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R2937" s="2"/>
      <c r="S2937" s="2"/>
    </row>
    <row r="2938" spans="1:19" ht="13.2">
      <c r="A2938" s="3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R2938" s="2"/>
      <c r="S2938" s="2"/>
    </row>
    <row r="2939" spans="1:19" ht="13.2">
      <c r="A2939" s="3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R2939" s="2"/>
      <c r="S2939" s="2"/>
    </row>
    <row r="2940" spans="1:19" ht="13.2">
      <c r="A2940" s="3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R2940" s="2"/>
      <c r="S2940" s="2"/>
    </row>
    <row r="2941" spans="1:19" ht="13.2">
      <c r="A2941" s="3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R2941" s="2"/>
      <c r="S2941" s="2"/>
    </row>
    <row r="2942" spans="1:19" ht="13.2">
      <c r="A2942" s="3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R2942" s="2"/>
      <c r="S2942" s="2"/>
    </row>
    <row r="2943" spans="1:19" ht="13.2">
      <c r="A2943" s="3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R2943" s="2"/>
      <c r="S2943" s="2"/>
    </row>
    <row r="2944" spans="1:19" ht="13.2">
      <c r="A2944" s="3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R2944" s="2"/>
      <c r="S2944" s="2"/>
    </row>
    <row r="2945" spans="1:19" ht="13.2">
      <c r="A2945" s="3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R2945" s="2"/>
      <c r="S2945" s="2"/>
    </row>
    <row r="2946" spans="1:19" ht="13.2">
      <c r="A2946" s="3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R2946" s="2"/>
      <c r="S2946" s="2"/>
    </row>
    <row r="2947" spans="1:19" ht="13.2">
      <c r="A2947" s="3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R2947" s="2"/>
      <c r="S2947" s="2"/>
    </row>
    <row r="2948" spans="1:19" ht="13.2">
      <c r="A2948" s="3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R2948" s="2"/>
      <c r="S2948" s="2"/>
    </row>
    <row r="2949" spans="1:19" ht="13.2">
      <c r="A2949" s="3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R2949" s="2"/>
      <c r="S2949" s="2"/>
    </row>
    <row r="2950" spans="1:19" ht="13.2">
      <c r="A2950" s="3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R2950" s="2"/>
      <c r="S2950" s="2"/>
    </row>
    <row r="2951" spans="1:19" ht="13.2">
      <c r="A2951" s="3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R2951" s="2"/>
      <c r="S2951" s="2"/>
    </row>
    <row r="2952" spans="1:19" ht="13.2">
      <c r="A2952" s="3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R2952" s="2"/>
      <c r="S2952" s="2"/>
    </row>
    <row r="2953" spans="1:19" ht="13.2">
      <c r="A2953" s="3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R2953" s="2"/>
      <c r="S2953" s="2"/>
    </row>
    <row r="2954" spans="1:19" ht="13.2">
      <c r="A2954" s="3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R2954" s="2"/>
      <c r="S2954" s="2"/>
    </row>
    <row r="2955" spans="1:19" ht="13.2">
      <c r="A2955" s="3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R2955" s="2"/>
      <c r="S2955" s="2"/>
    </row>
    <row r="2956" spans="1:19" ht="13.2">
      <c r="A2956" s="3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R2956" s="2"/>
      <c r="S2956" s="2"/>
    </row>
    <row r="2957" spans="1:19" ht="13.2">
      <c r="A2957" s="3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R2957" s="2"/>
      <c r="S2957" s="2"/>
    </row>
    <row r="2958" spans="1:19" ht="13.2">
      <c r="A2958" s="3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R2958" s="2"/>
      <c r="S2958" s="2"/>
    </row>
    <row r="2959" spans="1:19" ht="13.2">
      <c r="A2959" s="3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R2959" s="2"/>
      <c r="S2959" s="2"/>
    </row>
    <row r="2960" spans="1:19" ht="13.2">
      <c r="A2960" s="3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R2960" s="2"/>
      <c r="S2960" s="2"/>
    </row>
    <row r="2961" spans="1:19" ht="13.2">
      <c r="A2961" s="3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R2961" s="2"/>
      <c r="S2961" s="2"/>
    </row>
    <row r="2962" spans="1:19" ht="13.2">
      <c r="A2962" s="3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R2962" s="2"/>
      <c r="S2962" s="2"/>
    </row>
    <row r="2963" spans="1:19" ht="13.2">
      <c r="A2963" s="3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R2963" s="2"/>
      <c r="S2963" s="2"/>
    </row>
    <row r="2964" spans="1:19" ht="13.2">
      <c r="A2964" s="3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R2964" s="2"/>
      <c r="S2964" s="2"/>
    </row>
    <row r="2965" spans="1:19" ht="13.2">
      <c r="A2965" s="3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R2965" s="2"/>
      <c r="S2965" s="2"/>
    </row>
    <row r="2966" spans="1:19" ht="13.2">
      <c r="A2966" s="3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R2966" s="2"/>
      <c r="S2966" s="2"/>
    </row>
    <row r="2967" spans="1:19" ht="13.2">
      <c r="A2967" s="3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R2967" s="2"/>
      <c r="S2967" s="2"/>
    </row>
    <row r="2968" spans="1:19" ht="13.2">
      <c r="A2968" s="3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R2968" s="2"/>
      <c r="S2968" s="2"/>
    </row>
    <row r="2969" spans="1:19" ht="13.2">
      <c r="A2969" s="3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R2969" s="2"/>
      <c r="S2969" s="2"/>
    </row>
    <row r="2970" spans="1:19" ht="13.2">
      <c r="A2970" s="3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R2970" s="2"/>
      <c r="S2970" s="2"/>
    </row>
    <row r="2971" spans="1:19" ht="13.2">
      <c r="A2971" s="3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R2971" s="2"/>
      <c r="S2971" s="2"/>
    </row>
    <row r="2972" spans="1:19" ht="13.2">
      <c r="A2972" s="3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R2972" s="2"/>
      <c r="S2972" s="2"/>
    </row>
    <row r="2973" spans="1:19" ht="13.2">
      <c r="A2973" s="3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R2973" s="2"/>
      <c r="S2973" s="2"/>
    </row>
    <row r="2974" spans="1:19" ht="13.2">
      <c r="A2974" s="3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R2974" s="2"/>
      <c r="S2974" s="2"/>
    </row>
    <row r="2975" spans="1:19" ht="13.2">
      <c r="A2975" s="3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R2975" s="2"/>
      <c r="S2975" s="2"/>
    </row>
    <row r="2976" spans="1:19" ht="13.2">
      <c r="A2976" s="3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R2976" s="2"/>
      <c r="S2976" s="2"/>
    </row>
    <row r="2977" spans="1:19" ht="13.2">
      <c r="A2977" s="3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R2977" s="2"/>
      <c r="S2977" s="2"/>
    </row>
    <row r="2978" spans="1:19" ht="13.2">
      <c r="A2978" s="3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R2978" s="2"/>
      <c r="S2978" s="2"/>
    </row>
    <row r="2979" spans="1:19" ht="13.2">
      <c r="A2979" s="3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R2979" s="2"/>
      <c r="S2979" s="2"/>
    </row>
    <row r="2980" spans="1:19" ht="13.2">
      <c r="A2980" s="3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R2980" s="2"/>
      <c r="S2980" s="2"/>
    </row>
    <row r="2981" spans="1:19" ht="13.2">
      <c r="A2981" s="3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R2981" s="2"/>
      <c r="S2981" s="2"/>
    </row>
    <row r="2982" spans="1:19" ht="13.2">
      <c r="A2982" s="3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R2982" s="2"/>
      <c r="S2982" s="2"/>
    </row>
    <row r="2983" spans="1:19" ht="13.2">
      <c r="A2983" s="3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R2983" s="2"/>
      <c r="S2983" s="2"/>
    </row>
    <row r="2984" spans="1:19" ht="13.2">
      <c r="A2984" s="3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R2984" s="2"/>
      <c r="S2984" s="2"/>
    </row>
    <row r="2985" spans="1:19" ht="13.2">
      <c r="A2985" s="3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R2985" s="2"/>
      <c r="S2985" s="2"/>
    </row>
    <row r="2986" spans="1:19" ht="13.2">
      <c r="A2986" s="3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R2986" s="2"/>
      <c r="S2986" s="2"/>
    </row>
    <row r="2987" spans="1:19" ht="13.2">
      <c r="A2987" s="3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R2987" s="2"/>
      <c r="S2987" s="2"/>
    </row>
    <row r="2988" spans="1:19" ht="13.2">
      <c r="A2988" s="3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R2988" s="2"/>
      <c r="S2988" s="2"/>
    </row>
    <row r="2989" spans="1:19" ht="13.2">
      <c r="A2989" s="3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R2989" s="2"/>
      <c r="S2989" s="2"/>
    </row>
    <row r="2990" spans="1:19" ht="13.2">
      <c r="A2990" s="3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R2990" s="2"/>
      <c r="S2990" s="2"/>
    </row>
    <row r="2991" spans="1:19" ht="13.2">
      <c r="A2991" s="3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R2991" s="2"/>
      <c r="S2991" s="2"/>
    </row>
    <row r="2992" spans="1:19" ht="13.2">
      <c r="A2992" s="3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R2992" s="2"/>
      <c r="S2992" s="2"/>
    </row>
    <row r="2993" spans="1:19" ht="13.2">
      <c r="A2993" s="3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R2993" s="2"/>
      <c r="S2993" s="2"/>
    </row>
    <row r="2994" spans="1:19" ht="13.2">
      <c r="A2994" s="3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R2994" s="2"/>
      <c r="S2994" s="2"/>
    </row>
    <row r="2995" spans="1:19" ht="13.2">
      <c r="A2995" s="3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R2995" s="2"/>
      <c r="S2995" s="2"/>
    </row>
    <row r="2996" spans="1:19" ht="13.2">
      <c r="A2996" s="3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R2996" s="2"/>
      <c r="S2996" s="2"/>
    </row>
    <row r="2997" spans="1:19" ht="13.2">
      <c r="A2997" s="3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R2997" s="2"/>
      <c r="S2997" s="2"/>
    </row>
    <row r="2998" spans="1:19" ht="13.2">
      <c r="A2998" s="3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R2998" s="2"/>
      <c r="S2998" s="2"/>
    </row>
    <row r="2999" spans="1:19" ht="13.2">
      <c r="A2999" s="3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R2999" s="2"/>
      <c r="S2999" s="2"/>
    </row>
    <row r="3000" spans="1:19" ht="13.2">
      <c r="A3000" s="3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R3000" s="2"/>
      <c r="S3000" s="2"/>
    </row>
    <row r="3001" spans="1:19" ht="13.2">
      <c r="A3001" s="3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R3001" s="2"/>
      <c r="S3001" s="2"/>
    </row>
    <row r="3002" spans="1:19" ht="13.2">
      <c r="A3002" s="3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R3002" s="2"/>
      <c r="S3002" s="2"/>
    </row>
    <row r="3003" spans="1:19" ht="13.2">
      <c r="A3003" s="3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R3003" s="2"/>
      <c r="S3003" s="2"/>
    </row>
    <row r="3004" spans="1:19" ht="13.2">
      <c r="A3004" s="3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R3004" s="2"/>
      <c r="S3004" s="2"/>
    </row>
    <row r="3005" spans="1:19" ht="13.2">
      <c r="A3005" s="3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R3005" s="2"/>
      <c r="S3005" s="2"/>
    </row>
    <row r="3006" spans="1:19" ht="13.2">
      <c r="A3006" s="3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R3006" s="2"/>
      <c r="S3006" s="2"/>
    </row>
    <row r="3007" spans="1:19" ht="13.2">
      <c r="A3007" s="3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R3007" s="2"/>
      <c r="S3007" s="2"/>
    </row>
    <row r="3008" spans="1:19" ht="13.2">
      <c r="A3008" s="3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R3008" s="2"/>
      <c r="S3008" s="2"/>
    </row>
    <row r="3009" spans="1:19" ht="13.2">
      <c r="A3009" s="3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R3009" s="2"/>
      <c r="S3009" s="2"/>
    </row>
    <row r="3010" spans="1:19" ht="13.2">
      <c r="A3010" s="3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R3010" s="2"/>
      <c r="S3010" s="2"/>
    </row>
    <row r="3011" spans="1:19" ht="13.2">
      <c r="A3011" s="3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R3011" s="2"/>
      <c r="S3011" s="2"/>
    </row>
    <row r="3012" spans="1:19" ht="13.2">
      <c r="A3012" s="3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R3012" s="2"/>
      <c r="S3012" s="2"/>
    </row>
    <row r="3013" spans="1:19" ht="13.2">
      <c r="A3013" s="3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R3013" s="2"/>
      <c r="S3013" s="2"/>
    </row>
    <row r="3014" spans="1:19" ht="13.2">
      <c r="A3014" s="3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R3014" s="2"/>
      <c r="S3014" s="2"/>
    </row>
    <row r="3015" spans="1:19" ht="13.2">
      <c r="A3015" s="3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R3015" s="2"/>
      <c r="S3015" s="2"/>
    </row>
    <row r="3016" spans="1:19" ht="13.2">
      <c r="A3016" s="3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R3016" s="2"/>
      <c r="S3016" s="2"/>
    </row>
    <row r="3017" spans="1:19" ht="13.2">
      <c r="A3017" s="3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R3017" s="2"/>
      <c r="S3017" s="2"/>
    </row>
    <row r="3018" spans="1:19" ht="13.2">
      <c r="A3018" s="3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R3018" s="2"/>
      <c r="S3018" s="2"/>
    </row>
    <row r="3019" spans="1:19" ht="13.2">
      <c r="A3019" s="3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R3019" s="2"/>
      <c r="S3019" s="2"/>
    </row>
    <row r="3020" spans="1:19" ht="13.2">
      <c r="A3020" s="3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R3020" s="2"/>
      <c r="S3020" s="2"/>
    </row>
    <row r="3021" spans="1:19" ht="13.2">
      <c r="A3021" s="3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R3021" s="2"/>
      <c r="S3021" s="2"/>
    </row>
    <row r="3022" spans="1:19" ht="13.2">
      <c r="A3022" s="3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R3022" s="2"/>
      <c r="S3022" s="2"/>
    </row>
    <row r="3023" spans="1:19" ht="13.2">
      <c r="A3023" s="3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R3023" s="2"/>
      <c r="S3023" s="2"/>
    </row>
    <row r="3024" spans="1:19" ht="13.2">
      <c r="A3024" s="3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R3024" s="2"/>
      <c r="S3024" s="2"/>
    </row>
    <row r="3025" spans="1:19" ht="13.2">
      <c r="A3025" s="3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R3025" s="2"/>
      <c r="S3025" s="2"/>
    </row>
    <row r="3026" spans="1:19" ht="13.2">
      <c r="A3026" s="3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R3026" s="2"/>
      <c r="S3026" s="2"/>
    </row>
    <row r="3027" spans="1:19" ht="13.2">
      <c r="A3027" s="3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R3027" s="2"/>
      <c r="S3027" s="2"/>
    </row>
    <row r="3028" spans="1:19" ht="13.2">
      <c r="A3028" s="3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R3028" s="2"/>
      <c r="S3028" s="2"/>
    </row>
    <row r="3029" spans="1:19" ht="13.2">
      <c r="A3029" s="3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R3029" s="2"/>
      <c r="S3029" s="2"/>
    </row>
    <row r="3030" spans="1:19" ht="13.2">
      <c r="A3030" s="3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R3030" s="2"/>
      <c r="S3030" s="2"/>
    </row>
    <row r="3031" spans="1:19" ht="13.2">
      <c r="A3031" s="3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R3031" s="2"/>
      <c r="S3031" s="2"/>
    </row>
    <row r="3032" spans="1:19" ht="13.2">
      <c r="A3032" s="3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R3032" s="2"/>
      <c r="S3032" s="2"/>
    </row>
    <row r="3033" spans="1:19" ht="13.2">
      <c r="A3033" s="3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R3033" s="2"/>
      <c r="S3033" s="2"/>
    </row>
    <row r="3034" spans="1:19" ht="13.2">
      <c r="A3034" s="3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R3034" s="2"/>
      <c r="S3034" s="2"/>
    </row>
    <row r="3035" spans="1:19" ht="13.2">
      <c r="A3035" s="3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R3035" s="2"/>
      <c r="S3035" s="2"/>
    </row>
    <row r="3036" spans="1:19" ht="13.2">
      <c r="A3036" s="3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R3036" s="2"/>
      <c r="S3036" s="2"/>
    </row>
    <row r="3037" spans="1:19" ht="13.2">
      <c r="A3037" s="3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R3037" s="2"/>
      <c r="S3037" s="2"/>
    </row>
    <row r="3038" spans="1:19" ht="13.2">
      <c r="A3038" s="3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R3038" s="2"/>
      <c r="S3038" s="2"/>
    </row>
    <row r="3039" spans="1:19" ht="13.2">
      <c r="A3039" s="3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R3039" s="2"/>
      <c r="S3039" s="2"/>
    </row>
    <row r="3040" spans="1:19" ht="13.2">
      <c r="A3040" s="3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R3040" s="2"/>
      <c r="S3040" s="2"/>
    </row>
    <row r="3041" spans="1:19" ht="13.2">
      <c r="A3041" s="3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R3041" s="2"/>
      <c r="S3041" s="2"/>
    </row>
    <row r="3042" spans="1:19" ht="13.2">
      <c r="A3042" s="3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R3042" s="2"/>
      <c r="S3042" s="2"/>
    </row>
    <row r="3043" spans="1:19" ht="13.2">
      <c r="A3043" s="3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R3043" s="2"/>
      <c r="S3043" s="2"/>
    </row>
    <row r="3044" spans="1:19" ht="13.2">
      <c r="A3044" s="3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R3044" s="2"/>
      <c r="S3044" s="2"/>
    </row>
    <row r="3045" spans="1:19" ht="13.2">
      <c r="A3045" s="3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R3045" s="2"/>
      <c r="S3045" s="2"/>
    </row>
    <row r="3046" spans="1:19" ht="13.2">
      <c r="A3046" s="3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R3046" s="2"/>
      <c r="S3046" s="2"/>
    </row>
    <row r="3047" spans="1:19" ht="13.2">
      <c r="A3047" s="3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R3047" s="2"/>
      <c r="S3047" s="2"/>
    </row>
    <row r="3048" spans="1:19" ht="13.2">
      <c r="A3048" s="3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R3048" s="2"/>
      <c r="S3048" s="2"/>
    </row>
    <row r="3049" spans="1:19" ht="13.2">
      <c r="A3049" s="3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R3049" s="2"/>
      <c r="S3049" s="2"/>
    </row>
    <row r="3050" spans="1:19" ht="13.2">
      <c r="A3050" s="3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R3050" s="2"/>
      <c r="S3050" s="2"/>
    </row>
    <row r="3051" spans="1:19" ht="13.2">
      <c r="A3051" s="3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R3051" s="2"/>
      <c r="S3051" s="2"/>
    </row>
    <row r="3052" spans="1:19" ht="13.2">
      <c r="A3052" s="3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R3052" s="2"/>
      <c r="S3052" s="2"/>
    </row>
    <row r="3053" spans="1:19" ht="13.2">
      <c r="A3053" s="3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R3053" s="2"/>
      <c r="S3053" s="2"/>
    </row>
    <row r="3054" spans="1:19" ht="13.2">
      <c r="A3054" s="3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R3054" s="2"/>
      <c r="S3054" s="2"/>
    </row>
    <row r="3055" spans="1:19" ht="13.2">
      <c r="A3055" s="3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R3055" s="2"/>
      <c r="S3055" s="2"/>
    </row>
    <row r="3056" spans="1:19" ht="13.2">
      <c r="A3056" s="3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R3056" s="2"/>
      <c r="S3056" s="2"/>
    </row>
    <row r="3057" spans="1:19" ht="13.2">
      <c r="A3057" s="3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R3057" s="2"/>
      <c r="S3057" s="2"/>
    </row>
    <row r="3058" spans="1:19" ht="13.2">
      <c r="A3058" s="3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R3058" s="2"/>
      <c r="S3058" s="2"/>
    </row>
    <row r="3059" spans="1:19" ht="13.2">
      <c r="A3059" s="3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R3059" s="2"/>
      <c r="S3059" s="2"/>
    </row>
    <row r="3060" spans="1:19" ht="13.2">
      <c r="A3060" s="3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R3060" s="2"/>
      <c r="S3060" s="2"/>
    </row>
    <row r="3061" spans="1:19" ht="13.2">
      <c r="A3061" s="3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R3061" s="2"/>
      <c r="S3061" s="2"/>
    </row>
    <row r="3062" spans="1:19" ht="13.2">
      <c r="A3062" s="3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R3062" s="2"/>
      <c r="S3062" s="2"/>
    </row>
    <row r="3063" spans="1:19" ht="13.2">
      <c r="A3063" s="3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R3063" s="2"/>
      <c r="S3063" s="2"/>
    </row>
    <row r="3064" spans="1:19" ht="13.2">
      <c r="A3064" s="3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R3064" s="2"/>
      <c r="S3064" s="2"/>
    </row>
    <row r="3065" spans="1:19" ht="13.2">
      <c r="A3065" s="3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R3065" s="2"/>
      <c r="S3065" s="2"/>
    </row>
    <row r="3066" spans="1:19" ht="13.2">
      <c r="A3066" s="3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R3066" s="2"/>
      <c r="S3066" s="2"/>
    </row>
    <row r="3067" spans="1:19" ht="13.2">
      <c r="A3067" s="3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R3067" s="2"/>
      <c r="S3067" s="2"/>
    </row>
    <row r="3068" spans="1:19" ht="13.2">
      <c r="A3068" s="3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R3068" s="2"/>
      <c r="S3068" s="2"/>
    </row>
    <row r="3069" spans="1:19" ht="13.2">
      <c r="A3069" s="3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R3069" s="2"/>
      <c r="S3069" s="2"/>
    </row>
    <row r="3070" spans="1:19" ht="13.2">
      <c r="A3070" s="3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R3070" s="2"/>
      <c r="S3070" s="2"/>
    </row>
    <row r="3071" spans="1:19" ht="13.2">
      <c r="A3071" s="3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R3071" s="2"/>
      <c r="S3071" s="2"/>
    </row>
    <row r="3072" spans="1:19" ht="13.2">
      <c r="A3072" s="3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R3072" s="2"/>
      <c r="S3072" s="2"/>
    </row>
    <row r="3073" spans="1:19" ht="13.2">
      <c r="A3073" s="3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R3073" s="2"/>
      <c r="S3073" s="2"/>
    </row>
    <row r="3074" spans="1:19" ht="13.2">
      <c r="A3074" s="3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R3074" s="2"/>
      <c r="S3074" s="2"/>
    </row>
    <row r="3075" spans="1:19" ht="13.2">
      <c r="A3075" s="3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R3075" s="2"/>
      <c r="S3075" s="2"/>
    </row>
    <row r="3076" spans="1:19" ht="13.2">
      <c r="A3076" s="3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R3076" s="2"/>
      <c r="S3076" s="2"/>
    </row>
    <row r="3077" spans="1:19" ht="13.2">
      <c r="A3077" s="3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R3077" s="2"/>
      <c r="S3077" s="2"/>
    </row>
    <row r="3078" spans="1:19" ht="13.2">
      <c r="A3078" s="3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R3078" s="2"/>
      <c r="S3078" s="2"/>
    </row>
    <row r="3079" spans="1:19" ht="13.2">
      <c r="A3079" s="3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R3079" s="2"/>
      <c r="S3079" s="2"/>
    </row>
    <row r="3080" spans="1:19" ht="13.2">
      <c r="A3080" s="3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R3080" s="2"/>
      <c r="S3080" s="2"/>
    </row>
    <row r="3081" spans="1:19" ht="13.2">
      <c r="A3081" s="3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R3081" s="2"/>
      <c r="S3081" s="2"/>
    </row>
    <row r="3082" spans="1:19" ht="13.2">
      <c r="A3082" s="3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R3082" s="2"/>
      <c r="S3082" s="2"/>
    </row>
    <row r="3083" spans="1:19" ht="13.2">
      <c r="A3083" s="3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R3083" s="2"/>
      <c r="S3083" s="2"/>
    </row>
    <row r="3084" spans="1:19" ht="13.2">
      <c r="A3084" s="3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R3084" s="2"/>
      <c r="S3084" s="2"/>
    </row>
    <row r="3085" spans="1:19" ht="13.2">
      <c r="A3085" s="3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R3085" s="2"/>
      <c r="S3085" s="2"/>
    </row>
    <row r="3086" spans="1:19" ht="13.2">
      <c r="A3086" s="3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R3086" s="2"/>
      <c r="S3086" s="2"/>
    </row>
    <row r="3087" spans="1:19" ht="13.2">
      <c r="A3087" s="3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R3087" s="2"/>
      <c r="S3087" s="2"/>
    </row>
    <row r="3088" spans="1:19" ht="13.2">
      <c r="A3088" s="3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R3088" s="2"/>
      <c r="S3088" s="2"/>
    </row>
    <row r="3089" spans="1:19" ht="13.2">
      <c r="A3089" s="3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R3089" s="2"/>
      <c r="S3089" s="2"/>
    </row>
    <row r="3090" spans="1:19" ht="13.2">
      <c r="A3090" s="3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R3090" s="2"/>
      <c r="S3090" s="2"/>
    </row>
    <row r="3091" spans="1:19" ht="13.2">
      <c r="A3091" s="3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R3091" s="2"/>
      <c r="S3091" s="2"/>
    </row>
    <row r="3092" spans="1:19" ht="13.2">
      <c r="A3092" s="3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R3092" s="2"/>
      <c r="S3092" s="2"/>
    </row>
    <row r="3093" spans="1:19" ht="13.2">
      <c r="A3093" s="3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R3093" s="2"/>
      <c r="S3093" s="2"/>
    </row>
    <row r="3094" spans="1:19" ht="13.2">
      <c r="A3094" s="3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R3094" s="2"/>
      <c r="S3094" s="2"/>
    </row>
    <row r="3095" spans="1:19" ht="13.2">
      <c r="A3095" s="3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R3095" s="2"/>
      <c r="S3095" s="2"/>
    </row>
    <row r="3096" spans="1:19" ht="13.2">
      <c r="A3096" s="3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R3096" s="2"/>
      <c r="S3096" s="2"/>
    </row>
    <row r="3097" spans="1:19" ht="13.2">
      <c r="A3097" s="3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R3097" s="2"/>
      <c r="S3097" s="2"/>
    </row>
    <row r="3098" spans="1:19" ht="13.2">
      <c r="A3098" s="3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R3098" s="2"/>
      <c r="S3098" s="2"/>
    </row>
    <row r="3099" spans="1:19" ht="13.2">
      <c r="A3099" s="3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R3099" s="2"/>
      <c r="S3099" s="2"/>
    </row>
    <row r="3100" spans="1:19" ht="13.2">
      <c r="A3100" s="3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R3100" s="2"/>
      <c r="S3100" s="2"/>
    </row>
    <row r="3101" spans="1:19" ht="13.2">
      <c r="A3101" s="3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R3101" s="2"/>
      <c r="S3101" s="2"/>
    </row>
    <row r="3102" spans="1:19" ht="13.2">
      <c r="A3102" s="3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R3102" s="2"/>
      <c r="S3102" s="2"/>
    </row>
    <row r="3103" spans="1:19" ht="13.2">
      <c r="A3103" s="3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R3103" s="2"/>
      <c r="S3103" s="2"/>
    </row>
    <row r="3104" spans="1:19" ht="13.2">
      <c r="A3104" s="3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R3104" s="2"/>
      <c r="S3104" s="2"/>
    </row>
    <row r="3105" spans="1:19" ht="13.2">
      <c r="A3105" s="3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R3105" s="2"/>
      <c r="S3105" s="2"/>
    </row>
    <row r="3106" spans="1:19" ht="13.2">
      <c r="A3106" s="3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R3106" s="2"/>
      <c r="S3106" s="2"/>
    </row>
    <row r="3107" spans="1:19" ht="13.2">
      <c r="A3107" s="3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R3107" s="2"/>
      <c r="S3107" s="2"/>
    </row>
    <row r="3108" spans="1:19" ht="13.2">
      <c r="A3108" s="3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R3108" s="2"/>
      <c r="S3108" s="2"/>
    </row>
    <row r="3109" spans="1:19" ht="13.2">
      <c r="A3109" s="3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R3109" s="2"/>
      <c r="S3109" s="2"/>
    </row>
    <row r="3110" spans="1:19" ht="13.2">
      <c r="A3110" s="3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R3110" s="2"/>
      <c r="S3110" s="2"/>
    </row>
    <row r="3111" spans="1:19" ht="13.2">
      <c r="A3111" s="3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R3111" s="2"/>
      <c r="S3111" s="2"/>
    </row>
    <row r="3112" spans="1:19" ht="13.2">
      <c r="A3112" s="3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R3112" s="2"/>
      <c r="S3112" s="2"/>
    </row>
    <row r="3113" spans="1:19" ht="13.2">
      <c r="A3113" s="3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R3113" s="2"/>
      <c r="S3113" s="2"/>
    </row>
    <row r="3114" spans="1:19" ht="13.2">
      <c r="A3114" s="3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R3114" s="2"/>
      <c r="S3114" s="2"/>
    </row>
    <row r="3115" spans="1:19" ht="13.2">
      <c r="A3115" s="3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R3115" s="2"/>
      <c r="S3115" s="2"/>
    </row>
    <row r="3116" spans="1:19" ht="13.2">
      <c r="A3116" s="3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R3116" s="2"/>
      <c r="S3116" s="2"/>
    </row>
    <row r="3117" spans="1:19" ht="13.2">
      <c r="A3117" s="3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R3117" s="2"/>
      <c r="S3117" s="2"/>
    </row>
    <row r="3118" spans="1:19" ht="13.2">
      <c r="A3118" s="3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R3118" s="2"/>
      <c r="S3118" s="2"/>
    </row>
    <row r="3119" spans="1:19" ht="13.2">
      <c r="A3119" s="3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R3119" s="2"/>
      <c r="S3119" s="2"/>
    </row>
    <row r="3120" spans="1:19" ht="13.2">
      <c r="A3120" s="3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R3120" s="2"/>
      <c r="S3120" s="2"/>
    </row>
    <row r="3121" spans="1:19" ht="13.2">
      <c r="A3121" s="3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R3121" s="2"/>
      <c r="S3121" s="2"/>
    </row>
    <row r="3122" spans="1:19" ht="13.2">
      <c r="A3122" s="3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R3122" s="2"/>
      <c r="S3122" s="2"/>
    </row>
    <row r="3123" spans="1:19" ht="13.2">
      <c r="A3123" s="3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R3123" s="2"/>
      <c r="S3123" s="2"/>
    </row>
    <row r="3124" spans="1:19" ht="13.2">
      <c r="A3124" s="3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R3124" s="2"/>
      <c r="S3124" s="2"/>
    </row>
    <row r="3125" spans="1:19" ht="13.2">
      <c r="A3125" s="3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R3125" s="2"/>
      <c r="S3125" s="2"/>
    </row>
    <row r="3126" spans="1:19" ht="13.2">
      <c r="A3126" s="3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R3126" s="2"/>
      <c r="S3126" s="2"/>
    </row>
    <row r="3127" spans="1:19" ht="13.2">
      <c r="A3127" s="3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R3127" s="2"/>
      <c r="S3127" s="2"/>
    </row>
    <row r="3128" spans="1:19" ht="13.2">
      <c r="A3128" s="3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R3128" s="2"/>
      <c r="S3128" s="2"/>
    </row>
    <row r="3129" spans="1:19" ht="13.2">
      <c r="A3129" s="3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R3129" s="2"/>
      <c r="S3129" s="2"/>
    </row>
    <row r="3130" spans="1:19" ht="13.2">
      <c r="A3130" s="3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R3130" s="2"/>
      <c r="S3130" s="2"/>
    </row>
    <row r="3131" spans="1:19" ht="13.2">
      <c r="A3131" s="3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R3131" s="2"/>
      <c r="S3131" s="2"/>
    </row>
    <row r="3132" spans="1:19" ht="13.2">
      <c r="A3132" s="3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R3132" s="2"/>
      <c r="S3132" s="2"/>
    </row>
    <row r="3133" spans="1:19" ht="13.2">
      <c r="A3133" s="3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R3133" s="2"/>
      <c r="S3133" s="2"/>
    </row>
    <row r="3134" spans="1:19" ht="13.2">
      <c r="A3134" s="3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R3134" s="2"/>
      <c r="S3134" s="2"/>
    </row>
    <row r="3135" spans="1:19" ht="13.2">
      <c r="A3135" s="3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R3135" s="2"/>
      <c r="S3135" s="2"/>
    </row>
    <row r="3136" spans="1:19" ht="13.2">
      <c r="A3136" s="3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R3136" s="2"/>
      <c r="S3136" s="2"/>
    </row>
    <row r="3137" spans="1:19" ht="13.2">
      <c r="A3137" s="3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R3137" s="2"/>
      <c r="S3137" s="2"/>
    </row>
    <row r="3138" spans="1:19" ht="13.2">
      <c r="A3138" s="3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R3138" s="2"/>
      <c r="S3138" s="2"/>
    </row>
    <row r="3139" spans="1:19" ht="13.2">
      <c r="A3139" s="3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R3139" s="2"/>
      <c r="S3139" s="2"/>
    </row>
    <row r="3140" spans="1:19" ht="13.2">
      <c r="A3140" s="3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R3140" s="2"/>
      <c r="S3140" s="2"/>
    </row>
    <row r="3141" spans="1:19" ht="13.2">
      <c r="A3141" s="3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R3141" s="2"/>
      <c r="S3141" s="2"/>
    </row>
    <row r="3142" spans="1:19" ht="13.2">
      <c r="A3142" s="3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R3142" s="2"/>
      <c r="S3142" s="2"/>
    </row>
    <row r="3143" spans="1:19" ht="13.2">
      <c r="A3143" s="3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R3143" s="2"/>
      <c r="S3143" s="2"/>
    </row>
    <row r="3144" spans="1:19" ht="13.2">
      <c r="A3144" s="3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R3144" s="2"/>
      <c r="S3144" s="2"/>
    </row>
    <row r="3145" spans="1:19" ht="13.2">
      <c r="A3145" s="3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R3145" s="2"/>
      <c r="S3145" s="2"/>
    </row>
    <row r="3146" spans="1:19" ht="13.2">
      <c r="A3146" s="3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R3146" s="2"/>
      <c r="S3146" s="2"/>
    </row>
    <row r="3147" spans="1:19" ht="13.2">
      <c r="A3147" s="3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R3147" s="2"/>
      <c r="S3147" s="2"/>
    </row>
    <row r="3148" spans="1:19" ht="13.2">
      <c r="A3148" s="3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R3148" s="2"/>
      <c r="S3148" s="2"/>
    </row>
    <row r="3149" spans="1:19" ht="13.2">
      <c r="A3149" s="3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R3149" s="2"/>
      <c r="S3149" s="2"/>
    </row>
    <row r="3150" spans="1:19" ht="13.2">
      <c r="A3150" s="3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R3150" s="2"/>
      <c r="S3150" s="2"/>
    </row>
    <row r="3151" spans="1:19" ht="13.2">
      <c r="A3151" s="3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R3151" s="2"/>
      <c r="S3151" s="2"/>
    </row>
    <row r="3152" spans="1:19" ht="13.2">
      <c r="A3152" s="3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R3152" s="2"/>
      <c r="S3152" s="2"/>
    </row>
    <row r="3153" spans="1:19" ht="13.2">
      <c r="A3153" s="3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R3153" s="2"/>
      <c r="S3153" s="2"/>
    </row>
    <row r="3154" spans="1:19" ht="13.2">
      <c r="A3154" s="3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R3154" s="2"/>
      <c r="S3154" s="2"/>
    </row>
    <row r="3155" spans="1:19" ht="13.2">
      <c r="A3155" s="3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R3155" s="2"/>
      <c r="S3155" s="2"/>
    </row>
    <row r="3156" spans="1:19" ht="13.2">
      <c r="A3156" s="3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R3156" s="2"/>
      <c r="S3156" s="2"/>
    </row>
    <row r="3157" spans="1:19" ht="13.2">
      <c r="A3157" s="3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R3157" s="2"/>
      <c r="S3157" s="2"/>
    </row>
    <row r="3158" spans="1:19" ht="13.2">
      <c r="A3158" s="3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R3158" s="2"/>
      <c r="S3158" s="2"/>
    </row>
    <row r="3159" spans="1:19" ht="13.2">
      <c r="A3159" s="3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R3159" s="2"/>
      <c r="S3159" s="2"/>
    </row>
    <row r="3160" spans="1:19" ht="13.2">
      <c r="A3160" s="3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R3160" s="2"/>
      <c r="S3160" s="2"/>
    </row>
    <row r="3161" spans="1:19" ht="13.2">
      <c r="A3161" s="3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R3161" s="2"/>
      <c r="S3161" s="2"/>
    </row>
    <row r="3162" spans="1:19" ht="13.2">
      <c r="A3162" s="3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R3162" s="2"/>
      <c r="S3162" s="2"/>
    </row>
    <row r="3163" spans="1:19" ht="13.2">
      <c r="A3163" s="3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R3163" s="2"/>
      <c r="S3163" s="2"/>
    </row>
    <row r="3164" spans="1:19" ht="13.2">
      <c r="A3164" s="3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R3164" s="2"/>
      <c r="S3164" s="2"/>
    </row>
    <row r="3165" spans="1:19" ht="13.2">
      <c r="A3165" s="3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R3165" s="2"/>
      <c r="S3165" s="2"/>
    </row>
    <row r="3166" spans="1:19" ht="13.2">
      <c r="A3166" s="3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R3166" s="2"/>
      <c r="S3166" s="2"/>
    </row>
    <row r="3167" spans="1:19" ht="13.2">
      <c r="A3167" s="3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R3167" s="2"/>
      <c r="S3167" s="2"/>
    </row>
    <row r="3168" spans="1:19" ht="13.2">
      <c r="A3168" s="3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R3168" s="2"/>
      <c r="S3168" s="2"/>
    </row>
    <row r="3169" spans="1:19" ht="13.2">
      <c r="A3169" s="3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R3169" s="2"/>
      <c r="S3169" s="2"/>
    </row>
    <row r="3170" spans="1:19" ht="13.2">
      <c r="A3170" s="3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R3170" s="2"/>
      <c r="S3170" s="2"/>
    </row>
    <row r="3171" spans="1:19" ht="13.2">
      <c r="A3171" s="3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R3171" s="2"/>
      <c r="S3171" s="2"/>
    </row>
    <row r="3172" spans="1:19" ht="13.2">
      <c r="A3172" s="3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R3172" s="2"/>
      <c r="S3172" s="2"/>
    </row>
    <row r="3173" spans="1:19" ht="13.2">
      <c r="A3173" s="3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R3173" s="2"/>
      <c r="S3173" s="2"/>
    </row>
    <row r="3174" spans="1:19" ht="13.2">
      <c r="A3174" s="3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R3174" s="2"/>
      <c r="S3174" s="2"/>
    </row>
    <row r="3175" spans="1:19" ht="13.2">
      <c r="A3175" s="3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R3175" s="2"/>
      <c r="S3175" s="2"/>
    </row>
    <row r="3176" spans="1:19" ht="13.2">
      <c r="A3176" s="3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R3176" s="2"/>
      <c r="S3176" s="2"/>
    </row>
    <row r="3177" spans="1:19" ht="13.2">
      <c r="A3177" s="3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R3177" s="2"/>
      <c r="S3177" s="2"/>
    </row>
    <row r="3178" spans="1:19" ht="13.2">
      <c r="A3178" s="3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R3178" s="2"/>
      <c r="S3178" s="2"/>
    </row>
    <row r="3179" spans="1:19" ht="13.2">
      <c r="A3179" s="3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R3179" s="2"/>
      <c r="S3179" s="2"/>
    </row>
    <row r="3180" spans="1:19" ht="13.2">
      <c r="A3180" s="3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R3180" s="2"/>
      <c r="S3180" s="2"/>
    </row>
    <row r="3181" spans="1:19" ht="13.2">
      <c r="A3181" s="3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R3181" s="2"/>
      <c r="S3181" s="2"/>
    </row>
    <row r="3182" spans="1:19" ht="13.2">
      <c r="A3182" s="3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R3182" s="2"/>
      <c r="S3182" s="2"/>
    </row>
    <row r="3183" spans="1:19" ht="13.2">
      <c r="A3183" s="3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R3183" s="2"/>
      <c r="S3183" s="2"/>
    </row>
    <row r="3184" spans="1:19" ht="13.2">
      <c r="A3184" s="3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R3184" s="2"/>
      <c r="S3184" s="2"/>
    </row>
    <row r="3185" spans="1:19" ht="13.2">
      <c r="A3185" s="3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R3185" s="2"/>
      <c r="S3185" s="2"/>
    </row>
    <row r="3186" spans="1:19" ht="13.2">
      <c r="A3186" s="3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R3186" s="2"/>
      <c r="S3186" s="2"/>
    </row>
    <row r="3187" spans="1:19" ht="13.2">
      <c r="A3187" s="3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R3187" s="2"/>
      <c r="S3187" s="2"/>
    </row>
    <row r="3188" spans="1:19" ht="13.2">
      <c r="A3188" s="3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R3188" s="2"/>
      <c r="S3188" s="2"/>
    </row>
    <row r="3189" spans="1:19" ht="13.2">
      <c r="A3189" s="3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R3189" s="2"/>
      <c r="S3189" s="2"/>
    </row>
    <row r="3190" spans="1:19" ht="13.2">
      <c r="A3190" s="3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R3190" s="2"/>
      <c r="S3190" s="2"/>
    </row>
    <row r="3191" spans="1:19" ht="13.2">
      <c r="A3191" s="3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R3191" s="2"/>
      <c r="S3191" s="2"/>
    </row>
    <row r="3192" spans="1:19" ht="13.2">
      <c r="A3192" s="3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R3192" s="2"/>
      <c r="S3192" s="2"/>
    </row>
    <row r="3193" spans="1:19" ht="13.2">
      <c r="A3193" s="3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R3193" s="2"/>
      <c r="S3193" s="2"/>
    </row>
    <row r="3194" spans="1:19" ht="13.2">
      <c r="A3194" s="3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R3194" s="2"/>
      <c r="S3194" s="2"/>
    </row>
    <row r="3195" spans="1:19" ht="13.2">
      <c r="A3195" s="3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R3195" s="2"/>
      <c r="S3195" s="2"/>
    </row>
    <row r="3196" spans="1:19" ht="13.2">
      <c r="A3196" s="3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R3196" s="2"/>
      <c r="S3196" s="2"/>
    </row>
    <row r="3197" spans="1:19" ht="13.2">
      <c r="A3197" s="3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R3197" s="2"/>
      <c r="S3197" s="2"/>
    </row>
    <row r="3198" spans="1:19" ht="13.2">
      <c r="A3198" s="3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R3198" s="2"/>
      <c r="S3198" s="2"/>
    </row>
    <row r="3199" spans="1:19" ht="13.2">
      <c r="A3199" s="3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R3199" s="2"/>
      <c r="S3199" s="2"/>
    </row>
    <row r="3200" spans="1:19" ht="13.2">
      <c r="A3200" s="3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R3200" s="2"/>
      <c r="S3200" s="2"/>
    </row>
    <row r="3201" spans="1:19" ht="13.2">
      <c r="A3201" s="3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R3201" s="2"/>
      <c r="S3201" s="2"/>
    </row>
    <row r="3202" spans="1:19" ht="13.2">
      <c r="A3202" s="3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R3202" s="2"/>
      <c r="S3202" s="2"/>
    </row>
    <row r="3203" spans="1:19" ht="13.2">
      <c r="A3203" s="3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R3203" s="2"/>
      <c r="S3203" s="2"/>
    </row>
    <row r="3204" spans="1:19" ht="13.2">
      <c r="A3204" s="3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R3204" s="2"/>
      <c r="S3204" s="2"/>
    </row>
    <row r="3205" spans="1:19" ht="13.2">
      <c r="A3205" s="3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R3205" s="2"/>
      <c r="S3205" s="2"/>
    </row>
    <row r="3206" spans="1:19" ht="13.2">
      <c r="A3206" s="3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R3206" s="2"/>
      <c r="S3206" s="2"/>
    </row>
    <row r="3207" spans="1:19" ht="13.2">
      <c r="A3207" s="3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R3207" s="2"/>
      <c r="S3207" s="2"/>
    </row>
    <row r="3208" spans="1:19" ht="13.2">
      <c r="A3208" s="3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R3208" s="2"/>
      <c r="S3208" s="2"/>
    </row>
    <row r="3209" spans="1:19" ht="13.2">
      <c r="A3209" s="3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R3209" s="2"/>
      <c r="S3209" s="2"/>
    </row>
    <row r="3210" spans="1:19" ht="13.2">
      <c r="A3210" s="3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R3210" s="2"/>
      <c r="S3210" s="2"/>
    </row>
    <row r="3211" spans="1:19" ht="13.2">
      <c r="A3211" s="3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R3211" s="2"/>
      <c r="S3211" s="2"/>
    </row>
    <row r="3212" spans="1:19" ht="13.2">
      <c r="A3212" s="3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R3212" s="2"/>
      <c r="S3212" s="2"/>
    </row>
    <row r="3213" spans="1:19" ht="13.2">
      <c r="A3213" s="3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R3213" s="2"/>
      <c r="S3213" s="2"/>
    </row>
    <row r="3214" spans="1:19" ht="13.2">
      <c r="A3214" s="3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R3214" s="2"/>
      <c r="S3214" s="2"/>
    </row>
    <row r="3215" spans="1:19" ht="13.2">
      <c r="A3215" s="3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R3215" s="2"/>
      <c r="S3215" s="2"/>
    </row>
    <row r="3216" spans="1:19" ht="13.2">
      <c r="A3216" s="3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R3216" s="2"/>
      <c r="S3216" s="2"/>
    </row>
    <row r="3217" spans="1:19" ht="13.2">
      <c r="A3217" s="3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R3217" s="2"/>
      <c r="S3217" s="2"/>
    </row>
    <row r="3218" spans="1:19" ht="13.2">
      <c r="A3218" s="3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R3218" s="2"/>
      <c r="S3218" s="2"/>
    </row>
    <row r="3219" spans="1:19" ht="13.2">
      <c r="A3219" s="3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R3219" s="2"/>
      <c r="S3219" s="2"/>
    </row>
    <row r="3220" spans="1:19" ht="13.2">
      <c r="A3220" s="3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R3220" s="2"/>
      <c r="S3220" s="2"/>
    </row>
    <row r="3221" spans="1:19" ht="13.2">
      <c r="A3221" s="3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R3221" s="2"/>
      <c r="S3221" s="2"/>
    </row>
    <row r="3222" spans="1:19" ht="13.2">
      <c r="A3222" s="3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R3222" s="2"/>
      <c r="S3222" s="2"/>
    </row>
    <row r="3223" spans="1:19" ht="13.2">
      <c r="A3223" s="3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R3223" s="2"/>
      <c r="S3223" s="2"/>
    </row>
    <row r="3224" spans="1:19" ht="13.2">
      <c r="A3224" s="3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R3224" s="2"/>
      <c r="S3224" s="2"/>
    </row>
    <row r="3225" spans="1:19" ht="13.2">
      <c r="A3225" s="3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R3225" s="2"/>
      <c r="S3225" s="2"/>
    </row>
    <row r="3226" spans="1:19" ht="13.2">
      <c r="A3226" s="3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R3226" s="2"/>
      <c r="S3226" s="2"/>
    </row>
    <row r="3227" spans="1:19" ht="13.2">
      <c r="A3227" s="3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R3227" s="2"/>
      <c r="S3227" s="2"/>
    </row>
    <row r="3228" spans="1:19" ht="13.2">
      <c r="A3228" s="3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R3228" s="2"/>
      <c r="S3228" s="2"/>
    </row>
    <row r="3229" spans="1:19" ht="13.2">
      <c r="A3229" s="3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R3229" s="2"/>
      <c r="S3229" s="2"/>
    </row>
    <row r="3230" spans="1:19" ht="13.2">
      <c r="A3230" s="3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R3230" s="2"/>
      <c r="S3230" s="2"/>
    </row>
    <row r="3231" spans="1:19" ht="13.2">
      <c r="A3231" s="3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R3231" s="2"/>
      <c r="S3231" s="2"/>
    </row>
    <row r="3232" spans="1:19" ht="13.2">
      <c r="A3232" s="3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R3232" s="2"/>
      <c r="S3232" s="2"/>
    </row>
    <row r="3233" spans="1:19" ht="13.2">
      <c r="A3233" s="3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R3233" s="2"/>
      <c r="S3233" s="2"/>
    </row>
    <row r="3234" spans="1:19" ht="13.2">
      <c r="A3234" s="3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R3234" s="2"/>
      <c r="S3234" s="2"/>
    </row>
    <row r="3235" spans="1:19" ht="13.2">
      <c r="A3235" s="3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R3235" s="2"/>
      <c r="S3235" s="2"/>
    </row>
    <row r="3236" spans="1:19" ht="13.2">
      <c r="A3236" s="3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R3236" s="2"/>
      <c r="S3236" s="2"/>
    </row>
    <row r="3237" spans="1:19" ht="13.2">
      <c r="A3237" s="3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R3237" s="2"/>
      <c r="S3237" s="2"/>
    </row>
    <row r="3238" spans="1:19" ht="13.2">
      <c r="A3238" s="3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R3238" s="2"/>
      <c r="S3238" s="2"/>
    </row>
    <row r="3239" spans="1:19" ht="13.2">
      <c r="A3239" s="3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R3239" s="2"/>
      <c r="S3239" s="2"/>
    </row>
    <row r="3240" spans="1:19" ht="13.2">
      <c r="A3240" s="3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R3240" s="2"/>
      <c r="S3240" s="2"/>
    </row>
    <row r="3241" spans="1:19" ht="13.2">
      <c r="A3241" s="3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R3241" s="2"/>
      <c r="S3241" s="2"/>
    </row>
    <row r="3242" spans="1:19" ht="13.2">
      <c r="A3242" s="3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R3242" s="2"/>
      <c r="S3242" s="2"/>
    </row>
    <row r="3243" spans="1:19" ht="13.2">
      <c r="A3243" s="3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R3243" s="2"/>
      <c r="S3243" s="2"/>
    </row>
    <row r="3244" spans="1:19" ht="13.2">
      <c r="A3244" s="3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R3244" s="2"/>
      <c r="S3244" s="2"/>
    </row>
    <row r="3245" spans="1:19" ht="13.2">
      <c r="A3245" s="3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R3245" s="2"/>
      <c r="S3245" s="2"/>
    </row>
    <row r="3246" spans="1:19" ht="13.2">
      <c r="A3246" s="3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R3246" s="2"/>
      <c r="S3246" s="2"/>
    </row>
    <row r="3247" spans="1:19" ht="13.2">
      <c r="A3247" s="3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R3247" s="2"/>
      <c r="S3247" s="2"/>
    </row>
    <row r="3248" spans="1:19" ht="13.2">
      <c r="A3248" s="3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R3248" s="2"/>
      <c r="S3248" s="2"/>
    </row>
    <row r="3249" spans="1:19" ht="13.2">
      <c r="A3249" s="3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R3249" s="2"/>
      <c r="S3249" s="2"/>
    </row>
    <row r="3250" spans="1:19" ht="13.2">
      <c r="A3250" s="3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R3250" s="2"/>
      <c r="S3250" s="2"/>
    </row>
    <row r="3251" spans="1:19" ht="13.2">
      <c r="A3251" s="3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R3251" s="2"/>
      <c r="S3251" s="2"/>
    </row>
    <row r="3252" spans="1:19" ht="13.2">
      <c r="A3252" s="3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R3252" s="2"/>
      <c r="S3252" s="2"/>
    </row>
    <row r="3253" spans="1:19" ht="13.2">
      <c r="A3253" s="3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R3253" s="2"/>
      <c r="S3253" s="2"/>
    </row>
    <row r="3254" spans="1:19" ht="13.2">
      <c r="A3254" s="3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R3254" s="2"/>
      <c r="S3254" s="2"/>
    </row>
    <row r="3255" spans="1:19" ht="13.2">
      <c r="A3255" s="3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R3255" s="2"/>
      <c r="S3255" s="2"/>
    </row>
    <row r="3256" spans="1:19" ht="13.2">
      <c r="A3256" s="3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R3256" s="2"/>
      <c r="S3256" s="2"/>
    </row>
    <row r="3257" spans="1:19" ht="13.2">
      <c r="A3257" s="3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R3257" s="2"/>
      <c r="S3257" s="2"/>
    </row>
    <row r="3258" spans="1:19" ht="13.2">
      <c r="A3258" s="3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R3258" s="2"/>
      <c r="S3258" s="2"/>
    </row>
    <row r="3259" spans="1:19" ht="13.2">
      <c r="A3259" s="3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R3259" s="2"/>
      <c r="S3259" s="2"/>
    </row>
    <row r="3260" spans="1:19" ht="13.2">
      <c r="A3260" s="3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R3260" s="2"/>
      <c r="S3260" s="2"/>
    </row>
    <row r="3261" spans="1:19" ht="13.2">
      <c r="A3261" s="3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R3261" s="2"/>
      <c r="S3261" s="2"/>
    </row>
    <row r="3262" spans="1:19" ht="13.2">
      <c r="A3262" s="3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R3262" s="2"/>
      <c r="S3262" s="2"/>
    </row>
    <row r="3263" spans="1:19" ht="13.2">
      <c r="A3263" s="3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R3263" s="2"/>
      <c r="S3263" s="2"/>
    </row>
    <row r="3264" spans="1:19" ht="13.2">
      <c r="A3264" s="3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R3264" s="2"/>
      <c r="S3264" s="2"/>
    </row>
    <row r="3265" spans="1:19" ht="13.2">
      <c r="A3265" s="3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R3265" s="2"/>
      <c r="S3265" s="2"/>
    </row>
    <row r="3266" spans="1:19" ht="13.2">
      <c r="A3266" s="3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R3266" s="2"/>
      <c r="S3266" s="2"/>
    </row>
    <row r="3267" spans="1:19" ht="13.2">
      <c r="A3267" s="3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R3267" s="2"/>
      <c r="S3267" s="2"/>
    </row>
    <row r="3268" spans="1:19" ht="13.2">
      <c r="A3268" s="3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R3268" s="2"/>
      <c r="S3268" s="2"/>
    </row>
    <row r="3269" spans="1:19" ht="13.2">
      <c r="A3269" s="3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R3269" s="2"/>
      <c r="S3269" s="2"/>
    </row>
    <row r="3270" spans="1:19" ht="13.2">
      <c r="A3270" s="3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R3270" s="2"/>
      <c r="S3270" s="2"/>
    </row>
    <row r="3271" spans="1:19" ht="13.2">
      <c r="A3271" s="3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R3271" s="2"/>
      <c r="S3271" s="2"/>
    </row>
    <row r="3272" spans="1:19" ht="13.2">
      <c r="A3272" s="3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R3272" s="2"/>
      <c r="S3272" s="2"/>
    </row>
    <row r="3273" spans="1:19" ht="13.2">
      <c r="A3273" s="3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R3273" s="2"/>
      <c r="S3273" s="2"/>
    </row>
    <row r="3274" spans="1:19" ht="13.2">
      <c r="A3274" s="3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R3274" s="2"/>
      <c r="S3274" s="2"/>
    </row>
    <row r="3275" spans="1:19" ht="13.2">
      <c r="A3275" s="3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R3275" s="2"/>
      <c r="S3275" s="2"/>
    </row>
    <row r="3276" spans="1:19" ht="13.2">
      <c r="A3276" s="3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R3276" s="2"/>
      <c r="S3276" s="2"/>
    </row>
    <row r="3277" spans="1:19" ht="13.2">
      <c r="A3277" s="3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R3277" s="2"/>
      <c r="S3277" s="2"/>
    </row>
    <row r="3278" spans="1:19" ht="13.2">
      <c r="A3278" s="3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R3278" s="2"/>
      <c r="S3278" s="2"/>
    </row>
    <row r="3279" spans="1:19" ht="13.2">
      <c r="A3279" s="3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R3279" s="2"/>
      <c r="S3279" s="2"/>
    </row>
    <row r="3280" spans="1:19" ht="13.2">
      <c r="A3280" s="3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R3280" s="2"/>
      <c r="S3280" s="2"/>
    </row>
    <row r="3281" spans="1:19" ht="13.2">
      <c r="A3281" s="3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R3281" s="2"/>
      <c r="S3281" s="2"/>
    </row>
    <row r="3282" spans="1:19" ht="13.2">
      <c r="A3282" s="3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R3282" s="2"/>
      <c r="S3282" s="2"/>
    </row>
    <row r="3283" spans="1:19" ht="13.2">
      <c r="A3283" s="3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R3283" s="2"/>
      <c r="S3283" s="2"/>
    </row>
    <row r="3284" spans="1:19" ht="13.2">
      <c r="A3284" s="3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R3284" s="2"/>
      <c r="S3284" s="2"/>
    </row>
    <row r="3285" spans="1:19" ht="13.2">
      <c r="A3285" s="3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R3285" s="2"/>
      <c r="S3285" s="2"/>
    </row>
    <row r="3286" spans="1:19" ht="13.2">
      <c r="A3286" s="3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R3286" s="2"/>
      <c r="S3286" s="2"/>
    </row>
    <row r="3287" spans="1:19" ht="13.2">
      <c r="A3287" s="3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R3287" s="2"/>
      <c r="S3287" s="2"/>
    </row>
    <row r="3288" spans="1:19" ht="13.2">
      <c r="A3288" s="3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R3288" s="2"/>
      <c r="S3288" s="2"/>
    </row>
    <row r="3289" spans="1:19" ht="13.2">
      <c r="A3289" s="3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R3289" s="2"/>
      <c r="S3289" s="2"/>
    </row>
    <row r="3290" spans="1:19" ht="13.2">
      <c r="A3290" s="3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R3290" s="2"/>
      <c r="S3290" s="2"/>
    </row>
    <row r="3291" spans="1:19" ht="13.2">
      <c r="A3291" s="3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R3291" s="2"/>
      <c r="S3291" s="2"/>
    </row>
    <row r="3292" spans="1:19" ht="13.2">
      <c r="A3292" s="3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R3292" s="2"/>
      <c r="S3292" s="2"/>
    </row>
    <row r="3293" spans="1:19" ht="13.2">
      <c r="A3293" s="3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R3293" s="2"/>
      <c r="S3293" s="2"/>
    </row>
    <row r="3294" spans="1:19" ht="13.2">
      <c r="A3294" s="3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R3294" s="2"/>
      <c r="S3294" s="2"/>
    </row>
    <row r="3295" spans="1:19" ht="13.2">
      <c r="A3295" s="3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R3295" s="2"/>
      <c r="S3295" s="2"/>
    </row>
    <row r="3296" spans="1:19" ht="13.2">
      <c r="A3296" s="3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R3296" s="2"/>
      <c r="S3296" s="2"/>
    </row>
    <row r="3297" spans="1:19" ht="13.2">
      <c r="A3297" s="3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R3297" s="2"/>
      <c r="S3297" s="2"/>
    </row>
    <row r="3298" spans="1:19" ht="13.2">
      <c r="A3298" s="3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R3298" s="2"/>
      <c r="S3298" s="2"/>
    </row>
    <row r="3299" spans="1:19" ht="13.2">
      <c r="A3299" s="3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R3299" s="2"/>
      <c r="S3299" s="2"/>
    </row>
    <row r="3300" spans="1:19" ht="13.2">
      <c r="A3300" s="3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R3300" s="2"/>
      <c r="S3300" s="2"/>
    </row>
    <row r="3301" spans="1:19" ht="13.2">
      <c r="A3301" s="3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R3301" s="2"/>
      <c r="S3301" s="2"/>
    </row>
    <row r="3302" spans="1:19" ht="13.2">
      <c r="A3302" s="3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R3302" s="2"/>
      <c r="S3302" s="2"/>
    </row>
    <row r="3303" spans="1:19" ht="13.2">
      <c r="A3303" s="3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R3303" s="2"/>
      <c r="S3303" s="2"/>
    </row>
    <row r="3304" spans="1:19" ht="13.2">
      <c r="A3304" s="3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R3304" s="2"/>
      <c r="S3304" s="2"/>
    </row>
    <row r="3305" spans="1:19" ht="13.2">
      <c r="A3305" s="3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R3305" s="2"/>
      <c r="S3305" s="2"/>
    </row>
    <row r="3306" spans="1:19" ht="13.2">
      <c r="A3306" s="3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R3306" s="2"/>
      <c r="S3306" s="2"/>
    </row>
    <row r="3307" spans="1:19" ht="13.2">
      <c r="A3307" s="3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R3307" s="2"/>
      <c r="S3307" s="2"/>
    </row>
    <row r="3308" spans="1:19" ht="13.2">
      <c r="A3308" s="3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R3308" s="2"/>
      <c r="S3308" s="2"/>
    </row>
    <row r="3309" spans="1:19" ht="13.2">
      <c r="A3309" s="3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R3309" s="2"/>
      <c r="S3309" s="2"/>
    </row>
    <row r="3310" spans="1:19" ht="13.2">
      <c r="A3310" s="3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R3310" s="2"/>
      <c r="S3310" s="2"/>
    </row>
    <row r="3311" spans="1:19" ht="13.2">
      <c r="A3311" s="3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R3311" s="2"/>
      <c r="S3311" s="2"/>
    </row>
    <row r="3312" spans="1:19" ht="13.2">
      <c r="A3312" s="3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R3312" s="2"/>
      <c r="S3312" s="2"/>
    </row>
    <row r="3313" spans="1:19" ht="13.2">
      <c r="A3313" s="3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R3313" s="2"/>
      <c r="S3313" s="2"/>
    </row>
    <row r="3314" spans="1:19" ht="13.2">
      <c r="A3314" s="3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R3314" s="2"/>
      <c r="S3314" s="2"/>
    </row>
    <row r="3315" spans="1:19" ht="13.2">
      <c r="A3315" s="3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R3315" s="2"/>
      <c r="S3315" s="2"/>
    </row>
    <row r="3316" spans="1:19" ht="13.2">
      <c r="A3316" s="3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R3316" s="2"/>
      <c r="S3316" s="2"/>
    </row>
    <row r="3317" spans="1:19" ht="13.2">
      <c r="A3317" s="3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R3317" s="2"/>
      <c r="S3317" s="2"/>
    </row>
    <row r="3318" spans="1:19" ht="13.2">
      <c r="A3318" s="3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R3318" s="2"/>
      <c r="S3318" s="2"/>
    </row>
    <row r="3319" spans="1:19" ht="13.2">
      <c r="A3319" s="3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R3319" s="2"/>
      <c r="S3319" s="2"/>
    </row>
    <row r="3320" spans="1:19" ht="13.2">
      <c r="A3320" s="3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R3320" s="2"/>
      <c r="S3320" s="2"/>
    </row>
    <row r="3321" spans="1:19" ht="13.2">
      <c r="A3321" s="3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R3321" s="2"/>
      <c r="S3321" s="2"/>
    </row>
    <row r="3322" spans="1:19" ht="13.2">
      <c r="A3322" s="3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R3322" s="2"/>
      <c r="S3322" s="2"/>
    </row>
    <row r="3323" spans="1:19" ht="13.2">
      <c r="A3323" s="3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R3323" s="2"/>
      <c r="S3323" s="2"/>
    </row>
    <row r="3324" spans="1:19" ht="13.2">
      <c r="A3324" s="3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R3324" s="2"/>
      <c r="S3324" s="2"/>
    </row>
    <row r="3325" spans="1:19" ht="13.2">
      <c r="A3325" s="3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R3325" s="2"/>
      <c r="S3325" s="2"/>
    </row>
    <row r="3326" spans="1:19" ht="13.2">
      <c r="A3326" s="3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R3326" s="2"/>
      <c r="S3326" s="2"/>
    </row>
    <row r="3327" spans="1:19" ht="13.2">
      <c r="A3327" s="3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R3327" s="2"/>
      <c r="S3327" s="2"/>
    </row>
    <row r="3328" spans="1:19" ht="13.2">
      <c r="A3328" s="3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R3328" s="2"/>
      <c r="S3328" s="2"/>
    </row>
    <row r="3329" spans="1:19" ht="13.2">
      <c r="A3329" s="3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R3329" s="2"/>
      <c r="S3329" s="2"/>
    </row>
    <row r="3330" spans="1:19" ht="13.2">
      <c r="A3330" s="3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R3330" s="2"/>
      <c r="S3330" s="2"/>
    </row>
    <row r="3331" spans="1:19" ht="13.2">
      <c r="A3331" s="3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R3331" s="2"/>
      <c r="S3331" s="2"/>
    </row>
    <row r="3332" spans="1:19" ht="13.2">
      <c r="A3332" s="3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R3332" s="2"/>
      <c r="S3332" s="2"/>
    </row>
    <row r="3333" spans="1:19" ht="13.2">
      <c r="A3333" s="3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R3333" s="2"/>
      <c r="S3333" s="2"/>
    </row>
    <row r="3334" spans="1:19" ht="13.2">
      <c r="A3334" s="3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R3334" s="2"/>
      <c r="S3334" s="2"/>
    </row>
    <row r="3335" spans="1:19" ht="13.2">
      <c r="A3335" s="3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R3335" s="2"/>
      <c r="S3335" s="2"/>
    </row>
    <row r="3336" spans="1:19" ht="13.2">
      <c r="A3336" s="3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R3336" s="2"/>
      <c r="S3336" s="2"/>
    </row>
    <row r="3337" spans="1:19" ht="13.2">
      <c r="A3337" s="3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R3337" s="2"/>
      <c r="S3337" s="2"/>
    </row>
    <row r="3338" spans="1:19" ht="13.2">
      <c r="A3338" s="3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R3338" s="2"/>
      <c r="S3338" s="2"/>
    </row>
    <row r="3339" spans="1:19" ht="13.2">
      <c r="A3339" s="3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R3339" s="2"/>
      <c r="S3339" s="2"/>
    </row>
    <row r="3340" spans="1:19" ht="13.2">
      <c r="A3340" s="3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R3340" s="2"/>
      <c r="S3340" s="2"/>
    </row>
    <row r="3341" spans="1:19" ht="13.2">
      <c r="A3341" s="3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R3341" s="2"/>
      <c r="S3341" s="2"/>
    </row>
    <row r="3342" spans="1:19" ht="13.2">
      <c r="A3342" s="3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R3342" s="2"/>
      <c r="S3342" s="2"/>
    </row>
    <row r="3343" spans="1:19" ht="13.2">
      <c r="A3343" s="3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R3343" s="2"/>
      <c r="S3343" s="2"/>
    </row>
    <row r="3344" spans="1:19" ht="13.2">
      <c r="A3344" s="3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R3344" s="2"/>
      <c r="S3344" s="2"/>
    </row>
    <row r="3345" spans="1:19" ht="13.2">
      <c r="A3345" s="3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R3345" s="2"/>
      <c r="S3345" s="2"/>
    </row>
    <row r="3346" spans="1:19" ht="13.2">
      <c r="A3346" s="3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R3346" s="2"/>
      <c r="S3346" s="2"/>
    </row>
    <row r="3347" spans="1:19" ht="13.2">
      <c r="A3347" s="3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R3347" s="2"/>
      <c r="S3347" s="2"/>
    </row>
    <row r="3348" spans="1:19" ht="13.2">
      <c r="A3348" s="3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R3348" s="2"/>
      <c r="S3348" s="2"/>
    </row>
    <row r="3349" spans="1:19" ht="13.2">
      <c r="A3349" s="3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R3349" s="2"/>
      <c r="S3349" s="2"/>
    </row>
    <row r="3350" spans="1:19" ht="13.2">
      <c r="A3350" s="3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R3350" s="2"/>
      <c r="S3350" s="2"/>
    </row>
    <row r="3351" spans="1:19" ht="13.2">
      <c r="A3351" s="3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R3351" s="2"/>
      <c r="S3351" s="2"/>
    </row>
    <row r="3352" spans="1:19" ht="13.2">
      <c r="A3352" s="3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R3352" s="2"/>
      <c r="S3352" s="2"/>
    </row>
    <row r="3353" spans="1:19" ht="13.2">
      <c r="A3353" s="3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R3353" s="2"/>
      <c r="S3353" s="2"/>
    </row>
    <row r="3354" spans="1:19" ht="13.2">
      <c r="A3354" s="3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R3354" s="2"/>
      <c r="S3354" s="2"/>
    </row>
    <row r="3355" spans="1:19" ht="13.2">
      <c r="A3355" s="3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R3355" s="2"/>
      <c r="S3355" s="2"/>
    </row>
    <row r="3356" spans="1:19" ht="13.2">
      <c r="A3356" s="3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R3356" s="2"/>
      <c r="S3356" s="2"/>
    </row>
    <row r="3357" spans="1:19" ht="13.2">
      <c r="A3357" s="3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R3357" s="2"/>
      <c r="S3357" s="2"/>
    </row>
    <row r="3358" spans="1:19" ht="13.2">
      <c r="A3358" s="3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R3358" s="2"/>
      <c r="S3358" s="2"/>
    </row>
    <row r="3359" spans="1:19" ht="13.2">
      <c r="A3359" s="3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R3359" s="2"/>
      <c r="S3359" s="2"/>
    </row>
    <row r="3360" spans="1:19" ht="13.2">
      <c r="A3360" s="3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R3360" s="2"/>
      <c r="S3360" s="2"/>
    </row>
    <row r="3361" spans="1:19" ht="13.2">
      <c r="A3361" s="3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R3361" s="2"/>
      <c r="S3361" s="2"/>
    </row>
    <row r="3362" spans="1:19" ht="13.2">
      <c r="A3362" s="3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R3362" s="2"/>
      <c r="S3362" s="2"/>
    </row>
    <row r="3363" spans="1:19" ht="13.2">
      <c r="A3363" s="3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R3363" s="2"/>
      <c r="S3363" s="2"/>
    </row>
    <row r="3364" spans="1:19" ht="13.2">
      <c r="A3364" s="3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R3364" s="2"/>
      <c r="S3364" s="2"/>
    </row>
    <row r="3365" spans="1:19" ht="13.2">
      <c r="A3365" s="3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R3365" s="2"/>
      <c r="S3365" s="2"/>
    </row>
    <row r="3366" spans="1:19" ht="13.2">
      <c r="A3366" s="3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R3366" s="2"/>
      <c r="S3366" s="2"/>
    </row>
    <row r="3367" spans="1:19" ht="13.2">
      <c r="A3367" s="3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R3367" s="2"/>
      <c r="S3367" s="2"/>
    </row>
    <row r="3368" spans="1:19" ht="13.2">
      <c r="A3368" s="3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R3368" s="2"/>
      <c r="S3368" s="2"/>
    </row>
    <row r="3369" spans="1:19" ht="13.2">
      <c r="A3369" s="3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R3369" s="2"/>
      <c r="S3369" s="2"/>
    </row>
    <row r="3370" spans="1:19" ht="13.2">
      <c r="A3370" s="3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R3370" s="2"/>
      <c r="S3370" s="2"/>
    </row>
    <row r="3371" spans="1:19" ht="13.2">
      <c r="A3371" s="3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R3371" s="2"/>
      <c r="S3371" s="2"/>
    </row>
    <row r="3372" spans="1:19" ht="13.2">
      <c r="A3372" s="3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R3372" s="2"/>
      <c r="S3372" s="2"/>
    </row>
    <row r="3373" spans="1:19" ht="13.2">
      <c r="A3373" s="3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R3373" s="2"/>
      <c r="S3373" s="2"/>
    </row>
    <row r="3374" spans="1:19" ht="13.2">
      <c r="A3374" s="3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R3374" s="2"/>
      <c r="S3374" s="2"/>
    </row>
    <row r="3375" spans="1:19" ht="13.2">
      <c r="A3375" s="3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R3375" s="2"/>
      <c r="S3375" s="2"/>
    </row>
    <row r="3376" spans="1:19" ht="13.2">
      <c r="A3376" s="3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R3376" s="2"/>
      <c r="S3376" s="2"/>
    </row>
    <row r="3377" spans="1:19" ht="13.2">
      <c r="A3377" s="3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R3377" s="2"/>
      <c r="S3377" s="2"/>
    </row>
    <row r="3378" spans="1:19" ht="13.2">
      <c r="A3378" s="3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R3378" s="2"/>
      <c r="S3378" s="2"/>
    </row>
    <row r="3379" spans="1:19" ht="13.2">
      <c r="A3379" s="3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R3379" s="2"/>
      <c r="S3379" s="2"/>
    </row>
    <row r="3380" spans="1:19" ht="13.2">
      <c r="A3380" s="3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R3380" s="2"/>
      <c r="S3380" s="2"/>
    </row>
    <row r="3381" spans="1:19" ht="13.2">
      <c r="A3381" s="3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R3381" s="2"/>
      <c r="S3381" s="2"/>
    </row>
    <row r="3382" spans="1:19" ht="13.2">
      <c r="A3382" s="3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R3382" s="2"/>
      <c r="S3382" s="2"/>
    </row>
    <row r="3383" spans="1:19" ht="13.2">
      <c r="A3383" s="3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R3383" s="2"/>
      <c r="S3383" s="2"/>
    </row>
    <row r="3384" spans="1:19" ht="13.2">
      <c r="A3384" s="3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R3384" s="2"/>
      <c r="S3384" s="2"/>
    </row>
    <row r="3385" spans="1:19" ht="13.2">
      <c r="A3385" s="3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R3385" s="2"/>
      <c r="S3385" s="2"/>
    </row>
    <row r="3386" spans="1:19" ht="13.2">
      <c r="A3386" s="3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R3386" s="2"/>
      <c r="S3386" s="2"/>
    </row>
    <row r="3387" spans="1:19" ht="13.2">
      <c r="A3387" s="3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R3387" s="2"/>
      <c r="S3387" s="2"/>
    </row>
    <row r="3388" spans="1:19" ht="13.2">
      <c r="A3388" s="3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R3388" s="2"/>
      <c r="S3388" s="2"/>
    </row>
    <row r="3389" spans="1:19" ht="13.2">
      <c r="A3389" s="3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R3389" s="2"/>
      <c r="S3389" s="2"/>
    </row>
    <row r="3390" spans="1:19" ht="13.2">
      <c r="A3390" s="3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R3390" s="2"/>
      <c r="S3390" s="2"/>
    </row>
    <row r="3391" spans="1:19" ht="13.2">
      <c r="A3391" s="3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R3391" s="2"/>
      <c r="S3391" s="2"/>
    </row>
    <row r="3392" spans="1:19" ht="13.2">
      <c r="A3392" s="3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R3392" s="2"/>
      <c r="S3392" s="2"/>
    </row>
    <row r="3393" spans="1:19" ht="13.2">
      <c r="A3393" s="3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R3393" s="2"/>
      <c r="S3393" s="2"/>
    </row>
    <row r="3394" spans="1:19" ht="13.2">
      <c r="A3394" s="3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R3394" s="2"/>
      <c r="S3394" s="2"/>
    </row>
    <row r="3395" spans="1:19" ht="13.2">
      <c r="A3395" s="3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R3395" s="2"/>
      <c r="S3395" s="2"/>
    </row>
    <row r="3396" spans="1:19" ht="13.2">
      <c r="A3396" s="3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R3396" s="2"/>
      <c r="S3396" s="2"/>
    </row>
    <row r="3397" spans="1:19" ht="13.2">
      <c r="A3397" s="3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R3397" s="2"/>
      <c r="S3397" s="2"/>
    </row>
    <row r="3398" spans="1:19" ht="13.2">
      <c r="A3398" s="3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R3398" s="2"/>
      <c r="S3398" s="2"/>
    </row>
    <row r="3399" spans="1:19" ht="13.2">
      <c r="A3399" s="3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R3399" s="2"/>
      <c r="S3399" s="2"/>
    </row>
    <row r="3400" spans="1:19" ht="13.2">
      <c r="A3400" s="3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R3400" s="2"/>
      <c r="S3400" s="2"/>
    </row>
    <row r="3401" spans="1:19" ht="13.2">
      <c r="A3401" s="3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R3401" s="2"/>
      <c r="S3401" s="2"/>
    </row>
    <row r="3402" spans="1:19" ht="13.2">
      <c r="A3402" s="3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R3402" s="2"/>
      <c r="S3402" s="2"/>
    </row>
    <row r="3403" spans="1:19" ht="13.2">
      <c r="A3403" s="3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R3403" s="2"/>
      <c r="S3403" s="2"/>
    </row>
    <row r="3404" spans="1:19" ht="13.2">
      <c r="A3404" s="3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R3404" s="2"/>
      <c r="S3404" s="2"/>
    </row>
    <row r="3405" spans="1:19" ht="13.2">
      <c r="A3405" s="3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R3405" s="2"/>
      <c r="S3405" s="2"/>
    </row>
    <row r="3406" spans="1:19" ht="13.2">
      <c r="A3406" s="3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R3406" s="2"/>
      <c r="S3406" s="2"/>
    </row>
    <row r="3407" spans="1:19" ht="13.2">
      <c r="A3407" s="3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R3407" s="2"/>
      <c r="S3407" s="2"/>
    </row>
    <row r="3408" spans="1:19" ht="13.2">
      <c r="A3408" s="3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R3408" s="2"/>
      <c r="S3408" s="2"/>
    </row>
    <row r="3409" spans="1:19" ht="13.2">
      <c r="A3409" s="3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R3409" s="2"/>
      <c r="S3409" s="2"/>
    </row>
    <row r="3410" spans="1:19" ht="13.2">
      <c r="A3410" s="3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R3410" s="2"/>
      <c r="S3410" s="2"/>
    </row>
    <row r="3411" spans="1:19" ht="13.2">
      <c r="A3411" s="3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R3411" s="2"/>
      <c r="S3411" s="2"/>
    </row>
    <row r="3412" spans="1:19" ht="13.2">
      <c r="A3412" s="3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R3412" s="2"/>
      <c r="S3412" s="2"/>
    </row>
    <row r="3413" spans="1:19" ht="13.2">
      <c r="A3413" s="3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R3413" s="2"/>
      <c r="S3413" s="2"/>
    </row>
    <row r="3414" spans="1:19" ht="13.2">
      <c r="A3414" s="3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R3414" s="2"/>
      <c r="S3414" s="2"/>
    </row>
    <row r="3415" spans="1:19" ht="13.2">
      <c r="A3415" s="3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R3415" s="2"/>
      <c r="S3415" s="2"/>
    </row>
    <row r="3416" spans="1:19" ht="13.2">
      <c r="A3416" s="3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R3416" s="2"/>
      <c r="S3416" s="2"/>
    </row>
    <row r="3417" spans="1:19" ht="13.2">
      <c r="A3417" s="3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R3417" s="2"/>
      <c r="S3417" s="2"/>
    </row>
    <row r="3418" spans="1:19" ht="13.2">
      <c r="A3418" s="3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R3418" s="2"/>
      <c r="S3418" s="2"/>
    </row>
    <row r="3419" spans="1:19" ht="13.2">
      <c r="A3419" s="3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R3419" s="2"/>
      <c r="S3419" s="2"/>
    </row>
    <row r="3420" spans="1:19" ht="13.2">
      <c r="A3420" s="3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R3420" s="2"/>
      <c r="S3420" s="2"/>
    </row>
    <row r="3421" spans="1:19" ht="13.2">
      <c r="A3421" s="3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R3421" s="2"/>
      <c r="S3421" s="2"/>
    </row>
    <row r="3422" spans="1:19" ht="13.2">
      <c r="A3422" s="3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R3422" s="2"/>
      <c r="S3422" s="2"/>
    </row>
    <row r="3423" spans="1:19" ht="13.2">
      <c r="A3423" s="3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R3423" s="2"/>
      <c r="S3423" s="2"/>
    </row>
    <row r="3424" spans="1:19" ht="13.2">
      <c r="A3424" s="3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R3424" s="2"/>
      <c r="S3424" s="2"/>
    </row>
    <row r="3425" spans="1:19" ht="13.2">
      <c r="A3425" s="3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R3425" s="2"/>
      <c r="S3425" s="2"/>
    </row>
    <row r="3426" spans="1:19" ht="13.2">
      <c r="A3426" s="3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R3426" s="2"/>
      <c r="S3426" s="2"/>
    </row>
    <row r="3427" spans="1:19" ht="13.2">
      <c r="A3427" s="3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R3427" s="2"/>
      <c r="S3427" s="2"/>
    </row>
    <row r="3428" spans="1:19" ht="13.2">
      <c r="A3428" s="3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R3428" s="2"/>
      <c r="S3428" s="2"/>
    </row>
    <row r="3429" spans="1:19" ht="13.2">
      <c r="A3429" s="3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R3429" s="2"/>
      <c r="S3429" s="2"/>
    </row>
    <row r="3430" spans="1:19" ht="13.2">
      <c r="A3430" s="3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R3430" s="2"/>
      <c r="S3430" s="2"/>
    </row>
    <row r="3431" spans="1:19" ht="13.2">
      <c r="A3431" s="3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R3431" s="2"/>
      <c r="S3431" s="2"/>
    </row>
    <row r="3432" spans="1:19" ht="13.2">
      <c r="A3432" s="3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R3432" s="2"/>
      <c r="S3432" s="2"/>
    </row>
    <row r="3433" spans="1:19" ht="13.2">
      <c r="A3433" s="3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R3433" s="2"/>
      <c r="S3433" s="2"/>
    </row>
    <row r="3434" spans="1:19" ht="13.2">
      <c r="A3434" s="3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R3434" s="2"/>
      <c r="S3434" s="2"/>
    </row>
    <row r="3435" spans="1:19" ht="13.2">
      <c r="A3435" s="3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R3435" s="2"/>
      <c r="S3435" s="2"/>
    </row>
    <row r="3436" spans="1:19" ht="13.2">
      <c r="A3436" s="3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R3436" s="2"/>
      <c r="S3436" s="2"/>
    </row>
    <row r="3437" spans="1:19" ht="13.2">
      <c r="A3437" s="3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R3437" s="2"/>
      <c r="S3437" s="2"/>
    </row>
    <row r="3438" spans="1:19" ht="13.2">
      <c r="A3438" s="3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R3438" s="2"/>
      <c r="S3438" s="2"/>
    </row>
    <row r="3439" spans="1:19" ht="13.2">
      <c r="A3439" s="3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R3439" s="2"/>
      <c r="S3439" s="2"/>
    </row>
    <row r="3440" spans="1:19" ht="13.2">
      <c r="A3440" s="3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R3440" s="2"/>
      <c r="S3440" s="2"/>
    </row>
    <row r="3441" spans="1:19" ht="13.2">
      <c r="A3441" s="3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R3441" s="2"/>
      <c r="S3441" s="2"/>
    </row>
    <row r="3442" spans="1:19" ht="13.2">
      <c r="A3442" s="3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R3442" s="2"/>
      <c r="S3442" s="2"/>
    </row>
    <row r="3443" spans="1:19" ht="13.2">
      <c r="A3443" s="3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R3443" s="2"/>
      <c r="S3443" s="2"/>
    </row>
    <row r="3444" spans="1:19" ht="13.2">
      <c r="A3444" s="3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R3444" s="2"/>
      <c r="S3444" s="2"/>
    </row>
    <row r="3445" spans="1:19" ht="13.2">
      <c r="A3445" s="3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R3445" s="2"/>
      <c r="S3445" s="2"/>
    </row>
    <row r="3446" spans="1:19" ht="13.2">
      <c r="A3446" s="3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R3446" s="2"/>
      <c r="S3446" s="2"/>
    </row>
    <row r="3447" spans="1:19" ht="13.2">
      <c r="A3447" s="3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R3447" s="2"/>
      <c r="S3447" s="2"/>
    </row>
    <row r="3448" spans="1:19" ht="13.2">
      <c r="A3448" s="3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R3448" s="2"/>
      <c r="S3448" s="2"/>
    </row>
    <row r="3449" spans="1:19" ht="13.2">
      <c r="A3449" s="3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R3449" s="2"/>
      <c r="S3449" s="2"/>
    </row>
    <row r="3450" spans="1:19" ht="13.2">
      <c r="A3450" s="3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R3450" s="2"/>
      <c r="S3450" s="2"/>
    </row>
    <row r="3451" spans="1:19" ht="13.2">
      <c r="A3451" s="3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R3451" s="2"/>
      <c r="S3451" s="2"/>
    </row>
    <row r="3452" spans="1:19" ht="13.2">
      <c r="A3452" s="3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R3452" s="2"/>
      <c r="S3452" s="2"/>
    </row>
    <row r="3453" spans="1:19" ht="13.2">
      <c r="A3453" s="3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R3453" s="2"/>
      <c r="S3453" s="2"/>
    </row>
    <row r="3454" spans="1:19" ht="13.2">
      <c r="A3454" s="3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R3454" s="2"/>
      <c r="S3454" s="2"/>
    </row>
    <row r="3455" spans="1:19" ht="13.2">
      <c r="A3455" s="3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R3455" s="2"/>
      <c r="S3455" s="2"/>
    </row>
    <row r="3456" spans="1:19" ht="13.2">
      <c r="A3456" s="3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R3456" s="2"/>
      <c r="S3456" s="2"/>
    </row>
    <row r="3457" spans="1:19" ht="13.2">
      <c r="A3457" s="3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R3457" s="2"/>
      <c r="S3457" s="2"/>
    </row>
    <row r="3458" spans="1:19" ht="13.2">
      <c r="A3458" s="3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R3458" s="2"/>
      <c r="S3458" s="2"/>
    </row>
    <row r="3459" spans="1:19" ht="13.2">
      <c r="A3459" s="3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R3459" s="2"/>
      <c r="S3459" s="2"/>
    </row>
    <row r="3460" spans="1:19" ht="13.2">
      <c r="A3460" s="3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R3460" s="2"/>
      <c r="S3460" s="2"/>
    </row>
    <row r="3461" spans="1:19" ht="13.2">
      <c r="A3461" s="3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R3461" s="2"/>
      <c r="S3461" s="2"/>
    </row>
    <row r="3462" spans="1:19" ht="13.2">
      <c r="A3462" s="3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R3462" s="2"/>
      <c r="S3462" s="2"/>
    </row>
    <row r="3463" spans="1:19" ht="13.2">
      <c r="A3463" s="3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R3463" s="2"/>
      <c r="S3463" s="2"/>
    </row>
    <row r="3464" spans="1:19" ht="13.2">
      <c r="A3464" s="3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R3464" s="2"/>
      <c r="S3464" s="2"/>
    </row>
    <row r="3465" spans="1:19" ht="13.2">
      <c r="A3465" s="3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R3465" s="2"/>
      <c r="S3465" s="2"/>
    </row>
    <row r="3466" spans="1:19" ht="13.2">
      <c r="A3466" s="3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R3466" s="2"/>
      <c r="S3466" s="2"/>
    </row>
    <row r="3467" spans="1:19" ht="13.2">
      <c r="A3467" s="3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R3467" s="2"/>
      <c r="S3467" s="2"/>
    </row>
    <row r="3468" spans="1:19" ht="13.2">
      <c r="A3468" s="3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R3468" s="2"/>
      <c r="S3468" s="2"/>
    </row>
    <row r="3469" spans="1:19" ht="13.2">
      <c r="A3469" s="3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R3469" s="2"/>
      <c r="S3469" s="2"/>
    </row>
    <row r="3470" spans="1:19" ht="13.2">
      <c r="A3470" s="3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R3470" s="2"/>
      <c r="S3470" s="2"/>
    </row>
    <row r="3471" spans="1:19" ht="13.2">
      <c r="A3471" s="3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R3471" s="2"/>
      <c r="S3471" s="2"/>
    </row>
    <row r="3472" spans="1:19" ht="13.2">
      <c r="A3472" s="3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R3472" s="2"/>
      <c r="S3472" s="2"/>
    </row>
    <row r="3473" spans="1:19" ht="13.2">
      <c r="A3473" s="3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R3473" s="2"/>
      <c r="S3473" s="2"/>
    </row>
    <row r="3474" spans="1:19" ht="13.2">
      <c r="A3474" s="3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R3474" s="2"/>
      <c r="S3474" s="2"/>
    </row>
    <row r="3475" spans="1:19" ht="13.2">
      <c r="A3475" s="3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R3475" s="2"/>
      <c r="S3475" s="2"/>
    </row>
    <row r="3476" spans="1:19" ht="13.2">
      <c r="A3476" s="3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R3476" s="2"/>
      <c r="S3476" s="2"/>
    </row>
    <row r="3477" spans="1:19" ht="13.2">
      <c r="A3477" s="3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R3477" s="2"/>
      <c r="S3477" s="2"/>
    </row>
    <row r="3478" spans="1:19" ht="13.2">
      <c r="A3478" s="3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R3478" s="2"/>
      <c r="S3478" s="2"/>
    </row>
    <row r="3479" spans="1:19" ht="13.2">
      <c r="A3479" s="3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R3479" s="2"/>
      <c r="S3479" s="2"/>
    </row>
    <row r="3480" spans="1:19" ht="13.2">
      <c r="A3480" s="3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R3480" s="2"/>
      <c r="S3480" s="2"/>
    </row>
    <row r="3481" spans="1:19" ht="13.2">
      <c r="A3481" s="3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R3481" s="2"/>
      <c r="S3481" s="2"/>
    </row>
    <row r="3482" spans="1:19" ht="13.2">
      <c r="A3482" s="3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R3482" s="2"/>
      <c r="S3482" s="2"/>
    </row>
    <row r="3483" spans="1:19" ht="13.2">
      <c r="A3483" s="3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R3483" s="2"/>
      <c r="S3483" s="2"/>
    </row>
    <row r="3484" spans="1:19" ht="13.2">
      <c r="A3484" s="3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R3484" s="2"/>
      <c r="S3484" s="2"/>
    </row>
    <row r="3485" spans="1:19" ht="13.2">
      <c r="A3485" s="3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R3485" s="2"/>
      <c r="S3485" s="2"/>
    </row>
    <row r="3486" spans="1:19" ht="13.2">
      <c r="A3486" s="3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R3486" s="2"/>
      <c r="S3486" s="2"/>
    </row>
    <row r="3487" spans="1:19" ht="13.2">
      <c r="A3487" s="3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R3487" s="2"/>
      <c r="S3487" s="2"/>
    </row>
    <row r="3488" spans="1:19" ht="13.2">
      <c r="A3488" s="3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R3488" s="2"/>
      <c r="S3488" s="2"/>
    </row>
    <row r="3489" spans="1:19" ht="13.2">
      <c r="A3489" s="3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R3489" s="2"/>
      <c r="S3489" s="2"/>
    </row>
    <row r="3490" spans="1:19" ht="13.2">
      <c r="A3490" s="3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R3490" s="2"/>
      <c r="S3490" s="2"/>
    </row>
    <row r="3491" spans="1:19" ht="13.2">
      <c r="A3491" s="3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R3491" s="2"/>
      <c r="S3491" s="2"/>
    </row>
    <row r="3492" spans="1:19" ht="13.2">
      <c r="A3492" s="3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R3492" s="2"/>
      <c r="S3492" s="2"/>
    </row>
    <row r="3493" spans="1:19" ht="13.2">
      <c r="A3493" s="3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R3493" s="2"/>
      <c r="S3493" s="2"/>
    </row>
    <row r="3494" spans="1:19" ht="13.2">
      <c r="A3494" s="3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R3494" s="2"/>
      <c r="S3494" s="2"/>
    </row>
    <row r="3495" spans="1:19" ht="13.2">
      <c r="A3495" s="3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R3495" s="2"/>
      <c r="S3495" s="2"/>
    </row>
    <row r="3496" spans="1:19" ht="13.2">
      <c r="A3496" s="3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R3496" s="2"/>
      <c r="S3496" s="2"/>
    </row>
    <row r="3497" spans="1:19" ht="13.2">
      <c r="A3497" s="3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R3497" s="2"/>
      <c r="S3497" s="2"/>
    </row>
    <row r="3498" spans="1:19" ht="13.2">
      <c r="A3498" s="3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R3498" s="2"/>
      <c r="S3498" s="2"/>
    </row>
    <row r="3499" spans="1:19" ht="13.2">
      <c r="A3499" s="3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R3499" s="2"/>
      <c r="S3499" s="2"/>
    </row>
    <row r="3500" spans="1:19" ht="13.2">
      <c r="A3500" s="3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R3500" s="2"/>
      <c r="S3500" s="2"/>
    </row>
    <row r="3501" spans="1:19" ht="13.2">
      <c r="A3501" s="3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R3501" s="2"/>
      <c r="S3501" s="2"/>
    </row>
    <row r="3502" spans="1:19" ht="13.2">
      <c r="A3502" s="3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R3502" s="2"/>
      <c r="S3502" s="2"/>
    </row>
    <row r="3503" spans="1:19" ht="13.2">
      <c r="A3503" s="3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R3503" s="2"/>
      <c r="S3503" s="2"/>
    </row>
    <row r="3504" spans="1:19" ht="13.2">
      <c r="A3504" s="3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R3504" s="2"/>
      <c r="S3504" s="2"/>
    </row>
    <row r="3505" spans="1:19" ht="13.2">
      <c r="A3505" s="3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R3505" s="2"/>
      <c r="S3505" s="2"/>
    </row>
    <row r="3506" spans="1:19" ht="13.2">
      <c r="A3506" s="3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R3506" s="2"/>
      <c r="S3506" s="2"/>
    </row>
    <row r="3507" spans="1:19" ht="13.2">
      <c r="A3507" s="3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R3507" s="2"/>
      <c r="S3507" s="2"/>
    </row>
    <row r="3508" spans="1:19" ht="13.2">
      <c r="A3508" s="3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R3508" s="2"/>
      <c r="S3508" s="2"/>
    </row>
    <row r="3509" spans="1:19" ht="13.2">
      <c r="A3509" s="3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R3509" s="2"/>
      <c r="S3509" s="2"/>
    </row>
    <row r="3510" spans="1:19" ht="13.2">
      <c r="A3510" s="3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R3510" s="2"/>
      <c r="S3510" s="2"/>
    </row>
    <row r="3511" spans="1:19" ht="13.2">
      <c r="A3511" s="3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R3511" s="2"/>
      <c r="S3511" s="2"/>
    </row>
    <row r="3512" spans="1:19" ht="13.2">
      <c r="A3512" s="3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R3512" s="2"/>
      <c r="S3512" s="2"/>
    </row>
    <row r="3513" spans="1:19" ht="13.2">
      <c r="A3513" s="3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R3513" s="2"/>
      <c r="S3513" s="2"/>
    </row>
    <row r="3514" spans="1:19" ht="13.2">
      <c r="A3514" s="3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R3514" s="2"/>
      <c r="S3514" s="2"/>
    </row>
    <row r="3515" spans="1:19" ht="13.2">
      <c r="A3515" s="3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R3515" s="2"/>
      <c r="S3515" s="2"/>
    </row>
    <row r="3516" spans="1:19" ht="13.2">
      <c r="A3516" s="3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R3516" s="2"/>
      <c r="S3516" s="2"/>
    </row>
    <row r="3517" spans="1:19" ht="13.2">
      <c r="A3517" s="3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R3517" s="2"/>
      <c r="S3517" s="2"/>
    </row>
    <row r="3518" spans="1:19" ht="13.2">
      <c r="A3518" s="3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R3518" s="2"/>
      <c r="S3518" s="2"/>
    </row>
    <row r="3519" spans="1:19" ht="13.2">
      <c r="A3519" s="3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R3519" s="2"/>
      <c r="S3519" s="2"/>
    </row>
    <row r="3520" spans="1:19" ht="13.2">
      <c r="A3520" s="3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R3520" s="2"/>
      <c r="S3520" s="2"/>
    </row>
    <row r="3521" spans="1:19" ht="13.2">
      <c r="A3521" s="3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R3521" s="2"/>
      <c r="S3521" s="2"/>
    </row>
    <row r="3522" spans="1:19" ht="13.2">
      <c r="A3522" s="3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R3522" s="2"/>
      <c r="S3522" s="2"/>
    </row>
    <row r="3523" spans="1:19" ht="13.2">
      <c r="A3523" s="3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R3523" s="2"/>
      <c r="S3523" s="2"/>
    </row>
    <row r="3524" spans="1:19" ht="13.2">
      <c r="A3524" s="3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R3524" s="2"/>
      <c r="S3524" s="2"/>
    </row>
    <row r="3525" spans="1:19" ht="13.2">
      <c r="A3525" s="3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R3525" s="2"/>
      <c r="S3525" s="2"/>
    </row>
    <row r="3526" spans="1:19" ht="13.2">
      <c r="A3526" s="3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R3526" s="2"/>
      <c r="S3526" s="2"/>
    </row>
    <row r="3527" spans="1:19" ht="13.2">
      <c r="A3527" s="3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R3527" s="2"/>
      <c r="S3527" s="2"/>
    </row>
    <row r="3528" spans="1:19" ht="13.2">
      <c r="A3528" s="3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R3528" s="2"/>
      <c r="S3528" s="2"/>
    </row>
    <row r="3529" spans="1:19" ht="13.2">
      <c r="A3529" s="3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R3529" s="2"/>
      <c r="S3529" s="2"/>
    </row>
    <row r="3530" spans="1:19" ht="13.2">
      <c r="A3530" s="3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R3530" s="2"/>
      <c r="S3530" s="2"/>
    </row>
    <row r="3531" spans="1:19" ht="13.2">
      <c r="A3531" s="3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R3531" s="2"/>
      <c r="S3531" s="2"/>
    </row>
    <row r="3532" spans="1:19" ht="13.2">
      <c r="A3532" s="3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R3532" s="2"/>
      <c r="S3532" s="2"/>
    </row>
    <row r="3533" spans="1:19" ht="13.2">
      <c r="A3533" s="3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R3533" s="2"/>
      <c r="S3533" s="2"/>
    </row>
    <row r="3534" spans="1:19" ht="13.2">
      <c r="A3534" s="3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R3534" s="2"/>
      <c r="S3534" s="2"/>
    </row>
    <row r="3535" spans="1:19" ht="13.2">
      <c r="A3535" s="3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R3535" s="2"/>
      <c r="S3535" s="2"/>
    </row>
    <row r="3536" spans="1:19" ht="13.2">
      <c r="A3536" s="3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R3536" s="2"/>
      <c r="S3536" s="2"/>
    </row>
    <row r="3537" spans="1:19" ht="13.2">
      <c r="A3537" s="3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R3537" s="2"/>
      <c r="S3537" s="2"/>
    </row>
    <row r="3538" spans="1:19" ht="13.2">
      <c r="A3538" s="3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R3538" s="2"/>
      <c r="S3538" s="2"/>
    </row>
    <row r="3539" spans="1:19" ht="13.2">
      <c r="A3539" s="3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R3539" s="2"/>
      <c r="S3539" s="2"/>
    </row>
    <row r="3540" spans="1:19" ht="13.2">
      <c r="A3540" s="3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R3540" s="2"/>
      <c r="S3540" s="2"/>
    </row>
    <row r="3541" spans="1:19" ht="13.2">
      <c r="A3541" s="3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R3541" s="2"/>
      <c r="S3541" s="2"/>
    </row>
    <row r="3542" spans="1:19" ht="13.2">
      <c r="A3542" s="3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R3542" s="2"/>
      <c r="S3542" s="2"/>
    </row>
    <row r="3543" spans="1:19" ht="13.2">
      <c r="A3543" s="3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R3543" s="2"/>
      <c r="S3543" s="2"/>
    </row>
    <row r="3544" spans="1:19" ht="13.2">
      <c r="A3544" s="3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R3544" s="2"/>
      <c r="S3544" s="2"/>
    </row>
    <row r="3545" spans="1:19" ht="13.2">
      <c r="A3545" s="3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R3545" s="2"/>
      <c r="S3545" s="2"/>
    </row>
    <row r="3546" spans="1:19" ht="13.2">
      <c r="A3546" s="3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R3546" s="2"/>
      <c r="S3546" s="2"/>
    </row>
    <row r="3547" spans="1:19" ht="13.2">
      <c r="A3547" s="3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R3547" s="2"/>
      <c r="S3547" s="2"/>
    </row>
    <row r="3548" spans="1:19" ht="13.2">
      <c r="A3548" s="3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R3548" s="2"/>
      <c r="S3548" s="2"/>
    </row>
    <row r="3549" spans="1:19" ht="13.2">
      <c r="A3549" s="3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R3549" s="2"/>
      <c r="S3549" s="2"/>
    </row>
    <row r="3550" spans="1:19" ht="13.2">
      <c r="A3550" s="3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R3550" s="2"/>
      <c r="S3550" s="2"/>
    </row>
    <row r="3551" spans="1:19" ht="13.2">
      <c r="A3551" s="3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R3551" s="2"/>
      <c r="S3551" s="2"/>
    </row>
    <row r="3552" spans="1:19" ht="13.2">
      <c r="A3552" s="3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R3552" s="2"/>
      <c r="S3552" s="2"/>
    </row>
    <row r="3553" spans="1:19" ht="13.2">
      <c r="A3553" s="3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R3553" s="2"/>
      <c r="S3553" s="2"/>
    </row>
    <row r="3554" spans="1:19" ht="13.2">
      <c r="A3554" s="3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R3554" s="2"/>
      <c r="S3554" s="2"/>
    </row>
    <row r="3555" spans="1:19" ht="13.2">
      <c r="A3555" s="3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R3555" s="2"/>
      <c r="S3555" s="2"/>
    </row>
    <row r="3556" spans="1:19" ht="13.2">
      <c r="A3556" s="3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R3556" s="2"/>
      <c r="S3556" s="2"/>
    </row>
    <row r="3557" spans="1:19" ht="13.2">
      <c r="A3557" s="3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R3557" s="2"/>
      <c r="S3557" s="2"/>
    </row>
    <row r="3558" spans="1:19" ht="13.2">
      <c r="A3558" s="3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R3558" s="2"/>
      <c r="S3558" s="2"/>
    </row>
    <row r="3559" spans="1:19" ht="13.2">
      <c r="A3559" s="3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R3559" s="2"/>
      <c r="S3559" s="2"/>
    </row>
    <row r="3560" spans="1:19" ht="13.2">
      <c r="A3560" s="3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R3560" s="2"/>
      <c r="S3560" s="2"/>
    </row>
    <row r="3561" spans="1:19" ht="13.2">
      <c r="A3561" s="3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R3561" s="2"/>
      <c r="S3561" s="2"/>
    </row>
    <row r="3562" spans="1:19" ht="13.2">
      <c r="A3562" s="3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R3562" s="2"/>
      <c r="S3562" s="2"/>
    </row>
    <row r="3563" spans="1:19" ht="13.2">
      <c r="A3563" s="3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R3563" s="2"/>
      <c r="S3563" s="2"/>
    </row>
    <row r="3564" spans="1:19" ht="13.2">
      <c r="A3564" s="3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R3564" s="2"/>
      <c r="S3564" s="2"/>
    </row>
    <row r="3565" spans="1:19" ht="13.2">
      <c r="A3565" s="3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R3565" s="2"/>
      <c r="S3565" s="2"/>
    </row>
    <row r="3566" spans="1:19" ht="13.2">
      <c r="A3566" s="3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R3566" s="2"/>
      <c r="S3566" s="2"/>
    </row>
    <row r="3567" spans="1:19" ht="13.2">
      <c r="A3567" s="3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R3567" s="2"/>
      <c r="S3567" s="2"/>
    </row>
    <row r="3568" spans="1:19" ht="13.2">
      <c r="A3568" s="3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R3568" s="2"/>
      <c r="S3568" s="2"/>
    </row>
    <row r="3569" spans="1:19" ht="13.2">
      <c r="A3569" s="3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R3569" s="2"/>
      <c r="S3569" s="2"/>
    </row>
    <row r="3570" spans="1:19" ht="13.2">
      <c r="A3570" s="3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R3570" s="2"/>
      <c r="S3570" s="2"/>
    </row>
    <row r="3571" spans="1:19" ht="13.2">
      <c r="A3571" s="3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R3571" s="2"/>
      <c r="S3571" s="2"/>
    </row>
    <row r="3572" spans="1:19" ht="13.2">
      <c r="A3572" s="3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R3572" s="2"/>
      <c r="S3572" s="2"/>
    </row>
    <row r="3573" spans="1:19" ht="13.2">
      <c r="A3573" s="3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R3573" s="2"/>
      <c r="S3573" s="2"/>
    </row>
    <row r="3574" spans="1:19" ht="13.2">
      <c r="A3574" s="3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R3574" s="2"/>
      <c r="S3574" s="2"/>
    </row>
    <row r="3575" spans="1:19" ht="13.2">
      <c r="A3575" s="3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R3575" s="2"/>
      <c r="S3575" s="2"/>
    </row>
    <row r="3576" spans="1:19" ht="13.2">
      <c r="A3576" s="3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R3576" s="2"/>
      <c r="S3576" s="2"/>
    </row>
    <row r="3577" spans="1:19" ht="13.2">
      <c r="A3577" s="3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R3577" s="2"/>
      <c r="S3577" s="2"/>
    </row>
    <row r="3578" spans="1:19" ht="13.2">
      <c r="A3578" s="3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R3578" s="2"/>
      <c r="S3578" s="2"/>
    </row>
    <row r="3579" spans="1:19" ht="13.2">
      <c r="A3579" s="3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R3579" s="2"/>
      <c r="S3579" s="2"/>
    </row>
    <row r="3580" spans="1:19" ht="13.2">
      <c r="A3580" s="3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R3580" s="2"/>
      <c r="S3580" s="2"/>
    </row>
    <row r="3581" spans="1:19" ht="13.2">
      <c r="A3581" s="3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R3581" s="2"/>
      <c r="S3581" s="2"/>
    </row>
    <row r="3582" spans="1:19" ht="13.2">
      <c r="A3582" s="3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R3582" s="2"/>
      <c r="S3582" s="2"/>
    </row>
    <row r="3583" spans="1:19" ht="13.2">
      <c r="A3583" s="3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R3583" s="2"/>
      <c r="S3583" s="2"/>
    </row>
    <row r="3584" spans="1:19" ht="13.2">
      <c r="A3584" s="3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R3584" s="2"/>
      <c r="S3584" s="2"/>
    </row>
    <row r="3585" spans="1:19" ht="13.2">
      <c r="A3585" s="3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R3585" s="2"/>
      <c r="S3585" s="2"/>
    </row>
    <row r="3586" spans="1:19" ht="13.2">
      <c r="A3586" s="3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R3586" s="2"/>
      <c r="S3586" s="2"/>
    </row>
    <row r="3587" spans="1:19" ht="13.2">
      <c r="A3587" s="3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R3587" s="2"/>
      <c r="S3587" s="2"/>
    </row>
    <row r="3588" spans="1:19" ht="13.2">
      <c r="A3588" s="3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R3588" s="2"/>
      <c r="S3588" s="2"/>
    </row>
    <row r="3589" spans="1:19" ht="13.2">
      <c r="A3589" s="3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R3589" s="2"/>
      <c r="S3589" s="2"/>
    </row>
    <row r="3590" spans="1:19" ht="13.2">
      <c r="A3590" s="3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R3590" s="2"/>
      <c r="S3590" s="2"/>
    </row>
    <row r="3591" spans="1:19" ht="13.2">
      <c r="A3591" s="3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R3591" s="2"/>
      <c r="S3591" s="2"/>
    </row>
    <row r="3592" spans="1:19" ht="13.2">
      <c r="A3592" s="3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R3592" s="2"/>
      <c r="S3592" s="2"/>
    </row>
    <row r="3593" spans="1:19" ht="13.2">
      <c r="A3593" s="3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R3593" s="2"/>
      <c r="S3593" s="2"/>
    </row>
    <row r="3594" spans="1:19" ht="13.2">
      <c r="A3594" s="3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R3594" s="2"/>
      <c r="S3594" s="2"/>
    </row>
    <row r="3595" spans="1:19" ht="13.2">
      <c r="A3595" s="3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R3595" s="2"/>
      <c r="S3595" s="2"/>
    </row>
    <row r="3596" spans="1:19" ht="13.2">
      <c r="A3596" s="3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R3596" s="2"/>
      <c r="S3596" s="2"/>
    </row>
    <row r="3597" spans="1:19" ht="13.2">
      <c r="A3597" s="3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R3597" s="2"/>
      <c r="S3597" s="2"/>
    </row>
    <row r="3598" spans="1:19" ht="13.2">
      <c r="A3598" s="3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R3598" s="2"/>
      <c r="S3598" s="2"/>
    </row>
    <row r="3599" spans="1:19" ht="13.2">
      <c r="A3599" s="3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R3599" s="2"/>
      <c r="S3599" s="2"/>
    </row>
    <row r="3600" spans="1:19" ht="13.2">
      <c r="A3600" s="3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R3600" s="2"/>
      <c r="S3600" s="2"/>
    </row>
    <row r="3601" spans="1:19" ht="13.2">
      <c r="A3601" s="3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R3601" s="2"/>
      <c r="S3601" s="2"/>
    </row>
    <row r="3602" spans="1:19" ht="13.2">
      <c r="A3602" s="3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R3602" s="2"/>
      <c r="S3602" s="2"/>
    </row>
    <row r="3603" spans="1:19" ht="13.2">
      <c r="A3603" s="3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R3603" s="2"/>
      <c r="S3603" s="2"/>
    </row>
    <row r="3604" spans="1:19" ht="13.2">
      <c r="A3604" s="3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R3604" s="2"/>
      <c r="S3604" s="2"/>
    </row>
    <row r="3605" spans="1:19" ht="13.2">
      <c r="A3605" s="3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R3605" s="2"/>
      <c r="S3605" s="2"/>
    </row>
    <row r="3606" spans="1:19" ht="13.2">
      <c r="A3606" s="3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R3606" s="2"/>
      <c r="S3606" s="2"/>
    </row>
    <row r="3607" spans="1:19" ht="13.2">
      <c r="A3607" s="3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R3607" s="2"/>
      <c r="S3607" s="2"/>
    </row>
    <row r="3608" spans="1:19" ht="13.2">
      <c r="A3608" s="3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R3608" s="2"/>
      <c r="S3608" s="2"/>
    </row>
    <row r="3609" spans="1:19" ht="13.2">
      <c r="A3609" s="3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R3609" s="2"/>
      <c r="S3609" s="2"/>
    </row>
    <row r="3610" spans="1:19" ht="13.2">
      <c r="A3610" s="3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R3610" s="2"/>
      <c r="S3610" s="2"/>
    </row>
    <row r="3611" spans="1:19" ht="13.2">
      <c r="A3611" s="3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R3611" s="2"/>
      <c r="S3611" s="2"/>
    </row>
    <row r="3612" spans="1:19" ht="13.2">
      <c r="A3612" s="3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R3612" s="2"/>
      <c r="S3612" s="2"/>
    </row>
    <row r="3613" spans="1:19" ht="13.2">
      <c r="A3613" s="3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R3613" s="2"/>
      <c r="S3613" s="2"/>
    </row>
    <row r="3614" spans="1:19" ht="13.2">
      <c r="A3614" s="3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R3614" s="2"/>
      <c r="S3614" s="2"/>
    </row>
    <row r="3615" spans="1:19" ht="13.2">
      <c r="A3615" s="3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R3615" s="2"/>
      <c r="S3615" s="2"/>
    </row>
    <row r="3616" spans="1:19" ht="13.2">
      <c r="A3616" s="3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R3616" s="2"/>
      <c r="S3616" s="2"/>
    </row>
    <row r="3617" spans="1:19" ht="13.2">
      <c r="A3617" s="3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R3617" s="2"/>
      <c r="S3617" s="2"/>
    </row>
    <row r="3618" spans="1:19" ht="13.2">
      <c r="A3618" s="3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R3618" s="2"/>
      <c r="S3618" s="2"/>
    </row>
    <row r="3619" spans="1:19" ht="13.2">
      <c r="A3619" s="3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R3619" s="2"/>
      <c r="S3619" s="2"/>
    </row>
    <row r="3620" spans="1:19" ht="13.2">
      <c r="A3620" s="3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R3620" s="2"/>
      <c r="S3620" s="2"/>
    </row>
    <row r="3621" spans="1:19" ht="13.2">
      <c r="A3621" s="3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R3621" s="2"/>
      <c r="S3621" s="2"/>
    </row>
    <row r="3622" spans="1:19" ht="13.2">
      <c r="A3622" s="3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R3622" s="2"/>
      <c r="S3622" s="2"/>
    </row>
    <row r="3623" spans="1:19" ht="13.2">
      <c r="A3623" s="3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R3623" s="2"/>
      <c r="S3623" s="2"/>
    </row>
    <row r="3624" spans="1:19" ht="13.2">
      <c r="A3624" s="3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R3624" s="2"/>
      <c r="S3624" s="2"/>
    </row>
    <row r="3625" spans="1:19" ht="13.2">
      <c r="A3625" s="3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R3625" s="2"/>
      <c r="S3625" s="2"/>
    </row>
    <row r="3626" spans="1:19" ht="13.2">
      <c r="A3626" s="3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R3626" s="2"/>
      <c r="S3626" s="2"/>
    </row>
    <row r="3627" spans="1:19" ht="13.2">
      <c r="A3627" s="3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R3627" s="2"/>
      <c r="S3627" s="2"/>
    </row>
    <row r="3628" spans="1:19" ht="13.2">
      <c r="A3628" s="3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R3628" s="2"/>
      <c r="S3628" s="2"/>
    </row>
    <row r="3629" spans="1:19" ht="13.2">
      <c r="A3629" s="3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R3629" s="2"/>
      <c r="S3629" s="2"/>
    </row>
    <row r="3630" spans="1:19" ht="13.2">
      <c r="A3630" s="3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R3630" s="2"/>
      <c r="S3630" s="2"/>
    </row>
    <row r="3631" spans="1:19" ht="13.2">
      <c r="A3631" s="3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R3631" s="2"/>
      <c r="S3631" s="2"/>
    </row>
    <row r="3632" spans="1:19" ht="13.2">
      <c r="A3632" s="3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R3632" s="2"/>
      <c r="S3632" s="2"/>
    </row>
    <row r="3633" spans="1:19" ht="13.2">
      <c r="A3633" s="3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R3633" s="2"/>
      <c r="S3633" s="2"/>
    </row>
    <row r="3634" spans="1:19" ht="13.2">
      <c r="A3634" s="3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R3634" s="2"/>
      <c r="S3634" s="2"/>
    </row>
    <row r="3635" spans="1:19" ht="13.2">
      <c r="A3635" s="3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R3635" s="2"/>
      <c r="S3635" s="2"/>
    </row>
    <row r="3636" spans="1:19" ht="13.2">
      <c r="A3636" s="3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R3636" s="2"/>
      <c r="S3636" s="2"/>
    </row>
    <row r="3637" spans="1:19" ht="13.2">
      <c r="A3637" s="3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R3637" s="2"/>
      <c r="S3637" s="2"/>
    </row>
    <row r="3638" spans="1:19" ht="13.2">
      <c r="A3638" s="3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R3638" s="2"/>
      <c r="S3638" s="2"/>
    </row>
    <row r="3639" spans="1:19" ht="13.2">
      <c r="A3639" s="3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R3639" s="2"/>
      <c r="S3639" s="2"/>
    </row>
    <row r="3640" spans="1:19" ht="13.2">
      <c r="A3640" s="3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R3640" s="2"/>
      <c r="S3640" s="2"/>
    </row>
    <row r="3641" spans="1:19" ht="13.2">
      <c r="A3641" s="3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R3641" s="2"/>
      <c r="S3641" s="2"/>
    </row>
    <row r="3642" spans="1:19" ht="13.2">
      <c r="A3642" s="3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R3642" s="2"/>
      <c r="S3642" s="2"/>
    </row>
    <row r="3643" spans="1:19" ht="13.2">
      <c r="A3643" s="3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R3643" s="2"/>
      <c r="S3643" s="2"/>
    </row>
    <row r="3644" spans="1:19" ht="13.2">
      <c r="A3644" s="3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R3644" s="2"/>
      <c r="S3644" s="2"/>
    </row>
    <row r="3645" spans="1:19" ht="13.2">
      <c r="A3645" s="3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R3645" s="2"/>
      <c r="S3645" s="2"/>
    </row>
    <row r="3646" spans="1:19" ht="13.2">
      <c r="A3646" s="3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R3646" s="2"/>
      <c r="S3646" s="2"/>
    </row>
    <row r="3647" spans="1:19" ht="13.2">
      <c r="A3647" s="3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R3647" s="2"/>
      <c r="S3647" s="2"/>
    </row>
    <row r="3648" spans="1:19" ht="13.2">
      <c r="A3648" s="3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R3648" s="2"/>
      <c r="S3648" s="2"/>
    </row>
    <row r="3649" spans="1:19" ht="13.2">
      <c r="A3649" s="3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R3649" s="2"/>
      <c r="S3649" s="2"/>
    </row>
    <row r="3650" spans="1:19" ht="13.2">
      <c r="A3650" s="3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R3650" s="2"/>
      <c r="S3650" s="2"/>
    </row>
    <row r="3651" spans="1:19" ht="13.2">
      <c r="A3651" s="3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R3651" s="2"/>
      <c r="S3651" s="2"/>
    </row>
    <row r="3652" spans="1:19" ht="13.2">
      <c r="A3652" s="3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R3652" s="2"/>
      <c r="S3652" s="2"/>
    </row>
    <row r="3653" spans="1:19" ht="13.2">
      <c r="A3653" s="3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R3653" s="2"/>
      <c r="S3653" s="2"/>
    </row>
    <row r="3654" spans="1:19" ht="13.2">
      <c r="A3654" s="3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R3654" s="2"/>
      <c r="S3654" s="2"/>
    </row>
    <row r="3655" spans="1:19" ht="13.2">
      <c r="A3655" s="3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R3655" s="2"/>
      <c r="S3655" s="2"/>
    </row>
    <row r="3656" spans="1:19" ht="13.2">
      <c r="A3656" s="3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R3656" s="2"/>
      <c r="S3656" s="2"/>
    </row>
    <row r="3657" spans="1:19" ht="13.2">
      <c r="A3657" s="3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R3657" s="2"/>
      <c r="S3657" s="2"/>
    </row>
    <row r="3658" spans="1:19" ht="13.2">
      <c r="A3658" s="3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R3658" s="2"/>
      <c r="S3658" s="2"/>
    </row>
    <row r="3659" spans="1:19" ht="13.2">
      <c r="A3659" s="3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R3659" s="2"/>
      <c r="S3659" s="2"/>
    </row>
    <row r="3660" spans="1:19" ht="13.2">
      <c r="A3660" s="3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R3660" s="2"/>
      <c r="S3660" s="2"/>
    </row>
    <row r="3661" spans="1:19" ht="13.2">
      <c r="A3661" s="3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R3661" s="2"/>
      <c r="S3661" s="2"/>
    </row>
    <row r="3662" spans="1:19" ht="13.2">
      <c r="A3662" s="3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R3662" s="2"/>
      <c r="S3662" s="2"/>
    </row>
    <row r="3663" spans="1:19" ht="13.2">
      <c r="A3663" s="3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R3663" s="2"/>
      <c r="S3663" s="2"/>
    </row>
    <row r="3664" spans="1:19" ht="13.2">
      <c r="A3664" s="3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R3664" s="2"/>
      <c r="S3664" s="2"/>
    </row>
    <row r="3665" spans="1:19" ht="13.2">
      <c r="A3665" s="3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R3665" s="2"/>
      <c r="S3665" s="2"/>
    </row>
    <row r="3666" spans="1:19" ht="13.2">
      <c r="A3666" s="3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R3666" s="2"/>
      <c r="S3666" s="2"/>
    </row>
    <row r="3667" spans="1:19" ht="13.2">
      <c r="A3667" s="3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R3667" s="2"/>
      <c r="S3667" s="2"/>
    </row>
    <row r="3668" spans="1:19" ht="13.2">
      <c r="A3668" s="3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R3668" s="2"/>
      <c r="S3668" s="2"/>
    </row>
    <row r="3669" spans="1:19" ht="13.2">
      <c r="A3669" s="3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R3669" s="2"/>
      <c r="S3669" s="2"/>
    </row>
    <row r="3670" spans="1:19" ht="13.2">
      <c r="A3670" s="3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R3670" s="2"/>
      <c r="S3670" s="2"/>
    </row>
    <row r="3671" spans="1:19" ht="13.2">
      <c r="A3671" s="3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R3671" s="2"/>
      <c r="S3671" s="2"/>
    </row>
    <row r="3672" spans="1:19" ht="13.2">
      <c r="A3672" s="3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R3672" s="2"/>
      <c r="S3672" s="2"/>
    </row>
    <row r="3673" spans="1:19" ht="13.2">
      <c r="A3673" s="3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R3673" s="2"/>
      <c r="S3673" s="2"/>
    </row>
    <row r="3674" spans="1:19" ht="13.2">
      <c r="A3674" s="3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R3674" s="2"/>
      <c r="S3674" s="2"/>
    </row>
    <row r="3675" spans="1:19" ht="13.2">
      <c r="A3675" s="3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R3675" s="2"/>
      <c r="S3675" s="2"/>
    </row>
    <row r="3676" spans="1:19" ht="13.2">
      <c r="A3676" s="3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R3676" s="2"/>
      <c r="S3676" s="2"/>
    </row>
    <row r="3677" spans="1:19" ht="13.2">
      <c r="A3677" s="3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R3677" s="2"/>
      <c r="S3677" s="2"/>
    </row>
    <row r="3678" spans="1:19" ht="13.2">
      <c r="A3678" s="3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R3678" s="2"/>
      <c r="S3678" s="2"/>
    </row>
    <row r="3679" spans="1:19" ht="13.2">
      <c r="A3679" s="3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R3679" s="2"/>
      <c r="S3679" s="2"/>
    </row>
    <row r="3680" spans="1:19" ht="13.2">
      <c r="A3680" s="3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R3680" s="2"/>
      <c r="S3680" s="2"/>
    </row>
    <row r="3681" spans="1:19" ht="13.2">
      <c r="A3681" s="3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R3681" s="2"/>
      <c r="S3681" s="2"/>
    </row>
    <row r="3682" spans="1:19" ht="13.2">
      <c r="A3682" s="3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R3682" s="2"/>
      <c r="S3682" s="2"/>
    </row>
    <row r="3683" spans="1:19" ht="13.2">
      <c r="A3683" s="3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R3683" s="2"/>
      <c r="S3683" s="2"/>
    </row>
    <row r="3684" spans="1:19" ht="13.2">
      <c r="A3684" s="3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R3684" s="2"/>
      <c r="S3684" s="2"/>
    </row>
    <row r="3685" spans="1:19" ht="13.2">
      <c r="A3685" s="3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R3685" s="2"/>
      <c r="S3685" s="2"/>
    </row>
    <row r="3686" spans="1:19" ht="13.2">
      <c r="A3686" s="3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R3686" s="2"/>
      <c r="S3686" s="2"/>
    </row>
    <row r="3687" spans="1:19" ht="13.2">
      <c r="A3687" s="3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R3687" s="2"/>
      <c r="S3687" s="2"/>
    </row>
    <row r="3688" spans="1:19" ht="13.2">
      <c r="A3688" s="3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R3688" s="2"/>
      <c r="S3688" s="2"/>
    </row>
    <row r="3689" spans="1:19" ht="13.2">
      <c r="A3689" s="3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R3689" s="2"/>
      <c r="S3689" s="2"/>
    </row>
    <row r="3690" spans="1:19" ht="13.2">
      <c r="A3690" s="3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R3690" s="2"/>
      <c r="S3690" s="2"/>
    </row>
    <row r="3691" spans="1:19" ht="13.2">
      <c r="A3691" s="3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R3691" s="2"/>
      <c r="S3691" s="2"/>
    </row>
    <row r="3692" spans="1:19" ht="13.2">
      <c r="A3692" s="3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R3692" s="2"/>
      <c r="S3692" s="2"/>
    </row>
    <row r="3693" spans="1:19" ht="13.2">
      <c r="A3693" s="3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R3693" s="2"/>
      <c r="S3693" s="2"/>
    </row>
    <row r="3694" spans="1:19" ht="13.2">
      <c r="A3694" s="3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R3694" s="2"/>
      <c r="S3694" s="2"/>
    </row>
    <row r="3695" spans="1:19" ht="13.2">
      <c r="A3695" s="3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R3695" s="2"/>
      <c r="S3695" s="2"/>
    </row>
    <row r="3696" spans="1:19" ht="13.2">
      <c r="A3696" s="3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R3696" s="2"/>
      <c r="S3696" s="2"/>
    </row>
    <row r="3697" spans="1:19" ht="13.2">
      <c r="A3697" s="3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R3697" s="2"/>
      <c r="S3697" s="2"/>
    </row>
    <row r="3698" spans="1:19" ht="13.2">
      <c r="A3698" s="3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R3698" s="2"/>
      <c r="S3698" s="2"/>
    </row>
    <row r="3699" spans="1:19" ht="13.2">
      <c r="A3699" s="3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R3699" s="2"/>
      <c r="S3699" s="2"/>
    </row>
    <row r="3700" spans="1:19" ht="13.2">
      <c r="A3700" s="3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R3700" s="2"/>
      <c r="S3700" s="2"/>
    </row>
    <row r="3701" spans="1:19" ht="13.2">
      <c r="A3701" s="3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R3701" s="2"/>
      <c r="S3701" s="2"/>
    </row>
    <row r="3702" spans="1:19" ht="13.2">
      <c r="A3702" s="3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R3702" s="2"/>
      <c r="S3702" s="2"/>
    </row>
    <row r="3703" spans="1:19" ht="13.2">
      <c r="A3703" s="3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R3703" s="2"/>
      <c r="S3703" s="2"/>
    </row>
    <row r="3704" spans="1:19" ht="13.2">
      <c r="A3704" s="3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R3704" s="2"/>
      <c r="S3704" s="2"/>
    </row>
    <row r="3705" spans="1:19" ht="13.2">
      <c r="A3705" s="3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R3705" s="2"/>
      <c r="S3705" s="2"/>
    </row>
    <row r="3706" spans="1:19" ht="13.2">
      <c r="A3706" s="3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R3706" s="2"/>
      <c r="S3706" s="2"/>
    </row>
    <row r="3707" spans="1:19" ht="13.2">
      <c r="A3707" s="3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R3707" s="2"/>
      <c r="S3707" s="2"/>
    </row>
    <row r="3708" spans="1:19" ht="13.2">
      <c r="A3708" s="3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R3708" s="2"/>
      <c r="S3708" s="2"/>
    </row>
    <row r="3709" spans="1:19" ht="13.2">
      <c r="A3709" s="3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R3709" s="2"/>
      <c r="S3709" s="2"/>
    </row>
    <row r="3710" spans="1:19" ht="13.2">
      <c r="A3710" s="3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R3710" s="2"/>
      <c r="S3710" s="2"/>
    </row>
    <row r="3711" spans="1:19" ht="13.2">
      <c r="A3711" s="3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R3711" s="2"/>
      <c r="S3711" s="2"/>
    </row>
    <row r="3712" spans="1:19" ht="13.2">
      <c r="A3712" s="3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R3712" s="2"/>
      <c r="S3712" s="2"/>
    </row>
    <row r="3713" spans="1:19" ht="13.2">
      <c r="A3713" s="3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R3713" s="2"/>
      <c r="S3713" s="2"/>
    </row>
    <row r="3714" spans="1:19" ht="13.2">
      <c r="A3714" s="3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R3714" s="2"/>
      <c r="S3714" s="2"/>
    </row>
    <row r="3715" spans="1:19" ht="13.2">
      <c r="A3715" s="3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R3715" s="2"/>
      <c r="S3715" s="2"/>
    </row>
    <row r="3716" spans="1:19" ht="13.2">
      <c r="A3716" s="3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R3716" s="2"/>
      <c r="S3716" s="2"/>
    </row>
    <row r="3717" spans="1:19" ht="13.2">
      <c r="A3717" s="3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R3717" s="2"/>
      <c r="S3717" s="2"/>
    </row>
    <row r="3718" spans="1:19" ht="13.2">
      <c r="A3718" s="3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R3718" s="2"/>
      <c r="S3718" s="2"/>
    </row>
    <row r="3719" spans="1:19" ht="13.2">
      <c r="A3719" s="3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R3719" s="2"/>
      <c r="S3719" s="2"/>
    </row>
    <row r="3720" spans="1:19" ht="13.2">
      <c r="A3720" s="3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R3720" s="2"/>
      <c r="S3720" s="2"/>
    </row>
    <row r="3721" spans="1:19" ht="13.2">
      <c r="A3721" s="3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R3721" s="2"/>
      <c r="S3721" s="2"/>
    </row>
    <row r="3722" spans="1:19" ht="13.2">
      <c r="A3722" s="3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R3722" s="2"/>
      <c r="S3722" s="2"/>
    </row>
    <row r="3723" spans="1:19" ht="13.2">
      <c r="A3723" s="3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R3723" s="2"/>
      <c r="S3723" s="2"/>
    </row>
    <row r="3724" spans="1:19" ht="13.2">
      <c r="A3724" s="3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R3724" s="2"/>
      <c r="S3724" s="2"/>
    </row>
    <row r="3725" spans="1:19" ht="13.2">
      <c r="A3725" s="3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R3725" s="2"/>
      <c r="S3725" s="2"/>
    </row>
    <row r="3726" spans="1:19" ht="13.2">
      <c r="A3726" s="3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R3726" s="2"/>
      <c r="S3726" s="2"/>
    </row>
    <row r="3727" spans="1:19" ht="13.2">
      <c r="A3727" s="3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R3727" s="2"/>
      <c r="S3727" s="2"/>
    </row>
    <row r="3728" spans="1:19" ht="13.2">
      <c r="A3728" s="3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R3728" s="2"/>
      <c r="S3728" s="2"/>
    </row>
    <row r="3729" spans="1:19" ht="13.2">
      <c r="A3729" s="3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R3729" s="2"/>
      <c r="S3729" s="2"/>
    </row>
    <row r="3730" spans="1:19" ht="13.2">
      <c r="A3730" s="3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R3730" s="2"/>
      <c r="S3730" s="2"/>
    </row>
    <row r="3731" spans="1:19" ht="13.2">
      <c r="A3731" s="3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R3731" s="2"/>
      <c r="S3731" s="2"/>
    </row>
    <row r="3732" spans="1:19" ht="13.2">
      <c r="A3732" s="3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R3732" s="2"/>
      <c r="S3732" s="2"/>
    </row>
    <row r="3733" spans="1:19" ht="13.2">
      <c r="A3733" s="3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R3733" s="2"/>
      <c r="S3733" s="2"/>
    </row>
    <row r="3734" spans="1:19" ht="13.2">
      <c r="A3734" s="3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R3734" s="2"/>
      <c r="S3734" s="2"/>
    </row>
    <row r="3735" spans="1:19" ht="13.2">
      <c r="A3735" s="3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R3735" s="2"/>
      <c r="S3735" s="2"/>
    </row>
    <row r="3736" spans="1:19" ht="13.2">
      <c r="A3736" s="3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R3736" s="2"/>
      <c r="S3736" s="2"/>
    </row>
    <row r="3737" spans="1:19" ht="13.2">
      <c r="A3737" s="3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R3737" s="2"/>
      <c r="S3737" s="2"/>
    </row>
    <row r="3738" spans="1:19" ht="13.2">
      <c r="A3738" s="3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R3738" s="2"/>
      <c r="S3738" s="2"/>
    </row>
    <row r="3739" spans="1:19" ht="13.2">
      <c r="A3739" s="3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R3739" s="2"/>
      <c r="S3739" s="2"/>
    </row>
    <row r="3740" spans="1:19" ht="13.2">
      <c r="A3740" s="3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R3740" s="2"/>
      <c r="S3740" s="2"/>
    </row>
    <row r="3741" spans="1:19" ht="13.2">
      <c r="A3741" s="3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R3741" s="2"/>
      <c r="S3741" s="2"/>
    </row>
    <row r="3742" spans="1:19" ht="13.2">
      <c r="A3742" s="3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R3742" s="2"/>
      <c r="S3742" s="2"/>
    </row>
    <row r="3743" spans="1:19" ht="13.2">
      <c r="A3743" s="3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R3743" s="2"/>
      <c r="S3743" s="2"/>
    </row>
    <row r="3744" spans="1:19" ht="13.2">
      <c r="A3744" s="3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R3744" s="2"/>
      <c r="S3744" s="2"/>
    </row>
    <row r="3745" spans="1:19" ht="13.2">
      <c r="A3745" s="3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R3745" s="2"/>
      <c r="S3745" s="2"/>
    </row>
    <row r="3746" spans="1:19" ht="13.2">
      <c r="A3746" s="3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R3746" s="2"/>
      <c r="S3746" s="2"/>
    </row>
    <row r="3747" spans="1:19" ht="13.2">
      <c r="A3747" s="3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R3747" s="2"/>
      <c r="S3747" s="2"/>
    </row>
    <row r="3748" spans="1:19" ht="13.2">
      <c r="A3748" s="3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R3748" s="2"/>
      <c r="S3748" s="2"/>
    </row>
    <row r="3749" spans="1:19" ht="13.2">
      <c r="A3749" s="3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R3749" s="2"/>
      <c r="S3749" s="2"/>
    </row>
    <row r="3750" spans="1:19" ht="13.2">
      <c r="A3750" s="3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R3750" s="2"/>
      <c r="S3750" s="2"/>
    </row>
    <row r="3751" spans="1:19" ht="13.2">
      <c r="A3751" s="3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R3751" s="2"/>
      <c r="S3751" s="2"/>
    </row>
    <row r="3752" spans="1:19" ht="13.2">
      <c r="A3752" s="3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R3752" s="2"/>
      <c r="S3752" s="2"/>
    </row>
    <row r="3753" spans="1:19" ht="13.2">
      <c r="A3753" s="3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R3753" s="2"/>
      <c r="S3753" s="2"/>
    </row>
    <row r="3754" spans="1:19" ht="13.2">
      <c r="A3754" s="3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R3754" s="2"/>
      <c r="S3754" s="2"/>
    </row>
    <row r="3755" spans="1:19" ht="13.2">
      <c r="A3755" s="3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R3755" s="2"/>
      <c r="S3755" s="2"/>
    </row>
    <row r="3756" spans="1:19" ht="13.2">
      <c r="A3756" s="3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R3756" s="2"/>
      <c r="S3756" s="2"/>
    </row>
    <row r="3757" spans="1:19" ht="13.2">
      <c r="A3757" s="3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R3757" s="2"/>
      <c r="S3757" s="2"/>
    </row>
    <row r="3758" spans="1:19" ht="13.2">
      <c r="A3758" s="3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R3758" s="2"/>
      <c r="S3758" s="2"/>
    </row>
    <row r="3759" spans="1:19" ht="13.2">
      <c r="A3759" s="3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R3759" s="2"/>
      <c r="S3759" s="2"/>
    </row>
    <row r="3760" spans="1:19" ht="13.2">
      <c r="A3760" s="3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R3760" s="2"/>
      <c r="S3760" s="2"/>
    </row>
    <row r="3761" spans="1:19" ht="13.2">
      <c r="A3761" s="3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R3761" s="2"/>
      <c r="S3761" s="2"/>
    </row>
    <row r="3762" spans="1:19" ht="13.2">
      <c r="A3762" s="3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R3762" s="2"/>
      <c r="S3762" s="2"/>
    </row>
    <row r="3763" spans="1:19" ht="13.2">
      <c r="A3763" s="3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R3763" s="2"/>
      <c r="S3763" s="2"/>
    </row>
    <row r="3764" spans="1:19" ht="13.2">
      <c r="A3764" s="3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R3764" s="2"/>
      <c r="S3764" s="2"/>
    </row>
    <row r="3765" spans="1:19" ht="13.2">
      <c r="A3765" s="3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R3765" s="2"/>
      <c r="S3765" s="2"/>
    </row>
    <row r="3766" spans="1:19" ht="13.2">
      <c r="A3766" s="3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R3766" s="2"/>
      <c r="S3766" s="2"/>
    </row>
    <row r="3767" spans="1:19" ht="13.2">
      <c r="A3767" s="3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R3767" s="2"/>
      <c r="S3767" s="2"/>
    </row>
    <row r="3768" spans="1:19" ht="13.2">
      <c r="A3768" s="3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R3768" s="2"/>
      <c r="S3768" s="2"/>
    </row>
    <row r="3769" spans="1:19" ht="13.2">
      <c r="A3769" s="3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R3769" s="2"/>
      <c r="S3769" s="2"/>
    </row>
    <row r="3770" spans="1:19" ht="13.2">
      <c r="A3770" s="3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R3770" s="2"/>
      <c r="S3770" s="2"/>
    </row>
    <row r="3771" spans="1:19" ht="13.2">
      <c r="A3771" s="3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R3771" s="2"/>
      <c r="S3771" s="2"/>
    </row>
    <row r="3772" spans="1:19" ht="13.2">
      <c r="A3772" s="3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R3772" s="2"/>
      <c r="S3772" s="2"/>
    </row>
    <row r="3773" spans="1:19" ht="13.2">
      <c r="A3773" s="3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R3773" s="2"/>
      <c r="S3773" s="2"/>
    </row>
    <row r="3774" spans="1:19" ht="13.2">
      <c r="A3774" s="3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R3774" s="2"/>
      <c r="S3774" s="2"/>
    </row>
    <row r="3775" spans="1:19" ht="13.2">
      <c r="A3775" s="3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R3775" s="2"/>
      <c r="S3775" s="2"/>
    </row>
    <row r="3776" spans="1:19" ht="13.2">
      <c r="A3776" s="3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R3776" s="2"/>
      <c r="S3776" s="2"/>
    </row>
    <row r="3777" spans="1:19" ht="13.2">
      <c r="A3777" s="3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R3777" s="2"/>
      <c r="S3777" s="2"/>
    </row>
    <row r="3778" spans="1:19" ht="13.2">
      <c r="A3778" s="3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R3778" s="2"/>
      <c r="S3778" s="2"/>
    </row>
    <row r="3779" spans="1:19" ht="13.2">
      <c r="A3779" s="3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R3779" s="2"/>
      <c r="S3779" s="2"/>
    </row>
    <row r="3780" spans="1:19" ht="13.2">
      <c r="A3780" s="3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R3780" s="2"/>
      <c r="S3780" s="2"/>
    </row>
    <row r="3781" spans="1:19" ht="13.2">
      <c r="A3781" s="3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R3781" s="2"/>
      <c r="S3781" s="2"/>
    </row>
    <row r="3782" spans="1:19" ht="13.2">
      <c r="A3782" s="3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R3782" s="2"/>
      <c r="S3782" s="2"/>
    </row>
    <row r="3783" spans="1:19" ht="13.2">
      <c r="A3783" s="3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R3783" s="2"/>
      <c r="S3783" s="2"/>
    </row>
    <row r="3784" spans="1:19" ht="13.2">
      <c r="A3784" s="3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R3784" s="2"/>
      <c r="S3784" s="2"/>
    </row>
    <row r="3785" spans="1:19" ht="13.2">
      <c r="A3785" s="3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R3785" s="2"/>
      <c r="S3785" s="2"/>
    </row>
    <row r="3786" spans="1:19" ht="13.2">
      <c r="A3786" s="3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R3786" s="2"/>
      <c r="S3786" s="2"/>
    </row>
    <row r="3787" spans="1:19" ht="13.2">
      <c r="A3787" s="3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R3787" s="2"/>
      <c r="S3787" s="2"/>
    </row>
    <row r="3788" spans="1:19" ht="13.2">
      <c r="A3788" s="3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R3788" s="2"/>
      <c r="S3788" s="2"/>
    </row>
    <row r="3789" spans="1:19" ht="13.2">
      <c r="A3789" s="3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R3789" s="2"/>
      <c r="S3789" s="2"/>
    </row>
    <row r="3790" spans="1:19" ht="13.2">
      <c r="A3790" s="3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R3790" s="2"/>
      <c r="S3790" s="2"/>
    </row>
    <row r="3791" spans="1:19" ht="13.2">
      <c r="A3791" s="3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R3791" s="2"/>
      <c r="S3791" s="2"/>
    </row>
    <row r="3792" spans="1:19" ht="13.2">
      <c r="A3792" s="3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R3792" s="2"/>
      <c r="S3792" s="2"/>
    </row>
    <row r="3793" spans="1:19" ht="13.2">
      <c r="A3793" s="3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R3793" s="2"/>
      <c r="S3793" s="2"/>
    </row>
    <row r="3794" spans="1:19" ht="13.2">
      <c r="A3794" s="3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R3794" s="2"/>
      <c r="S3794" s="2"/>
    </row>
    <row r="3795" spans="1:19" ht="13.2">
      <c r="A3795" s="3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R3795" s="2"/>
      <c r="S3795" s="2"/>
    </row>
    <row r="3796" spans="1:19" ht="13.2">
      <c r="A3796" s="3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R3796" s="2"/>
      <c r="S3796" s="2"/>
    </row>
    <row r="3797" spans="1:19" ht="13.2">
      <c r="A3797" s="3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R3797" s="2"/>
      <c r="S3797" s="2"/>
    </row>
    <row r="3798" spans="1:19" ht="13.2">
      <c r="A3798" s="3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R3798" s="2"/>
      <c r="S3798" s="2"/>
    </row>
    <row r="3799" spans="1:19" ht="13.2">
      <c r="A3799" s="3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R3799" s="2"/>
      <c r="S3799" s="2"/>
    </row>
    <row r="3800" spans="1:19" ht="13.2">
      <c r="A3800" s="3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R3800" s="2"/>
      <c r="S3800" s="2"/>
    </row>
    <row r="3801" spans="1:19" ht="13.2">
      <c r="A3801" s="3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R3801" s="2"/>
      <c r="S3801" s="2"/>
    </row>
    <row r="3802" spans="1:19" ht="13.2">
      <c r="A3802" s="3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R3802" s="2"/>
      <c r="S3802" s="2"/>
    </row>
    <row r="3803" spans="1:19" ht="13.2">
      <c r="A3803" s="3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R3803" s="2"/>
      <c r="S3803" s="2"/>
    </row>
    <row r="3804" spans="1:19" ht="13.2">
      <c r="A3804" s="3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R3804" s="2"/>
      <c r="S3804" s="2"/>
    </row>
    <row r="3805" spans="1:19" ht="13.2">
      <c r="A3805" s="3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R3805" s="2"/>
      <c r="S3805" s="2"/>
    </row>
    <row r="3806" spans="1:19" ht="13.2">
      <c r="A3806" s="3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R3806" s="2"/>
      <c r="S3806" s="2"/>
    </row>
    <row r="3807" spans="1:19" ht="13.2">
      <c r="A3807" s="3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R3807" s="2"/>
      <c r="S3807" s="2"/>
    </row>
    <row r="3808" spans="1:19" ht="13.2">
      <c r="A3808" s="3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R3808" s="2"/>
      <c r="S3808" s="2"/>
    </row>
    <row r="3809" spans="1:19" ht="13.2">
      <c r="A3809" s="3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R3809" s="2"/>
      <c r="S3809" s="2"/>
    </row>
    <row r="3810" spans="1:19" ht="13.2">
      <c r="A3810" s="3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R3810" s="2"/>
      <c r="S3810" s="2"/>
    </row>
    <row r="3811" spans="1:19" ht="13.2">
      <c r="A3811" s="3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R3811" s="2"/>
      <c r="S3811" s="2"/>
    </row>
    <row r="3812" spans="1:19" ht="13.2">
      <c r="A3812" s="3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R3812" s="2"/>
      <c r="S3812" s="2"/>
    </row>
    <row r="3813" spans="1:19" ht="13.2">
      <c r="A3813" s="3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R3813" s="2"/>
      <c r="S3813" s="2"/>
    </row>
    <row r="3814" spans="1:19" ht="13.2">
      <c r="A3814" s="3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R3814" s="2"/>
      <c r="S3814" s="2"/>
    </row>
    <row r="3815" spans="1:19" ht="13.2">
      <c r="A3815" s="3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R3815" s="2"/>
      <c r="S3815" s="2"/>
    </row>
    <row r="3816" spans="1:19" ht="13.2">
      <c r="A3816" s="3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R3816" s="2"/>
      <c r="S3816" s="2"/>
    </row>
    <row r="3817" spans="1:19" ht="13.2">
      <c r="A3817" s="3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R3817" s="2"/>
      <c r="S3817" s="2"/>
    </row>
    <row r="3818" spans="1:19" ht="13.2">
      <c r="A3818" s="3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R3818" s="2"/>
      <c r="S3818" s="2"/>
    </row>
    <row r="3819" spans="1:19" ht="13.2">
      <c r="A3819" s="3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R3819" s="2"/>
      <c r="S3819" s="2"/>
    </row>
    <row r="3820" spans="1:19" ht="13.2">
      <c r="A3820" s="3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R3820" s="2"/>
      <c r="S3820" s="2"/>
    </row>
    <row r="3821" spans="1:19" ht="13.2">
      <c r="A3821" s="3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R3821" s="2"/>
      <c r="S3821" s="2"/>
    </row>
    <row r="3822" spans="1:19" ht="13.2">
      <c r="A3822" s="3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R3822" s="2"/>
      <c r="S3822" s="2"/>
    </row>
    <row r="3823" spans="1:19" ht="13.2">
      <c r="A3823" s="3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R3823" s="2"/>
      <c r="S3823" s="2"/>
    </row>
    <row r="3824" spans="1:19" ht="13.2">
      <c r="A3824" s="3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R3824" s="2"/>
      <c r="S3824" s="2"/>
    </row>
    <row r="3825" spans="1:19" ht="13.2">
      <c r="A3825" s="3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R3825" s="2"/>
      <c r="S3825" s="2"/>
    </row>
    <row r="3826" spans="1:19" ht="13.2">
      <c r="A3826" s="3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R3826" s="2"/>
      <c r="S3826" s="2"/>
    </row>
    <row r="3827" spans="1:19" ht="13.2">
      <c r="A3827" s="3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R3827" s="2"/>
      <c r="S3827" s="2"/>
    </row>
    <row r="3828" spans="1:19" ht="13.2">
      <c r="A3828" s="3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R3828" s="2"/>
      <c r="S3828" s="2"/>
    </row>
    <row r="3829" spans="1:19" ht="13.2">
      <c r="A3829" s="3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R3829" s="2"/>
      <c r="S3829" s="2"/>
    </row>
    <row r="3830" spans="1:19" ht="13.2">
      <c r="A3830" s="3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R3830" s="2"/>
      <c r="S3830" s="2"/>
    </row>
    <row r="3831" spans="1:19" ht="13.2">
      <c r="A3831" s="3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R3831" s="2"/>
      <c r="S3831" s="2"/>
    </row>
    <row r="3832" spans="1:19" ht="13.2">
      <c r="A3832" s="3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R3832" s="2"/>
      <c r="S3832" s="2"/>
    </row>
    <row r="3833" spans="1:19" ht="13.2">
      <c r="A3833" s="3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R3833" s="2"/>
      <c r="S3833" s="2"/>
    </row>
    <row r="3834" spans="1:19" ht="13.2">
      <c r="A3834" s="3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R3834" s="2"/>
      <c r="S3834" s="2"/>
    </row>
    <row r="3835" spans="1:19" ht="13.2">
      <c r="A3835" s="3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R3835" s="2"/>
      <c r="S3835" s="2"/>
    </row>
    <row r="3836" spans="1:19" ht="13.2">
      <c r="A3836" s="3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R3836" s="2"/>
      <c r="S3836" s="2"/>
    </row>
    <row r="3837" spans="1:19" ht="13.2">
      <c r="A3837" s="3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R3837" s="2"/>
      <c r="S3837" s="2"/>
    </row>
    <row r="3838" spans="1:19" ht="13.2">
      <c r="A3838" s="3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R3838" s="2"/>
      <c r="S3838" s="2"/>
    </row>
    <row r="3839" spans="1:19" ht="13.2">
      <c r="A3839" s="3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R3839" s="2"/>
      <c r="S3839" s="2"/>
    </row>
    <row r="3840" spans="1:19" ht="13.2">
      <c r="A3840" s="3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R3840" s="2"/>
      <c r="S3840" s="2"/>
    </row>
    <row r="3841" spans="1:19" ht="13.2">
      <c r="A3841" s="3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R3841" s="2"/>
      <c r="S3841" s="2"/>
    </row>
    <row r="3842" spans="1:19" ht="13.2">
      <c r="A3842" s="3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R3842" s="2"/>
      <c r="S3842" s="2"/>
    </row>
    <row r="3843" spans="1:19" ht="13.2">
      <c r="A3843" s="3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R3843" s="2"/>
      <c r="S3843" s="2"/>
    </row>
    <row r="3844" spans="1:19" ht="13.2">
      <c r="A3844" s="3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R3844" s="2"/>
      <c r="S3844" s="2"/>
    </row>
    <row r="3845" spans="1:19" ht="13.2">
      <c r="A3845" s="3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R3845" s="2"/>
      <c r="S3845" s="2"/>
    </row>
    <row r="3846" spans="1:19" ht="13.2">
      <c r="A3846" s="3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R3846" s="2"/>
      <c r="S3846" s="2"/>
    </row>
    <row r="3847" spans="1:19" ht="13.2">
      <c r="A3847" s="3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R3847" s="2"/>
      <c r="S3847" s="2"/>
    </row>
    <row r="3848" spans="1:19" ht="13.2">
      <c r="A3848" s="3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R3848" s="2"/>
      <c r="S3848" s="2"/>
    </row>
    <row r="3849" spans="1:19" ht="13.2">
      <c r="A3849" s="3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R3849" s="2"/>
      <c r="S3849" s="2"/>
    </row>
    <row r="3850" spans="1:19" ht="13.2">
      <c r="A3850" s="3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R3850" s="2"/>
      <c r="S3850" s="2"/>
    </row>
    <row r="3851" spans="1:19" ht="13.2">
      <c r="A3851" s="3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R3851" s="2"/>
      <c r="S3851" s="2"/>
    </row>
    <row r="3852" spans="1:19" ht="13.2">
      <c r="A3852" s="3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R3852" s="2"/>
      <c r="S3852" s="2"/>
    </row>
    <row r="3853" spans="1:19" ht="13.2">
      <c r="A3853" s="3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R3853" s="2"/>
      <c r="S3853" s="2"/>
    </row>
    <row r="3854" spans="1:19" ht="13.2">
      <c r="A3854" s="3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R3854" s="2"/>
      <c r="S3854" s="2"/>
    </row>
    <row r="3855" spans="1:19" ht="13.2">
      <c r="A3855" s="3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R3855" s="2"/>
      <c r="S3855" s="2"/>
    </row>
    <row r="3856" spans="1:19" ht="13.2">
      <c r="A3856" s="3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R3856" s="2"/>
      <c r="S3856" s="2"/>
    </row>
    <row r="3857" spans="1:19" ht="13.2">
      <c r="A3857" s="3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R3857" s="2"/>
      <c r="S3857" s="2"/>
    </row>
    <row r="3858" spans="1:19" ht="13.2">
      <c r="A3858" s="3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R3858" s="2"/>
      <c r="S3858" s="2"/>
    </row>
    <row r="3859" spans="1:19" ht="13.2">
      <c r="A3859" s="3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R3859" s="2"/>
      <c r="S3859" s="2"/>
    </row>
    <row r="3860" spans="1:19" ht="13.2">
      <c r="A3860" s="3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R3860" s="2"/>
      <c r="S3860" s="2"/>
    </row>
    <row r="3861" spans="1:19" ht="13.2">
      <c r="A3861" s="3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R3861" s="2"/>
      <c r="S3861" s="2"/>
    </row>
    <row r="3862" spans="1:19" ht="13.2">
      <c r="A3862" s="3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R3862" s="2"/>
      <c r="S3862" s="2"/>
    </row>
    <row r="3863" spans="1:19" ht="13.2">
      <c r="A3863" s="3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R3863" s="2"/>
      <c r="S3863" s="2"/>
    </row>
    <row r="3864" spans="1:19" ht="13.2">
      <c r="A3864" s="3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R3864" s="2"/>
      <c r="S3864" s="2"/>
    </row>
    <row r="3865" spans="1:19" ht="13.2">
      <c r="A3865" s="3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R3865" s="2"/>
      <c r="S3865" s="2"/>
    </row>
    <row r="3866" spans="1:19" ht="13.2">
      <c r="A3866" s="3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R3866" s="2"/>
      <c r="S3866" s="2"/>
    </row>
    <row r="3867" spans="1:19" ht="13.2">
      <c r="A3867" s="3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R3867" s="2"/>
      <c r="S3867" s="2"/>
    </row>
    <row r="3868" spans="1:19" ht="13.2">
      <c r="A3868" s="3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R3868" s="2"/>
      <c r="S3868" s="2"/>
    </row>
    <row r="3869" spans="1:19" ht="13.2">
      <c r="A3869" s="3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R3869" s="2"/>
      <c r="S3869" s="2"/>
    </row>
    <row r="3870" spans="1:19" ht="13.2">
      <c r="A3870" s="3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R3870" s="2"/>
      <c r="S3870" s="2"/>
    </row>
    <row r="3871" spans="1:19" ht="13.2">
      <c r="A3871" s="3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R3871" s="2"/>
      <c r="S3871" s="2"/>
    </row>
    <row r="3872" spans="1:19" ht="13.2">
      <c r="A3872" s="3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R3872" s="2"/>
      <c r="S3872" s="2"/>
    </row>
    <row r="3873" spans="1:19" ht="13.2">
      <c r="A3873" s="3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R3873" s="2"/>
      <c r="S3873" s="2"/>
    </row>
    <row r="3874" spans="1:19" ht="13.2">
      <c r="A3874" s="3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R3874" s="2"/>
      <c r="S3874" s="2"/>
    </row>
    <row r="3875" spans="1:19" ht="13.2">
      <c r="A3875" s="3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R3875" s="2"/>
      <c r="S3875" s="2"/>
    </row>
    <row r="3876" spans="1:19" ht="13.2">
      <c r="A3876" s="3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R3876" s="2"/>
      <c r="S3876" s="2"/>
    </row>
    <row r="3877" spans="1:19" ht="13.2">
      <c r="A3877" s="3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R3877" s="2"/>
      <c r="S3877" s="2"/>
    </row>
    <row r="3878" spans="1:19" ht="13.2">
      <c r="A3878" s="3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R3878" s="2"/>
      <c r="S3878" s="2"/>
    </row>
    <row r="3879" spans="1:19" ht="13.2">
      <c r="A3879" s="3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R3879" s="2"/>
      <c r="S3879" s="2"/>
    </row>
    <row r="3880" spans="1:19" ht="13.2">
      <c r="A3880" s="3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R3880" s="2"/>
      <c r="S3880" s="2"/>
    </row>
    <row r="3881" spans="1:19" ht="13.2">
      <c r="A3881" s="3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R3881" s="2"/>
      <c r="S3881" s="2"/>
    </row>
    <row r="3882" spans="1:19" ht="13.2">
      <c r="A3882" s="3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R3882" s="2"/>
      <c r="S3882" s="2"/>
    </row>
    <row r="3883" spans="1:19" ht="13.2">
      <c r="A3883" s="3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R3883" s="2"/>
      <c r="S3883" s="2"/>
    </row>
    <row r="3884" spans="1:19" ht="13.2">
      <c r="A3884" s="3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R3884" s="2"/>
      <c r="S3884" s="2"/>
    </row>
    <row r="3885" spans="1:19" ht="13.2">
      <c r="A3885" s="3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R3885" s="2"/>
      <c r="S3885" s="2"/>
    </row>
    <row r="3886" spans="1:19" ht="13.2">
      <c r="A3886" s="3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R3886" s="2"/>
      <c r="S3886" s="2"/>
    </row>
    <row r="3887" spans="1:19" ht="13.2">
      <c r="A3887" s="3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R3887" s="2"/>
      <c r="S3887" s="2"/>
    </row>
    <row r="3888" spans="1:19" ht="13.2">
      <c r="A3888" s="3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R3888" s="2"/>
      <c r="S3888" s="2"/>
    </row>
    <row r="3889" spans="1:19" ht="13.2">
      <c r="A3889" s="3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R3889" s="2"/>
      <c r="S3889" s="2"/>
    </row>
    <row r="3890" spans="1:19" ht="13.2">
      <c r="A3890" s="3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R3890" s="2"/>
      <c r="S3890" s="2"/>
    </row>
    <row r="3891" spans="1:19" ht="13.2">
      <c r="A3891" s="3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R3891" s="2"/>
      <c r="S3891" s="2"/>
    </row>
    <row r="3892" spans="1:19" ht="13.2">
      <c r="A3892" s="3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R3892" s="2"/>
      <c r="S3892" s="2"/>
    </row>
    <row r="3893" spans="1:19" ht="13.2">
      <c r="A3893" s="3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R3893" s="2"/>
      <c r="S3893" s="2"/>
    </row>
    <row r="3894" spans="1:19" ht="13.2">
      <c r="A3894" s="3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R3894" s="2"/>
      <c r="S3894" s="2"/>
    </row>
    <row r="3895" spans="1:19" ht="13.2">
      <c r="A3895" s="3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R3895" s="2"/>
      <c r="S3895" s="2"/>
    </row>
    <row r="3896" spans="1:19" ht="13.2">
      <c r="A3896" s="3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R3896" s="2"/>
      <c r="S3896" s="2"/>
    </row>
    <row r="3897" spans="1:19" ht="13.2">
      <c r="A3897" s="3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R3897" s="2"/>
      <c r="S3897" s="2"/>
    </row>
    <row r="3898" spans="1:19" ht="13.2">
      <c r="A3898" s="3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R3898" s="2"/>
      <c r="S3898" s="2"/>
    </row>
    <row r="3899" spans="1:19" ht="13.2">
      <c r="A3899" s="3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R3899" s="2"/>
      <c r="S3899" s="2"/>
    </row>
    <row r="3900" spans="1:19" ht="13.2">
      <c r="A3900" s="3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R3900" s="2"/>
      <c r="S3900" s="2"/>
    </row>
    <row r="3901" spans="1:19" ht="13.2">
      <c r="A3901" s="3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R3901" s="2"/>
      <c r="S3901" s="2"/>
    </row>
    <row r="3902" spans="1:19" ht="13.2">
      <c r="A3902" s="3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R3902" s="2"/>
      <c r="S3902" s="2"/>
    </row>
    <row r="3903" spans="1:19" ht="13.2">
      <c r="A3903" s="3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R3903" s="2"/>
      <c r="S3903" s="2"/>
    </row>
    <row r="3904" spans="1:19" ht="13.2">
      <c r="A3904" s="3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R3904" s="2"/>
      <c r="S3904" s="2"/>
    </row>
    <row r="3905" spans="1:19" ht="13.2">
      <c r="A3905" s="3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R3905" s="2"/>
      <c r="S3905" s="2"/>
    </row>
    <row r="3906" spans="1:19" ht="13.2">
      <c r="A3906" s="3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R3906" s="2"/>
      <c r="S3906" s="2"/>
    </row>
    <row r="3907" spans="1:19" ht="13.2">
      <c r="A3907" s="3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R3907" s="2"/>
      <c r="S3907" s="2"/>
    </row>
    <row r="3908" spans="1:19" ht="13.2">
      <c r="A3908" s="3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R3908" s="2"/>
      <c r="S3908" s="2"/>
    </row>
    <row r="3909" spans="1:19" ht="13.2">
      <c r="A3909" s="3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R3909" s="2"/>
      <c r="S3909" s="2"/>
    </row>
    <row r="3910" spans="1:19" ht="13.2">
      <c r="A3910" s="3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R3910" s="2"/>
      <c r="S3910" s="2"/>
    </row>
    <row r="3911" spans="1:19" ht="13.2">
      <c r="A3911" s="3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R3911" s="2"/>
      <c r="S3911" s="2"/>
    </row>
    <row r="3912" spans="1:19" ht="13.2">
      <c r="A3912" s="3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R3912" s="2"/>
      <c r="S3912" s="2"/>
    </row>
    <row r="3913" spans="1:19" ht="13.2">
      <c r="A3913" s="3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R3913" s="2"/>
      <c r="S3913" s="2"/>
    </row>
    <row r="3914" spans="1:19" ht="13.2">
      <c r="A3914" s="3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R3914" s="2"/>
      <c r="S3914" s="2"/>
    </row>
    <row r="3915" spans="1:19" ht="13.2">
      <c r="A3915" s="3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R3915" s="2"/>
      <c r="S3915" s="2"/>
    </row>
    <row r="3916" spans="1:19" ht="13.2">
      <c r="A3916" s="3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R3916" s="2"/>
      <c r="S3916" s="2"/>
    </row>
    <row r="3917" spans="1:19" ht="13.2">
      <c r="A3917" s="3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R3917" s="2"/>
      <c r="S3917" s="2"/>
    </row>
    <row r="3918" spans="1:19" ht="13.2">
      <c r="A3918" s="3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R3918" s="2"/>
      <c r="S3918" s="2"/>
    </row>
    <row r="3919" spans="1:19" ht="13.2">
      <c r="A3919" s="3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R3919" s="2"/>
      <c r="S3919" s="2"/>
    </row>
    <row r="3920" spans="1:19" ht="13.2">
      <c r="A3920" s="3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R3920" s="2"/>
      <c r="S3920" s="2"/>
    </row>
    <row r="3921" spans="1:19" ht="13.2">
      <c r="A3921" s="3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R3921" s="2"/>
      <c r="S3921" s="2"/>
    </row>
    <row r="3922" spans="1:19" ht="13.2">
      <c r="A3922" s="3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R3922" s="2"/>
      <c r="S3922" s="2"/>
    </row>
    <row r="3923" spans="1:19" ht="13.2">
      <c r="A3923" s="3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R3923" s="2"/>
      <c r="S3923" s="2"/>
    </row>
    <row r="3924" spans="1:19" ht="13.2">
      <c r="A3924" s="3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R3924" s="2"/>
      <c r="S3924" s="2"/>
    </row>
    <row r="3925" spans="1:19" ht="13.2">
      <c r="A3925" s="3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R3925" s="2"/>
      <c r="S3925" s="2"/>
    </row>
    <row r="3926" spans="1:19" ht="13.2">
      <c r="A3926" s="3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R3926" s="2"/>
      <c r="S3926" s="2"/>
    </row>
    <row r="3927" spans="1:19" ht="13.2">
      <c r="A3927" s="3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R3927" s="2"/>
      <c r="S3927" s="2"/>
    </row>
    <row r="3928" spans="1:19" ht="13.2">
      <c r="A3928" s="3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R3928" s="2"/>
      <c r="S3928" s="2"/>
    </row>
    <row r="3929" spans="1:19" ht="13.2">
      <c r="A3929" s="3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R3929" s="2"/>
      <c r="S3929" s="2"/>
    </row>
    <row r="3930" spans="1:19" ht="13.2">
      <c r="A3930" s="3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R3930" s="2"/>
      <c r="S3930" s="2"/>
    </row>
    <row r="3931" spans="1:19" ht="13.2">
      <c r="A3931" s="3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R3931" s="2"/>
      <c r="S3931" s="2"/>
    </row>
    <row r="3932" spans="1:19" ht="13.2">
      <c r="A3932" s="3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R3932" s="2"/>
      <c r="S3932" s="2"/>
    </row>
    <row r="3933" spans="1:19" ht="13.2">
      <c r="A3933" s="3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R3933" s="2"/>
      <c r="S3933" s="2"/>
    </row>
    <row r="3934" spans="1:19" ht="13.2">
      <c r="A3934" s="3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R3934" s="2"/>
      <c r="S3934" s="2"/>
    </row>
    <row r="3935" spans="1:19" ht="13.2">
      <c r="A3935" s="3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R3935" s="2"/>
      <c r="S3935" s="2"/>
    </row>
    <row r="3936" spans="1:19" ht="13.2">
      <c r="A3936" s="3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R3936" s="2"/>
      <c r="S3936" s="2"/>
    </row>
    <row r="3937" spans="1:19" ht="13.2">
      <c r="A3937" s="3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R3937" s="2"/>
      <c r="S3937" s="2"/>
    </row>
    <row r="3938" spans="1:19" ht="13.2">
      <c r="A3938" s="3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R3938" s="2"/>
      <c r="S3938" s="2"/>
    </row>
    <row r="3939" spans="1:19" ht="13.2">
      <c r="A3939" s="3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R3939" s="2"/>
      <c r="S3939" s="2"/>
    </row>
    <row r="3940" spans="1:19" ht="13.2">
      <c r="A3940" s="3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R3940" s="2"/>
      <c r="S3940" s="2"/>
    </row>
    <row r="3941" spans="1:19" ht="13.2">
      <c r="A3941" s="3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R3941" s="2"/>
      <c r="S3941" s="2"/>
    </row>
    <row r="3942" spans="1:19" ht="13.2">
      <c r="A3942" s="3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R3942" s="2"/>
      <c r="S3942" s="2"/>
    </row>
    <row r="3943" spans="1:19" ht="13.2">
      <c r="A3943" s="3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R3943" s="2"/>
      <c r="S3943" s="2"/>
    </row>
    <row r="3944" spans="1:19" ht="13.2">
      <c r="A3944" s="3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R3944" s="2"/>
      <c r="S3944" s="2"/>
    </row>
    <row r="3945" spans="1:19" ht="13.2">
      <c r="A3945" s="3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R3945" s="2"/>
      <c r="S3945" s="2"/>
    </row>
    <row r="3946" spans="1:19" ht="13.2">
      <c r="A3946" s="3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R3946" s="2"/>
      <c r="S3946" s="2"/>
    </row>
    <row r="3947" spans="1:19" ht="13.2">
      <c r="A3947" s="3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R3947" s="2"/>
      <c r="S3947" s="2"/>
    </row>
    <row r="3948" spans="1:19" ht="13.2">
      <c r="A3948" s="3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R3948" s="2"/>
      <c r="S3948" s="2"/>
    </row>
    <row r="3949" spans="1:19" ht="13.2">
      <c r="A3949" s="3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R3949" s="2"/>
      <c r="S3949" s="2"/>
    </row>
    <row r="3950" spans="1:19" ht="13.2">
      <c r="A3950" s="3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R3950" s="2"/>
      <c r="S3950" s="2"/>
    </row>
    <row r="3951" spans="1:19" ht="13.2">
      <c r="A3951" s="3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R3951" s="2"/>
      <c r="S3951" s="2"/>
    </row>
    <row r="3952" spans="1:19" ht="13.2">
      <c r="A3952" s="3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R3952" s="2"/>
      <c r="S3952" s="2"/>
    </row>
    <row r="3953" spans="1:19" ht="13.2">
      <c r="A3953" s="3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R3953" s="2"/>
      <c r="S3953" s="2"/>
    </row>
    <row r="3954" spans="1:19" ht="13.2">
      <c r="A3954" s="3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R3954" s="2"/>
      <c r="S3954" s="2"/>
    </row>
    <row r="3955" spans="1:19" ht="13.2">
      <c r="A3955" s="3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R3955" s="2"/>
      <c r="S3955" s="2"/>
    </row>
    <row r="3956" spans="1:19" ht="13.2">
      <c r="A3956" s="3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R3956" s="2"/>
      <c r="S3956" s="2"/>
    </row>
    <row r="3957" spans="1:19" ht="13.2">
      <c r="A3957" s="3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R3957" s="2"/>
      <c r="S3957" s="2"/>
    </row>
    <row r="3958" spans="1:19" ht="13.2">
      <c r="A3958" s="3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R3958" s="2"/>
      <c r="S3958" s="2"/>
    </row>
    <row r="3959" spans="1:19" ht="13.2">
      <c r="A3959" s="3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R3959" s="2"/>
      <c r="S3959" s="2"/>
    </row>
    <row r="3960" spans="1:19" ht="13.2">
      <c r="A3960" s="3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R3960" s="2"/>
      <c r="S3960" s="2"/>
    </row>
    <row r="3961" spans="1:19" ht="13.2">
      <c r="A3961" s="3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R3961" s="2"/>
      <c r="S3961" s="2"/>
    </row>
    <row r="3962" spans="1:19" ht="13.2">
      <c r="A3962" s="3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R3962" s="2"/>
      <c r="S3962" s="2"/>
    </row>
    <row r="3963" spans="1:19" ht="13.2">
      <c r="A3963" s="3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R3963" s="2"/>
      <c r="S3963" s="2"/>
    </row>
    <row r="3964" spans="1:19" ht="13.2">
      <c r="A3964" s="3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R3964" s="2"/>
      <c r="S3964" s="2"/>
    </row>
    <row r="3965" spans="1:19" ht="13.2">
      <c r="A3965" s="3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R3965" s="2"/>
      <c r="S3965" s="2"/>
    </row>
    <row r="3966" spans="1:19" ht="13.2">
      <c r="A3966" s="3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R3966" s="2"/>
      <c r="S3966" s="2"/>
    </row>
    <row r="3967" spans="1:19" ht="13.2">
      <c r="A3967" s="3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R3967" s="2"/>
      <c r="S3967" s="2"/>
    </row>
    <row r="3968" spans="1:19" ht="13.2">
      <c r="A3968" s="3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R3968" s="2"/>
      <c r="S3968" s="2"/>
    </row>
    <row r="3969" spans="1:19" ht="13.2">
      <c r="A3969" s="3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R3969" s="2"/>
      <c r="S3969" s="2"/>
    </row>
    <row r="3970" spans="1:19" ht="13.2">
      <c r="A3970" s="3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R3970" s="2"/>
      <c r="S3970" s="2"/>
    </row>
    <row r="3971" spans="1:19" ht="13.2">
      <c r="A3971" s="3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R3971" s="2"/>
      <c r="S3971" s="2"/>
    </row>
    <row r="3972" spans="1:19" ht="13.2">
      <c r="A3972" s="3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R3972" s="2"/>
      <c r="S3972" s="2"/>
    </row>
    <row r="3973" spans="1:19" ht="13.2">
      <c r="A3973" s="3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R3973" s="2"/>
      <c r="S3973" s="2"/>
    </row>
    <row r="3974" spans="1:19" ht="13.2">
      <c r="A3974" s="3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R3974" s="2"/>
      <c r="S3974" s="2"/>
    </row>
    <row r="3975" spans="1:19" ht="13.2">
      <c r="A3975" s="3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R3975" s="2"/>
      <c r="S3975" s="2"/>
    </row>
    <row r="3976" spans="1:19" ht="13.2">
      <c r="A3976" s="3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R3976" s="2"/>
      <c r="S3976" s="2"/>
    </row>
    <row r="3977" spans="1:19" ht="13.2">
      <c r="A3977" s="3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R3977" s="2"/>
      <c r="S3977" s="2"/>
    </row>
    <row r="3978" spans="1:19" ht="13.2">
      <c r="A3978" s="3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R3978" s="2"/>
      <c r="S3978" s="2"/>
    </row>
    <row r="3979" spans="1:19" ht="13.2">
      <c r="A3979" s="3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R3979" s="2"/>
      <c r="S3979" s="2"/>
    </row>
    <row r="3980" spans="1:19" ht="13.2">
      <c r="A3980" s="3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R3980" s="2"/>
      <c r="S3980" s="2"/>
    </row>
    <row r="3981" spans="1:19" ht="13.2">
      <c r="A3981" s="3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R3981" s="2"/>
      <c r="S3981" s="2"/>
    </row>
    <row r="3982" spans="1:19" ht="13.2">
      <c r="A3982" s="3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R3982" s="2"/>
      <c r="S3982" s="2"/>
    </row>
    <row r="3983" spans="1:19" ht="13.2">
      <c r="A3983" s="3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R3983" s="2"/>
      <c r="S3983" s="2"/>
    </row>
    <row r="3984" spans="1:19" ht="13.2">
      <c r="A3984" s="3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R3984" s="2"/>
      <c r="S3984" s="2"/>
    </row>
    <row r="3985" spans="1:19" ht="13.2">
      <c r="A3985" s="3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R3985" s="2"/>
      <c r="S3985" s="2"/>
    </row>
    <row r="3986" spans="1:19" ht="13.2">
      <c r="A3986" s="3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R3986" s="2"/>
      <c r="S3986" s="2"/>
    </row>
    <row r="3987" spans="1:19" ht="13.2">
      <c r="A3987" s="3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R3987" s="2"/>
      <c r="S3987" s="2"/>
    </row>
    <row r="3988" spans="1:19" ht="13.2">
      <c r="A3988" s="3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R3988" s="2"/>
      <c r="S3988" s="2"/>
    </row>
    <row r="3989" spans="1:19" ht="13.2">
      <c r="A3989" s="3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R3989" s="2"/>
      <c r="S3989" s="2"/>
    </row>
    <row r="3990" spans="1:19" ht="13.2">
      <c r="A3990" s="3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R3990" s="2"/>
      <c r="S3990" s="2"/>
    </row>
    <row r="3991" spans="1:19" ht="13.2">
      <c r="A3991" s="3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R3991" s="2"/>
      <c r="S3991" s="2"/>
    </row>
    <row r="3992" spans="1:19" ht="13.2">
      <c r="A3992" s="3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R3992" s="2"/>
      <c r="S3992" s="2"/>
    </row>
    <row r="3993" spans="1:19" ht="13.2">
      <c r="A3993" s="3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R3993" s="2"/>
      <c r="S3993" s="2"/>
    </row>
    <row r="3994" spans="1:19" ht="13.2">
      <c r="A3994" s="3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R3994" s="2"/>
      <c r="S3994" s="2"/>
    </row>
    <row r="3995" spans="1:19" ht="13.2">
      <c r="A3995" s="3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R3995" s="2"/>
      <c r="S3995" s="2"/>
    </row>
    <row r="3996" spans="1:19" ht="13.2">
      <c r="A3996" s="3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R3996" s="2"/>
      <c r="S3996" s="2"/>
    </row>
    <row r="3997" spans="1:19" ht="13.2">
      <c r="A3997" s="3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R3997" s="2"/>
      <c r="S3997" s="2"/>
    </row>
    <row r="3998" spans="1:19" ht="13.2">
      <c r="A3998" s="3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R3998" s="2"/>
      <c r="S3998" s="2"/>
    </row>
    <row r="3999" spans="1:19" ht="13.2">
      <c r="A3999" s="3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R3999" s="2"/>
      <c r="S3999" s="2"/>
    </row>
    <row r="4000" spans="1:19" ht="13.2">
      <c r="A4000" s="3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R4000" s="2"/>
      <c r="S4000" s="2"/>
    </row>
    <row r="4001" spans="1:19" ht="13.2">
      <c r="A4001" s="3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R4001" s="2"/>
      <c r="S4001" s="2"/>
    </row>
    <row r="4002" spans="1:19" ht="13.2">
      <c r="A4002" s="3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R4002" s="2"/>
      <c r="S4002" s="2"/>
    </row>
    <row r="4003" spans="1:19" ht="13.2">
      <c r="A4003" s="3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R4003" s="2"/>
      <c r="S4003" s="2"/>
    </row>
    <row r="4004" spans="1:19" ht="13.2">
      <c r="A4004" s="3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R4004" s="2"/>
      <c r="S4004" s="2"/>
    </row>
    <row r="4005" spans="1:19" ht="13.2">
      <c r="A4005" s="3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R4005" s="2"/>
      <c r="S4005" s="2"/>
    </row>
    <row r="4006" spans="1:19" ht="13.2">
      <c r="A4006" s="3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R4006" s="2"/>
      <c r="S4006" s="2"/>
    </row>
    <row r="4007" spans="1:19" ht="13.2">
      <c r="A4007" s="3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R4007" s="2"/>
      <c r="S4007" s="2"/>
    </row>
    <row r="4008" spans="1:19" ht="13.2">
      <c r="A4008" s="3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R4008" s="2"/>
      <c r="S4008" s="2"/>
    </row>
    <row r="4009" spans="1:19" ht="13.2">
      <c r="A4009" s="3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R4009" s="2"/>
      <c r="S4009" s="2"/>
    </row>
    <row r="4010" spans="1:19" ht="13.2">
      <c r="A4010" s="3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R4010" s="2"/>
      <c r="S4010" s="2"/>
    </row>
    <row r="4011" spans="1:19" ht="13.2">
      <c r="A4011" s="3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R4011" s="2"/>
      <c r="S4011" s="2"/>
    </row>
    <row r="4012" spans="1:19" ht="13.2">
      <c r="A4012" s="3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R4012" s="2"/>
      <c r="S4012" s="2"/>
    </row>
    <row r="4013" spans="1:19" ht="13.2">
      <c r="A4013" s="3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R4013" s="2"/>
      <c r="S4013" s="2"/>
    </row>
    <row r="4014" spans="1:19" ht="13.2">
      <c r="A4014" s="3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R4014" s="2"/>
      <c r="S4014" s="2"/>
    </row>
    <row r="4015" spans="1:19" ht="13.2">
      <c r="A4015" s="3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R4015" s="2"/>
      <c r="S4015" s="2"/>
    </row>
    <row r="4016" spans="1:19" ht="13.2">
      <c r="A4016" s="3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R4016" s="2"/>
      <c r="S4016" s="2"/>
    </row>
    <row r="4017" spans="1:19" ht="13.2">
      <c r="A4017" s="3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R4017" s="2"/>
      <c r="S4017" s="2"/>
    </row>
    <row r="4018" spans="1:19" ht="13.2">
      <c r="A4018" s="3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R4018" s="2"/>
      <c r="S4018" s="2"/>
    </row>
    <row r="4019" spans="1:19" ht="13.2">
      <c r="A4019" s="3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R4019" s="2"/>
      <c r="S4019" s="2"/>
    </row>
    <row r="4020" spans="1:19" ht="13.2">
      <c r="A4020" s="3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R4020" s="2"/>
      <c r="S4020" s="2"/>
    </row>
    <row r="4021" spans="1:19" ht="13.2">
      <c r="A4021" s="3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R4021" s="2"/>
      <c r="S4021" s="2"/>
    </row>
    <row r="4022" spans="1:19" ht="13.2">
      <c r="A4022" s="3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R4022" s="2"/>
      <c r="S4022" s="2"/>
    </row>
    <row r="4023" spans="1:19" ht="13.2">
      <c r="A4023" s="3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R4023" s="2"/>
      <c r="S4023" s="2"/>
    </row>
    <row r="4024" spans="1:19" ht="13.2">
      <c r="A4024" s="3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R4024" s="2"/>
      <c r="S4024" s="2"/>
    </row>
    <row r="4025" spans="1:19" ht="13.2">
      <c r="A4025" s="3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R4025" s="2"/>
      <c r="S4025" s="2"/>
    </row>
    <row r="4026" spans="1:19" ht="13.2">
      <c r="A4026" s="3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R4026" s="2"/>
      <c r="S4026" s="2"/>
    </row>
    <row r="4027" spans="1:19" ht="13.2">
      <c r="A4027" s="3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R4027" s="2"/>
      <c r="S4027" s="2"/>
    </row>
    <row r="4028" spans="1:19" ht="13.2">
      <c r="A4028" s="3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R4028" s="2"/>
      <c r="S4028" s="2"/>
    </row>
    <row r="4029" spans="1:19" ht="13.2">
      <c r="A4029" s="3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R4029" s="2"/>
      <c r="S4029" s="2"/>
    </row>
    <row r="4030" spans="1:19" ht="13.2">
      <c r="A4030" s="3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R4030" s="2"/>
      <c r="S4030" s="2"/>
    </row>
    <row r="4031" spans="1:19" ht="13.2">
      <c r="A4031" s="3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R4031" s="2"/>
      <c r="S4031" s="2"/>
    </row>
    <row r="4032" spans="1:19" ht="13.2">
      <c r="A4032" s="3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R4032" s="2"/>
      <c r="S4032" s="2"/>
    </row>
    <row r="4033" spans="1:19" ht="13.2">
      <c r="A4033" s="3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R4033" s="2"/>
      <c r="S4033" s="2"/>
    </row>
    <row r="4034" spans="1:19" ht="13.2">
      <c r="A4034" s="3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R4034" s="2"/>
      <c r="S4034" s="2"/>
    </row>
    <row r="4035" spans="1:19" ht="13.2">
      <c r="A4035" s="3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R4035" s="2"/>
      <c r="S4035" s="2"/>
    </row>
    <row r="4036" spans="1:19" ht="13.2">
      <c r="A4036" s="3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R4036" s="2"/>
      <c r="S4036" s="2"/>
    </row>
    <row r="4037" spans="1:19" ht="13.2">
      <c r="A4037" s="3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R4037" s="2"/>
      <c r="S4037" s="2"/>
    </row>
    <row r="4038" spans="1:19" ht="13.2">
      <c r="A4038" s="3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R4038" s="2"/>
      <c r="S4038" s="2"/>
    </row>
    <row r="4039" spans="1:19" ht="13.2">
      <c r="A4039" s="3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R4039" s="2"/>
      <c r="S4039" s="2"/>
    </row>
    <row r="4040" spans="1:19" ht="13.2">
      <c r="A4040" s="3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R4040" s="2"/>
      <c r="S4040" s="2"/>
    </row>
    <row r="4041" spans="1:19" ht="13.2">
      <c r="A4041" s="3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R4041" s="2"/>
      <c r="S4041" s="2"/>
    </row>
    <row r="4042" spans="1:19" ht="13.2">
      <c r="A4042" s="3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R4042" s="2"/>
      <c r="S4042" s="2"/>
    </row>
    <row r="4043" spans="1:19" ht="13.2">
      <c r="A4043" s="3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R4043" s="2"/>
      <c r="S4043" s="2"/>
    </row>
    <row r="4044" spans="1:19" ht="13.2">
      <c r="A4044" s="3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R4044" s="2"/>
      <c r="S4044" s="2"/>
    </row>
    <row r="4045" spans="1:19" ht="13.2">
      <c r="A4045" s="3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R4045" s="2"/>
      <c r="S4045" s="2"/>
    </row>
    <row r="4046" spans="1:19" ht="13.2">
      <c r="A4046" s="3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R4046" s="2"/>
      <c r="S4046" s="2"/>
    </row>
    <row r="4047" spans="1:19" ht="13.2">
      <c r="A4047" s="3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R4047" s="2"/>
      <c r="S4047" s="2"/>
    </row>
    <row r="4048" spans="1:19" ht="13.2">
      <c r="A4048" s="3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R4048" s="2"/>
      <c r="S4048" s="2"/>
    </row>
    <row r="4049" spans="1:19" ht="13.2">
      <c r="A4049" s="3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R4049" s="2"/>
      <c r="S4049" s="2"/>
    </row>
    <row r="4050" spans="1:19" ht="13.2">
      <c r="A4050" s="3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R4050" s="2"/>
      <c r="S4050" s="2"/>
    </row>
    <row r="4051" spans="1:19" ht="13.2">
      <c r="A4051" s="3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R4051" s="2"/>
      <c r="S4051" s="2"/>
    </row>
    <row r="4052" spans="1:19" ht="13.2">
      <c r="A4052" s="3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R4052" s="2"/>
      <c r="S4052" s="2"/>
    </row>
    <row r="4053" spans="1:19" ht="13.2">
      <c r="A4053" s="3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R4053" s="2"/>
      <c r="S4053" s="2"/>
    </row>
    <row r="4054" spans="1:19" ht="13.2">
      <c r="A4054" s="3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R4054" s="2"/>
      <c r="S4054" s="2"/>
    </row>
    <row r="4055" spans="1:19" ht="13.2">
      <c r="A4055" s="3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R4055" s="2"/>
      <c r="S4055" s="2"/>
    </row>
    <row r="4056" spans="1:19" ht="13.2">
      <c r="A4056" s="3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R4056" s="2"/>
      <c r="S4056" s="2"/>
    </row>
    <row r="4057" spans="1:19" ht="13.2">
      <c r="A4057" s="3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R4057" s="2"/>
      <c r="S4057" s="2"/>
    </row>
    <row r="4058" spans="1:19" ht="13.2">
      <c r="A4058" s="3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R4058" s="2"/>
      <c r="S4058" s="2"/>
    </row>
    <row r="4059" spans="1:19" ht="13.2">
      <c r="A4059" s="3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R4059" s="2"/>
      <c r="S4059" s="2"/>
    </row>
    <row r="4060" spans="1:19" ht="13.2">
      <c r="A4060" s="3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R4060" s="2"/>
      <c r="S4060" s="2"/>
    </row>
    <row r="4061" spans="1:19" ht="13.2">
      <c r="A4061" s="3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R4061" s="2"/>
      <c r="S4061" s="2"/>
    </row>
    <row r="4062" spans="1:19" ht="13.2">
      <c r="A4062" s="3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R4062" s="2"/>
      <c r="S4062" s="2"/>
    </row>
    <row r="4063" spans="1:19" ht="13.2">
      <c r="A4063" s="3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R4063" s="2"/>
      <c r="S4063" s="2"/>
    </row>
    <row r="4064" spans="1:19" ht="13.2">
      <c r="A4064" s="3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R4064" s="2"/>
      <c r="S4064" s="2"/>
    </row>
    <row r="4065" spans="1:19" ht="13.2">
      <c r="A4065" s="3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R4065" s="2"/>
      <c r="S4065" s="2"/>
    </row>
    <row r="4066" spans="1:19" ht="13.2">
      <c r="A4066" s="3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R4066" s="2"/>
      <c r="S4066" s="2"/>
    </row>
    <row r="4067" spans="1:19" ht="13.2">
      <c r="A4067" s="3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R4067" s="2"/>
      <c r="S4067" s="2"/>
    </row>
    <row r="4068" spans="1:19" ht="13.2">
      <c r="A4068" s="3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R4068" s="2"/>
      <c r="S4068" s="2"/>
    </row>
    <row r="4069" spans="1:19" ht="13.2">
      <c r="A4069" s="3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R4069" s="2"/>
      <c r="S4069" s="2"/>
    </row>
    <row r="4070" spans="1:19" ht="13.2">
      <c r="A4070" s="3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R4070" s="2"/>
      <c r="S4070" s="2"/>
    </row>
    <row r="4071" spans="1:19" ht="13.2">
      <c r="A4071" s="3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R4071" s="2"/>
      <c r="S4071" s="2"/>
    </row>
    <row r="4072" spans="1:19" ht="13.2">
      <c r="A4072" s="3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R4072" s="2"/>
      <c r="S4072" s="2"/>
    </row>
    <row r="4073" spans="1:19" ht="13.2">
      <c r="A4073" s="3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R4073" s="2"/>
      <c r="S4073" s="2"/>
    </row>
    <row r="4074" spans="1:19" ht="13.2">
      <c r="A4074" s="3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R4074" s="2"/>
      <c r="S4074" s="2"/>
    </row>
    <row r="4075" spans="1:19" ht="13.2">
      <c r="A4075" s="3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R4075" s="2"/>
      <c r="S4075" s="2"/>
    </row>
    <row r="4076" spans="1:19" ht="13.2">
      <c r="A4076" s="3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R4076" s="2"/>
      <c r="S4076" s="2"/>
    </row>
    <row r="4077" spans="1:19" ht="13.2">
      <c r="A4077" s="3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R4077" s="2"/>
      <c r="S4077" s="2"/>
    </row>
    <row r="4078" spans="1:19" ht="13.2">
      <c r="A4078" s="3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R4078" s="2"/>
      <c r="S4078" s="2"/>
    </row>
    <row r="4079" spans="1:19" ht="13.2">
      <c r="A4079" s="3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R4079" s="2"/>
      <c r="S4079" s="2"/>
    </row>
    <row r="4080" spans="1:19" ht="13.2">
      <c r="A4080" s="3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R4080" s="2"/>
      <c r="S4080" s="2"/>
    </row>
    <row r="4081" spans="1:19" ht="13.2">
      <c r="A4081" s="3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R4081" s="2"/>
      <c r="S4081" s="2"/>
    </row>
    <row r="4082" spans="1:19" ht="13.2">
      <c r="A4082" s="3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R4082" s="2"/>
      <c r="S4082" s="2"/>
    </row>
    <row r="4083" spans="1:19" ht="13.2">
      <c r="A4083" s="3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R4083" s="2"/>
      <c r="S4083" s="2"/>
    </row>
    <row r="4084" spans="1:19" ht="13.2">
      <c r="A4084" s="3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R4084" s="2"/>
      <c r="S4084" s="2"/>
    </row>
    <row r="4085" spans="1:19" ht="13.2">
      <c r="A4085" s="3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R4085" s="2"/>
      <c r="S4085" s="2"/>
    </row>
    <row r="4086" spans="1:19" ht="13.2">
      <c r="A4086" s="3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R4086" s="2"/>
      <c r="S4086" s="2"/>
    </row>
    <row r="4087" spans="1:19" ht="13.2">
      <c r="A4087" s="3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R4087" s="2"/>
      <c r="S4087" s="2"/>
    </row>
    <row r="4088" spans="1:19" ht="13.2">
      <c r="A4088" s="3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R4088" s="2"/>
      <c r="S4088" s="2"/>
    </row>
    <row r="4089" spans="1:19" ht="13.2">
      <c r="A4089" s="3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R4089" s="2"/>
      <c r="S4089" s="2"/>
    </row>
    <row r="4090" spans="1:19" ht="13.2">
      <c r="A4090" s="3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R4090" s="2"/>
      <c r="S4090" s="2"/>
    </row>
    <row r="4091" spans="1:19" ht="13.2">
      <c r="A4091" s="3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R4091" s="2"/>
      <c r="S4091" s="2"/>
    </row>
    <row r="4092" spans="1:19" ht="13.2">
      <c r="A4092" s="3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R4092" s="2"/>
      <c r="S4092" s="2"/>
    </row>
    <row r="4093" spans="1:19" ht="13.2">
      <c r="A4093" s="3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R4093" s="2"/>
      <c r="S4093" s="2"/>
    </row>
    <row r="4094" spans="1:19" ht="13.2">
      <c r="A4094" s="3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R4094" s="2"/>
      <c r="S4094" s="2"/>
    </row>
    <row r="4095" spans="1:19" ht="13.2">
      <c r="A4095" s="3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R4095" s="2"/>
      <c r="S4095" s="2"/>
    </row>
    <row r="4096" spans="1:19" ht="13.2">
      <c r="A4096" s="3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R4096" s="2"/>
      <c r="S4096" s="2"/>
    </row>
    <row r="4097" spans="1:19" ht="13.2">
      <c r="A4097" s="3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R4097" s="2"/>
      <c r="S4097" s="2"/>
    </row>
    <row r="4098" spans="1:19" ht="13.2">
      <c r="A4098" s="3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R4098" s="2"/>
      <c r="S4098" s="2"/>
    </row>
    <row r="4099" spans="1:19" ht="13.2">
      <c r="A4099" s="3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R4099" s="2"/>
      <c r="S4099" s="2"/>
    </row>
    <row r="4100" spans="1:19" ht="13.2">
      <c r="A4100" s="3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R4100" s="2"/>
      <c r="S4100" s="2"/>
    </row>
    <row r="4101" spans="1:19" ht="13.2">
      <c r="A4101" s="3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R4101" s="2"/>
      <c r="S4101" s="2"/>
    </row>
    <row r="4102" spans="1:19" ht="13.2">
      <c r="A4102" s="3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R4102" s="2"/>
      <c r="S4102" s="2"/>
    </row>
    <row r="4103" spans="1:19" ht="13.2">
      <c r="A4103" s="3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R4103" s="2"/>
      <c r="S4103" s="2"/>
    </row>
    <row r="4104" spans="1:19" ht="13.2">
      <c r="A4104" s="3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R4104" s="2"/>
      <c r="S4104" s="2"/>
    </row>
    <row r="4105" spans="1:19" ht="13.2">
      <c r="A4105" s="3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R4105" s="2"/>
      <c r="S4105" s="2"/>
    </row>
    <row r="4106" spans="1:19" ht="13.2">
      <c r="A4106" s="3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R4106" s="2"/>
      <c r="S4106" s="2"/>
    </row>
    <row r="4107" spans="1:19" ht="13.2">
      <c r="A4107" s="3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R4107" s="2"/>
      <c r="S4107" s="2"/>
    </row>
    <row r="4108" spans="1:19" ht="13.2">
      <c r="A4108" s="3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R4108" s="2"/>
      <c r="S4108" s="2"/>
    </row>
    <row r="4109" spans="1:19" ht="13.2">
      <c r="A4109" s="3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R4109" s="2"/>
      <c r="S4109" s="2"/>
    </row>
    <row r="4110" spans="1:19" ht="13.2">
      <c r="A4110" s="3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R4110" s="2"/>
      <c r="S4110" s="2"/>
    </row>
    <row r="4111" spans="1:19" ht="13.2">
      <c r="A4111" s="3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R4111" s="2"/>
      <c r="S4111" s="2"/>
    </row>
    <row r="4112" spans="1:19" ht="13.2">
      <c r="A4112" s="3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R4112" s="2"/>
      <c r="S4112" s="2"/>
    </row>
    <row r="4113" spans="1:19" ht="13.2">
      <c r="A4113" s="3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R4113" s="2"/>
      <c r="S4113" s="2"/>
    </row>
    <row r="4114" spans="1:19" ht="13.2">
      <c r="A4114" s="3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R4114" s="2"/>
      <c r="S4114" s="2"/>
    </row>
    <row r="4115" spans="1:19" ht="13.2">
      <c r="A4115" s="3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R4115" s="2"/>
      <c r="S4115" s="2"/>
    </row>
    <row r="4116" spans="1:19" ht="13.2">
      <c r="A4116" s="3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R4116" s="2"/>
      <c r="S4116" s="2"/>
    </row>
    <row r="4117" spans="1:19" ht="13.2">
      <c r="A4117" s="3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R4117" s="2"/>
      <c r="S4117" s="2"/>
    </row>
    <row r="4118" spans="1:19" ht="13.2">
      <c r="A4118" s="3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R4118" s="2"/>
      <c r="S4118" s="2"/>
    </row>
    <row r="4119" spans="1:19" ht="13.2">
      <c r="A4119" s="3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R4119" s="2"/>
      <c r="S4119" s="2"/>
    </row>
    <row r="4120" spans="1:19" ht="13.2">
      <c r="A4120" s="3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R4120" s="2"/>
      <c r="S4120" s="2"/>
    </row>
    <row r="4121" spans="1:19" ht="13.2">
      <c r="A4121" s="3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R4121" s="2"/>
      <c r="S4121" s="2"/>
    </row>
    <row r="4122" spans="1:19" ht="13.2">
      <c r="A4122" s="3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R4122" s="2"/>
      <c r="S4122" s="2"/>
    </row>
    <row r="4123" spans="1:19" ht="13.2">
      <c r="A4123" s="3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R4123" s="2"/>
      <c r="S4123" s="2"/>
    </row>
    <row r="4124" spans="1:19" ht="13.2">
      <c r="A4124" s="3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R4124" s="2"/>
      <c r="S4124" s="2"/>
    </row>
    <row r="4125" spans="1:19" ht="13.2">
      <c r="A4125" s="3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R4125" s="2"/>
      <c r="S4125" s="2"/>
    </row>
    <row r="4126" spans="1:19" ht="13.2">
      <c r="A4126" s="3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R4126" s="2"/>
      <c r="S4126" s="2"/>
    </row>
    <row r="4127" spans="1:19" ht="13.2">
      <c r="A4127" s="3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R4127" s="2"/>
      <c r="S4127" s="2"/>
    </row>
    <row r="4128" spans="1:19" ht="13.2">
      <c r="A4128" s="3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R4128" s="2"/>
      <c r="S4128" s="2"/>
    </row>
    <row r="4129" spans="1:19" ht="13.2">
      <c r="A4129" s="3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R4129" s="2"/>
      <c r="S4129" s="2"/>
    </row>
    <row r="4130" spans="1:19" ht="13.2">
      <c r="A4130" s="3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R4130" s="2"/>
      <c r="S4130" s="2"/>
    </row>
    <row r="4131" spans="1:19" ht="13.2">
      <c r="A4131" s="3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R4131" s="2"/>
      <c r="S4131" s="2"/>
    </row>
    <row r="4132" spans="1:19" ht="13.2">
      <c r="A4132" s="3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R4132" s="2"/>
      <c r="S4132" s="2"/>
    </row>
    <row r="4133" spans="1:19" ht="13.2">
      <c r="A4133" s="3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R4133" s="2"/>
      <c r="S4133" s="2"/>
    </row>
    <row r="4134" spans="1:19" ht="13.2">
      <c r="A4134" s="3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R4134" s="2"/>
      <c r="S4134" s="2"/>
    </row>
    <row r="4135" spans="1:19" ht="13.2">
      <c r="A4135" s="3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R4135" s="2"/>
      <c r="S4135" s="2"/>
    </row>
    <row r="4136" spans="1:19" ht="13.2">
      <c r="A4136" s="3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R4136" s="2"/>
      <c r="S4136" s="2"/>
    </row>
    <row r="4137" spans="1:19" ht="13.2">
      <c r="A4137" s="3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R4137" s="2"/>
      <c r="S4137" s="2"/>
    </row>
    <row r="4138" spans="1:19" ht="13.2">
      <c r="A4138" s="3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R4138" s="2"/>
      <c r="S4138" s="2"/>
    </row>
    <row r="4139" spans="1:19" ht="13.2">
      <c r="A4139" s="3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R4139" s="2"/>
      <c r="S4139" s="2"/>
    </row>
    <row r="4140" spans="1:19" ht="13.2">
      <c r="A4140" s="3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R4140" s="2"/>
      <c r="S4140" s="2"/>
    </row>
    <row r="4141" spans="1:19" ht="13.2">
      <c r="A4141" s="3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R4141" s="2"/>
      <c r="S4141" s="2"/>
    </row>
    <row r="4142" spans="1:19" ht="13.2">
      <c r="A4142" s="3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R4142" s="2"/>
      <c r="S4142" s="2"/>
    </row>
    <row r="4143" spans="1:19" ht="13.2">
      <c r="A4143" s="3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R4143" s="2"/>
      <c r="S4143" s="2"/>
    </row>
    <row r="4144" spans="1:19" ht="13.2">
      <c r="A4144" s="3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R4144" s="2"/>
      <c r="S4144" s="2"/>
    </row>
    <row r="4145" spans="1:19" ht="13.2">
      <c r="A4145" s="3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R4145" s="2"/>
      <c r="S4145" s="2"/>
    </row>
    <row r="4146" spans="1:19" ht="13.2">
      <c r="A4146" s="3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R4146" s="2"/>
      <c r="S4146" s="2"/>
    </row>
    <row r="4147" spans="1:19" ht="13.2">
      <c r="A4147" s="3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R4147" s="2"/>
      <c r="S4147" s="2"/>
    </row>
    <row r="4148" spans="1:19" ht="13.2">
      <c r="A4148" s="3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R4148" s="2"/>
      <c r="S4148" s="2"/>
    </row>
    <row r="4149" spans="1:19" ht="13.2">
      <c r="A4149" s="3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R4149" s="2"/>
      <c r="S4149" s="2"/>
    </row>
    <row r="4150" spans="1:19" ht="13.2">
      <c r="A4150" s="3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R4150" s="2"/>
      <c r="S4150" s="2"/>
    </row>
    <row r="4151" spans="1:19" ht="13.2">
      <c r="A4151" s="3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R4151" s="2"/>
      <c r="S4151" s="2"/>
    </row>
    <row r="4152" spans="1:19" ht="13.2">
      <c r="A4152" s="3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R4152" s="2"/>
      <c r="S4152" s="2"/>
    </row>
    <row r="4153" spans="1:19" ht="13.2">
      <c r="A4153" s="3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R4153" s="2"/>
      <c r="S4153" s="2"/>
    </row>
    <row r="4154" spans="1:19" ht="13.2">
      <c r="A4154" s="3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R4154" s="2"/>
      <c r="S4154" s="2"/>
    </row>
    <row r="4155" spans="1:19" ht="13.2">
      <c r="A4155" s="3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R4155" s="2"/>
      <c r="S4155" s="2"/>
    </row>
    <row r="4156" spans="1:19" ht="13.2">
      <c r="A4156" s="3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R4156" s="2"/>
      <c r="S4156" s="2"/>
    </row>
    <row r="4157" spans="1:19" ht="13.2">
      <c r="A4157" s="3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R4157" s="2"/>
      <c r="S4157" s="2"/>
    </row>
    <row r="4158" spans="1:19" ht="13.2">
      <c r="A4158" s="3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R4158" s="2"/>
      <c r="S4158" s="2"/>
    </row>
    <row r="4159" spans="1:19" ht="13.2">
      <c r="A4159" s="3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R4159" s="2"/>
      <c r="S4159" s="2"/>
    </row>
    <row r="4160" spans="1:19" ht="13.2">
      <c r="A4160" s="3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R4160" s="2"/>
      <c r="S4160" s="2"/>
    </row>
    <row r="4161" spans="1:19" ht="13.2">
      <c r="A4161" s="3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R4161" s="2"/>
      <c r="S4161" s="2"/>
    </row>
    <row r="4162" spans="1:19" ht="13.2">
      <c r="A4162" s="3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R4162" s="2"/>
      <c r="S4162" s="2"/>
    </row>
    <row r="4163" spans="1:19" ht="13.2">
      <c r="A4163" s="3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R4163" s="2"/>
      <c r="S4163" s="2"/>
    </row>
    <row r="4164" spans="1:19" ht="13.2">
      <c r="A4164" s="3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R4164" s="2"/>
      <c r="S4164" s="2"/>
    </row>
    <row r="4165" spans="1:19" ht="13.2">
      <c r="A4165" s="3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R4165" s="2"/>
      <c r="S4165" s="2"/>
    </row>
    <row r="4166" spans="1:19" ht="13.2">
      <c r="A4166" s="3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R4166" s="2"/>
      <c r="S4166" s="2"/>
    </row>
    <row r="4167" spans="1:19" ht="13.2">
      <c r="A4167" s="3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R4167" s="2"/>
      <c r="S4167" s="2"/>
    </row>
    <row r="4168" spans="1:19" ht="13.2">
      <c r="A4168" s="3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R4168" s="2"/>
      <c r="S4168" s="2"/>
    </row>
    <row r="4169" spans="1:19" ht="13.2">
      <c r="A4169" s="3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R4169" s="2"/>
      <c r="S4169" s="2"/>
    </row>
    <row r="4170" spans="1:19" ht="13.2">
      <c r="A4170" s="3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R4170" s="2"/>
      <c r="S4170" s="2"/>
    </row>
    <row r="4171" spans="1:19" ht="13.2">
      <c r="A4171" s="3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R4171" s="2"/>
      <c r="S4171" s="2"/>
    </row>
    <row r="4172" spans="1:19" ht="13.2">
      <c r="A4172" s="3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R4172" s="2"/>
      <c r="S4172" s="2"/>
    </row>
    <row r="4173" spans="1:19" ht="13.2">
      <c r="A4173" s="3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R4173" s="2"/>
      <c r="S4173" s="2"/>
    </row>
    <row r="4174" spans="1:19" ht="13.2">
      <c r="A4174" s="3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R4174" s="2"/>
      <c r="S4174" s="2"/>
    </row>
    <row r="4175" spans="1:19" ht="13.2">
      <c r="A4175" s="3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R4175" s="2"/>
      <c r="S4175" s="2"/>
    </row>
    <row r="4176" spans="1:19" ht="13.2">
      <c r="A4176" s="3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R4176" s="2"/>
      <c r="S4176" s="2"/>
    </row>
    <row r="4177" spans="1:19" ht="13.2">
      <c r="A4177" s="3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R4177" s="2"/>
      <c r="S4177" s="2"/>
    </row>
    <row r="4178" spans="1:19" ht="13.2">
      <c r="A4178" s="3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R4178" s="2"/>
      <c r="S4178" s="2"/>
    </row>
    <row r="4179" spans="1:19" ht="13.2">
      <c r="A4179" s="3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R4179" s="2"/>
      <c r="S4179" s="2"/>
    </row>
    <row r="4180" spans="1:19" ht="13.2">
      <c r="A4180" s="3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R4180" s="2"/>
      <c r="S4180" s="2"/>
    </row>
    <row r="4181" spans="1:19" ht="13.2">
      <c r="A4181" s="3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R4181" s="2"/>
      <c r="S4181" s="2"/>
    </row>
    <row r="4182" spans="1:19" ht="13.2">
      <c r="A4182" s="3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R4182" s="2"/>
      <c r="S4182" s="2"/>
    </row>
    <row r="4183" spans="1:19" ht="13.2">
      <c r="A4183" s="3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R4183" s="2"/>
      <c r="S4183" s="2"/>
    </row>
    <row r="4184" spans="1:19" ht="13.2">
      <c r="A4184" s="3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R4184" s="2"/>
      <c r="S4184" s="2"/>
    </row>
    <row r="4185" spans="1:19" ht="13.2">
      <c r="A4185" s="3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R4185" s="2"/>
      <c r="S4185" s="2"/>
    </row>
    <row r="4186" spans="1:19" ht="13.2">
      <c r="A4186" s="3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R4186" s="2"/>
      <c r="S4186" s="2"/>
    </row>
    <row r="4187" spans="1:19" ht="13.2">
      <c r="A4187" s="3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R4187" s="2"/>
      <c r="S4187" s="2"/>
    </row>
    <row r="4188" spans="1:19" ht="13.2">
      <c r="A4188" s="3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R4188" s="2"/>
      <c r="S4188" s="2"/>
    </row>
    <row r="4189" spans="1:19" ht="13.2">
      <c r="A4189" s="3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R4189" s="2"/>
      <c r="S4189" s="2"/>
    </row>
    <row r="4190" spans="1:19" ht="13.2">
      <c r="A4190" s="3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R4190" s="2"/>
      <c r="S4190" s="2"/>
    </row>
    <row r="4191" spans="1:19" ht="13.2">
      <c r="A4191" s="3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R4191" s="2"/>
      <c r="S4191" s="2"/>
    </row>
    <row r="4192" spans="1:19" ht="13.2">
      <c r="A4192" s="3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R4192" s="2"/>
      <c r="S4192" s="2"/>
    </row>
    <row r="4193" spans="1:19" ht="13.2">
      <c r="A4193" s="3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R4193" s="2"/>
      <c r="S4193" s="2"/>
    </row>
    <row r="4194" spans="1:19" ht="13.2">
      <c r="A4194" s="3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R4194" s="2"/>
      <c r="S4194" s="2"/>
    </row>
    <row r="4195" spans="1:19" ht="13.2">
      <c r="A4195" s="3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R4195" s="2"/>
      <c r="S4195" s="2"/>
    </row>
    <row r="4196" spans="1:19" ht="13.2">
      <c r="A4196" s="3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R4196" s="2"/>
      <c r="S4196" s="2"/>
    </row>
    <row r="4197" spans="1:19" ht="13.2">
      <c r="A4197" s="3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R4197" s="2"/>
      <c r="S4197" s="2"/>
    </row>
    <row r="4198" spans="1:19" ht="13.2">
      <c r="A4198" s="3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R4198" s="2"/>
      <c r="S4198" s="2"/>
    </row>
    <row r="4199" spans="1:19" ht="13.2">
      <c r="A4199" s="3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R4199" s="2"/>
      <c r="S4199" s="2"/>
    </row>
    <row r="4200" spans="1:19" ht="13.2">
      <c r="A4200" s="3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R4200" s="2"/>
      <c r="S4200" s="2"/>
    </row>
    <row r="4201" spans="1:19" ht="13.2">
      <c r="A4201" s="3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R4201" s="2"/>
      <c r="S4201" s="2"/>
    </row>
    <row r="4202" spans="1:19" ht="13.2">
      <c r="A4202" s="3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R4202" s="2"/>
      <c r="S4202" s="2"/>
    </row>
    <row r="4203" spans="1:19" ht="13.2">
      <c r="A4203" s="3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R4203" s="2"/>
      <c r="S4203" s="2"/>
    </row>
    <row r="4204" spans="1:19" ht="13.2">
      <c r="A4204" s="3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R4204" s="2"/>
      <c r="S4204" s="2"/>
    </row>
    <row r="4205" spans="1:19" ht="13.2">
      <c r="A4205" s="3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R4205" s="2"/>
      <c r="S4205" s="2"/>
    </row>
    <row r="4206" spans="1:19" ht="13.2">
      <c r="A4206" s="3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R4206" s="2"/>
      <c r="S4206" s="2"/>
    </row>
    <row r="4207" spans="1:19" ht="13.2">
      <c r="A4207" s="3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R4207" s="2"/>
      <c r="S4207" s="2"/>
    </row>
    <row r="4208" spans="1:19" ht="13.2">
      <c r="A4208" s="3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R4208" s="2"/>
      <c r="S4208" s="2"/>
    </row>
    <row r="4209" spans="1:19" ht="13.2">
      <c r="A4209" s="3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R4209" s="2"/>
      <c r="S4209" s="2"/>
    </row>
    <row r="4210" spans="1:19" ht="13.2">
      <c r="A4210" s="3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R4210" s="2"/>
      <c r="S4210" s="2"/>
    </row>
    <row r="4211" spans="1:19" ht="13.2">
      <c r="A4211" s="3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R4211" s="2"/>
      <c r="S4211" s="2"/>
    </row>
    <row r="4212" spans="1:19" ht="13.2">
      <c r="A4212" s="3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R4212" s="2"/>
      <c r="S4212" s="2"/>
    </row>
    <row r="4213" spans="1:19" ht="13.2">
      <c r="A4213" s="3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R4213" s="2"/>
      <c r="S4213" s="2"/>
    </row>
    <row r="4214" spans="1:19" ht="13.2">
      <c r="A4214" s="3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R4214" s="2"/>
      <c r="S4214" s="2"/>
    </row>
    <row r="4215" spans="1:19" ht="13.2">
      <c r="A4215" s="3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R4215" s="2"/>
      <c r="S4215" s="2"/>
    </row>
    <row r="4216" spans="1:19" ht="13.2">
      <c r="A4216" s="3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R4216" s="2"/>
      <c r="S4216" s="2"/>
    </row>
    <row r="4217" spans="1:19" ht="13.2">
      <c r="A4217" s="3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R4217" s="2"/>
      <c r="S4217" s="2"/>
    </row>
    <row r="4218" spans="1:19" ht="13.2">
      <c r="A4218" s="3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R4218" s="2"/>
      <c r="S4218" s="2"/>
    </row>
    <row r="4219" spans="1:19" ht="13.2">
      <c r="A4219" s="3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R4219" s="2"/>
      <c r="S4219" s="2"/>
    </row>
    <row r="4220" spans="1:19" ht="13.2">
      <c r="A4220" s="3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R4220" s="2"/>
      <c r="S4220" s="2"/>
    </row>
    <row r="4221" spans="1:19" ht="13.2">
      <c r="A4221" s="3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R4221" s="2"/>
      <c r="S4221" s="2"/>
    </row>
    <row r="4222" spans="1:19" ht="13.2">
      <c r="A4222" s="3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R4222" s="2"/>
      <c r="S4222" s="2"/>
    </row>
    <row r="4223" spans="1:19" ht="13.2">
      <c r="A4223" s="3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R4223" s="2"/>
      <c r="S4223" s="2"/>
    </row>
    <row r="4224" spans="1:19" ht="13.2">
      <c r="A4224" s="3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R4224" s="2"/>
      <c r="S4224" s="2"/>
    </row>
    <row r="4225" spans="1:19" ht="13.2">
      <c r="A4225" s="3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R4225" s="2"/>
      <c r="S4225" s="2"/>
    </row>
    <row r="4226" spans="1:19" ht="13.2">
      <c r="A4226" s="3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R4226" s="2"/>
      <c r="S4226" s="2"/>
    </row>
    <row r="4227" spans="1:19" ht="13.2">
      <c r="A4227" s="3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R4227" s="2"/>
      <c r="S4227" s="2"/>
    </row>
    <row r="4228" spans="1:19" ht="13.2">
      <c r="A4228" s="3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R4228" s="2"/>
      <c r="S4228" s="2"/>
    </row>
    <row r="4229" spans="1:19" ht="13.2">
      <c r="A4229" s="3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R4229" s="2"/>
      <c r="S4229" s="2"/>
    </row>
    <row r="4230" spans="1:19" ht="13.2">
      <c r="A4230" s="3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R4230" s="2"/>
      <c r="S4230" s="2"/>
    </row>
    <row r="4231" spans="1:19" ht="13.2">
      <c r="A4231" s="3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R4231" s="2"/>
      <c r="S4231" s="2"/>
    </row>
    <row r="4232" spans="1:19" ht="13.2">
      <c r="A4232" s="3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R4232" s="2"/>
      <c r="S4232" s="2"/>
    </row>
    <row r="4233" spans="1:19" ht="13.2">
      <c r="A4233" s="3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R4233" s="2"/>
      <c r="S4233" s="2"/>
    </row>
    <row r="4234" spans="1:19" ht="13.2">
      <c r="A4234" s="3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R4234" s="2"/>
      <c r="S4234" s="2"/>
    </row>
    <row r="4235" spans="1:19" ht="13.2">
      <c r="A4235" s="3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R4235" s="2"/>
      <c r="S4235" s="2"/>
    </row>
    <row r="4236" spans="1:19" ht="13.2">
      <c r="A4236" s="3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R4236" s="2"/>
      <c r="S4236" s="2"/>
    </row>
    <row r="4237" spans="1:19" ht="13.2">
      <c r="A4237" s="3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R4237" s="2"/>
      <c r="S4237" s="2"/>
    </row>
    <row r="4238" spans="1:19" ht="13.2">
      <c r="A4238" s="3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R4238" s="2"/>
      <c r="S4238" s="2"/>
    </row>
    <row r="4239" spans="1:19" ht="13.2">
      <c r="A4239" s="3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R4239" s="2"/>
      <c r="S4239" s="2"/>
    </row>
    <row r="4240" spans="1:19" ht="13.2">
      <c r="A4240" s="3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R4240" s="2"/>
      <c r="S4240" s="2"/>
    </row>
    <row r="4241" spans="1:19" ht="13.2">
      <c r="A4241" s="3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R4241" s="2"/>
      <c r="S4241" s="2"/>
    </row>
    <row r="4242" spans="1:19" ht="13.2">
      <c r="A4242" s="3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R4242" s="2"/>
      <c r="S4242" s="2"/>
    </row>
    <row r="4243" spans="1:19" ht="13.2">
      <c r="A4243" s="3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R4243" s="2"/>
      <c r="S4243" s="2"/>
    </row>
    <row r="4244" spans="1:19" ht="13.2">
      <c r="A4244" s="3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R4244" s="2"/>
      <c r="S4244" s="2"/>
    </row>
    <row r="4245" spans="1:19" ht="13.2">
      <c r="A4245" s="3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R4245" s="2"/>
      <c r="S4245" s="2"/>
    </row>
    <row r="4246" spans="1:19" ht="13.2">
      <c r="A4246" s="3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R4246" s="2"/>
      <c r="S4246" s="2"/>
    </row>
    <row r="4247" spans="1:19" ht="13.2">
      <c r="A4247" s="3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R4247" s="2"/>
      <c r="S4247" s="2"/>
    </row>
    <row r="4248" spans="1:19" ht="13.2">
      <c r="A4248" s="3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R4248" s="2"/>
      <c r="S4248" s="2"/>
    </row>
    <row r="4249" spans="1:19" ht="13.2">
      <c r="A4249" s="3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R4249" s="2"/>
      <c r="S4249" s="2"/>
    </row>
    <row r="4250" spans="1:19" ht="13.2">
      <c r="A4250" s="3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R4250" s="2"/>
      <c r="S4250" s="2"/>
    </row>
    <row r="4251" spans="1:19" ht="13.2">
      <c r="A4251" s="3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R4251" s="2"/>
      <c r="S4251" s="2"/>
    </row>
    <row r="4252" spans="1:19" ht="13.2">
      <c r="A4252" s="3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R4252" s="2"/>
      <c r="S4252" s="2"/>
    </row>
    <row r="4253" spans="1:19" ht="13.2">
      <c r="A4253" s="3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R4253" s="2"/>
      <c r="S4253" s="2"/>
    </row>
    <row r="4254" spans="1:19" ht="13.2">
      <c r="A4254" s="3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R4254" s="2"/>
      <c r="S4254" s="2"/>
    </row>
    <row r="4255" spans="1:19" ht="13.2">
      <c r="A4255" s="3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R4255" s="2"/>
      <c r="S4255" s="2"/>
    </row>
    <row r="4256" spans="1:19" ht="13.2">
      <c r="A4256" s="3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R4256" s="2"/>
      <c r="S4256" s="2"/>
    </row>
    <row r="4257" spans="1:19" ht="13.2">
      <c r="A4257" s="3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R4257" s="2"/>
      <c r="S4257" s="2"/>
    </row>
    <row r="4258" spans="1:19" ht="13.2">
      <c r="A4258" s="3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R4258" s="2"/>
      <c r="S4258" s="2"/>
    </row>
    <row r="4259" spans="1:19" ht="13.2">
      <c r="A4259" s="3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R4259" s="2"/>
      <c r="S4259" s="2"/>
    </row>
    <row r="4260" spans="1:19" ht="13.2">
      <c r="A4260" s="3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R4260" s="2"/>
      <c r="S4260" s="2"/>
    </row>
    <row r="4261" spans="1:19" ht="13.2">
      <c r="A4261" s="3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R4261" s="2"/>
      <c r="S4261" s="2"/>
    </row>
    <row r="4262" spans="1:19" ht="13.2">
      <c r="A4262" s="3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R4262" s="2"/>
      <c r="S4262" s="2"/>
    </row>
    <row r="4263" spans="1:19" ht="13.2">
      <c r="A4263" s="3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R4263" s="2"/>
      <c r="S4263" s="2"/>
    </row>
    <row r="4264" spans="1:19" ht="13.2">
      <c r="A4264" s="3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R4264" s="2"/>
      <c r="S4264" s="2"/>
    </row>
    <row r="4265" spans="1:19" ht="13.2">
      <c r="A4265" s="3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R4265" s="2"/>
      <c r="S4265" s="2"/>
    </row>
    <row r="4266" spans="1:19" ht="13.2">
      <c r="A4266" s="3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R4266" s="2"/>
      <c r="S4266" s="2"/>
    </row>
    <row r="4267" spans="1:19" ht="13.2">
      <c r="A4267" s="3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R4267" s="2"/>
      <c r="S4267" s="2"/>
    </row>
    <row r="4268" spans="1:19" ht="13.2">
      <c r="A4268" s="3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R4268" s="2"/>
      <c r="S4268" s="2"/>
    </row>
    <row r="4269" spans="1:19" ht="13.2">
      <c r="A4269" s="3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R4269" s="2"/>
      <c r="S4269" s="2"/>
    </row>
    <row r="4270" spans="1:19" ht="13.2">
      <c r="A4270" s="3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R4270" s="2"/>
      <c r="S4270" s="2"/>
    </row>
    <row r="4271" spans="1:19" ht="13.2">
      <c r="A4271" s="3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R4271" s="2"/>
      <c r="S4271" s="2"/>
    </row>
    <row r="4272" spans="1:19" ht="13.2">
      <c r="A4272" s="3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R4272" s="2"/>
      <c r="S4272" s="2"/>
    </row>
    <row r="4273" spans="1:19" ht="13.2">
      <c r="A4273" s="3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R4273" s="2"/>
      <c r="S4273" s="2"/>
    </row>
    <row r="4274" spans="1:19" ht="13.2">
      <c r="A4274" s="3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R4274" s="2"/>
      <c r="S4274" s="2"/>
    </row>
    <row r="4275" spans="1:19" ht="13.2">
      <c r="A4275" s="3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R4275" s="2"/>
      <c r="S4275" s="2"/>
    </row>
    <row r="4276" spans="1:19" ht="13.2">
      <c r="A4276" s="3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R4276" s="2"/>
      <c r="S4276" s="2"/>
    </row>
    <row r="4277" spans="1:19" ht="13.2">
      <c r="A4277" s="3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R4277" s="2"/>
      <c r="S4277" s="2"/>
    </row>
    <row r="4278" spans="1:19" ht="13.2">
      <c r="A4278" s="3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R4278" s="2"/>
      <c r="S4278" s="2"/>
    </row>
    <row r="4279" spans="1:19" ht="13.2">
      <c r="A4279" s="3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R4279" s="2"/>
      <c r="S4279" s="2"/>
    </row>
    <row r="4280" spans="1:19" ht="13.2">
      <c r="A4280" s="3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R4280" s="2"/>
      <c r="S4280" s="2"/>
    </row>
    <row r="4281" spans="1:19" ht="13.2">
      <c r="A4281" s="3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R4281" s="2"/>
      <c r="S4281" s="2"/>
    </row>
    <row r="4282" spans="1:19" ht="13.2">
      <c r="A4282" s="3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R4282" s="2"/>
      <c r="S4282" s="2"/>
    </row>
    <row r="4283" spans="1:19" ht="13.2">
      <c r="A4283" s="3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R4283" s="2"/>
      <c r="S4283" s="2"/>
    </row>
    <row r="4284" spans="1:19" ht="13.2">
      <c r="A4284" s="3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R4284" s="2"/>
      <c r="S4284" s="2"/>
    </row>
    <row r="4285" spans="1:19" ht="13.2">
      <c r="A4285" s="3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R4285" s="2"/>
      <c r="S4285" s="2"/>
    </row>
    <row r="4286" spans="1:19" ht="13.2">
      <c r="A4286" s="3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R4286" s="2"/>
      <c r="S4286" s="2"/>
    </row>
    <row r="4287" spans="1:19" ht="13.2">
      <c r="A4287" s="3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R4287" s="2"/>
      <c r="S4287" s="2"/>
    </row>
    <row r="4288" spans="1:19" ht="13.2">
      <c r="A4288" s="3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R4288" s="2"/>
      <c r="S4288" s="2"/>
    </row>
    <row r="4289" spans="1:19" ht="13.2">
      <c r="A4289" s="3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R4289" s="2"/>
      <c r="S4289" s="2"/>
    </row>
    <row r="4290" spans="1:19" ht="13.2">
      <c r="A4290" s="3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R4290" s="2"/>
      <c r="S4290" s="2"/>
    </row>
    <row r="4291" spans="1:19" ht="13.2">
      <c r="A4291" s="3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R4291" s="2"/>
      <c r="S4291" s="2"/>
    </row>
    <row r="4292" spans="1:19" ht="13.2">
      <c r="A4292" s="3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R4292" s="2"/>
      <c r="S4292" s="2"/>
    </row>
    <row r="4293" spans="1:19" ht="13.2">
      <c r="A4293" s="3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R4293" s="2"/>
      <c r="S4293" s="2"/>
    </row>
    <row r="4294" spans="1:19" ht="13.2">
      <c r="A4294" s="3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R4294" s="2"/>
      <c r="S4294" s="2"/>
    </row>
    <row r="4295" spans="1:19" ht="13.2">
      <c r="A4295" s="3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R4295" s="2"/>
      <c r="S4295" s="2"/>
    </row>
    <row r="4296" spans="1:19" ht="13.2">
      <c r="A4296" s="3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R4296" s="2"/>
      <c r="S4296" s="2"/>
    </row>
    <row r="4297" spans="1:19" ht="13.2">
      <c r="A4297" s="3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R4297" s="2"/>
      <c r="S4297" s="2"/>
    </row>
    <row r="4298" spans="1:19" ht="13.2">
      <c r="A4298" s="3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R4298" s="2"/>
      <c r="S4298" s="2"/>
    </row>
    <row r="4299" spans="1:19" ht="13.2">
      <c r="A4299" s="3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R4299" s="2"/>
      <c r="S4299" s="2"/>
    </row>
    <row r="4300" spans="1:19" ht="13.2">
      <c r="A4300" s="3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R4300" s="2"/>
      <c r="S4300" s="2"/>
    </row>
    <row r="4301" spans="1:19" ht="13.2">
      <c r="A4301" s="3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R4301" s="2"/>
      <c r="S4301" s="2"/>
    </row>
    <row r="4302" spans="1:19" ht="13.2">
      <c r="A4302" s="3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R4302" s="2"/>
      <c r="S4302" s="2"/>
    </row>
    <row r="4303" spans="1:19" ht="13.2">
      <c r="A4303" s="3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R4303" s="2"/>
      <c r="S4303" s="2"/>
    </row>
    <row r="4304" spans="1:19" ht="13.2">
      <c r="A4304" s="3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R4304" s="2"/>
      <c r="S4304" s="2"/>
    </row>
    <row r="4305" spans="1:19" ht="13.2">
      <c r="A4305" s="3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R4305" s="2"/>
      <c r="S4305" s="2"/>
    </row>
    <row r="4306" spans="1:19" ht="13.2">
      <c r="A4306" s="3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R4306" s="2"/>
      <c r="S4306" s="2"/>
    </row>
    <row r="4307" spans="1:19" ht="13.2">
      <c r="A4307" s="3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R4307" s="2"/>
      <c r="S4307" s="2"/>
    </row>
    <row r="4308" spans="1:19" ht="13.2">
      <c r="A4308" s="3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R4308" s="2"/>
      <c r="S4308" s="2"/>
    </row>
    <row r="4309" spans="1:19" ht="13.2">
      <c r="A4309" s="3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R4309" s="2"/>
      <c r="S4309" s="2"/>
    </row>
    <row r="4310" spans="1:19" ht="13.2">
      <c r="A4310" s="3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R4310" s="2"/>
      <c r="S4310" s="2"/>
    </row>
    <row r="4311" spans="1:19" ht="13.2">
      <c r="A4311" s="3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R4311" s="2"/>
      <c r="S4311" s="2"/>
    </row>
    <row r="4312" spans="1:19" ht="13.2">
      <c r="A4312" s="3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R4312" s="2"/>
      <c r="S4312" s="2"/>
    </row>
    <row r="4313" spans="1:19" ht="13.2">
      <c r="A4313" s="3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R4313" s="2"/>
      <c r="S4313" s="2"/>
    </row>
    <row r="4314" spans="1:19" ht="13.2">
      <c r="A4314" s="3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R4314" s="2"/>
      <c r="S4314" s="2"/>
    </row>
    <row r="4315" spans="1:19" ht="13.2">
      <c r="A4315" s="3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R4315" s="2"/>
      <c r="S4315" s="2"/>
    </row>
    <row r="4316" spans="1:19" ht="13.2">
      <c r="A4316" s="3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R4316" s="2"/>
      <c r="S4316" s="2"/>
    </row>
    <row r="4317" spans="1:19" ht="13.2">
      <c r="A4317" s="3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R4317" s="2"/>
      <c r="S4317" s="2"/>
    </row>
    <row r="4318" spans="1:19" ht="13.2">
      <c r="A4318" s="3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R4318" s="2"/>
      <c r="S4318" s="2"/>
    </row>
    <row r="4319" spans="1:19" ht="13.2">
      <c r="A4319" s="3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R4319" s="2"/>
      <c r="S4319" s="2"/>
    </row>
    <row r="4320" spans="1:19" ht="13.2">
      <c r="A4320" s="3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R4320" s="2"/>
      <c r="S4320" s="2"/>
    </row>
    <row r="4321" spans="1:19" ht="13.2">
      <c r="A4321" s="3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R4321" s="2"/>
      <c r="S4321" s="2"/>
    </row>
    <row r="4322" spans="1:19" ht="13.2">
      <c r="A4322" s="3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R4322" s="2"/>
      <c r="S4322" s="2"/>
    </row>
    <row r="4323" spans="1:19" ht="13.2">
      <c r="A4323" s="3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R4323" s="2"/>
      <c r="S4323" s="2"/>
    </row>
    <row r="4324" spans="1:19" ht="13.2">
      <c r="A4324" s="3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R4324" s="2"/>
      <c r="S4324" s="2"/>
    </row>
    <row r="4325" spans="1:19" ht="13.2">
      <c r="A4325" s="3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R4325" s="2"/>
      <c r="S4325" s="2"/>
    </row>
    <row r="4326" spans="1:19" ht="13.2">
      <c r="A4326" s="3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R4326" s="2"/>
      <c r="S4326" s="2"/>
    </row>
    <row r="4327" spans="1:19" ht="13.2">
      <c r="A4327" s="3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R4327" s="2"/>
      <c r="S4327" s="2"/>
    </row>
    <row r="4328" spans="1:19" ht="13.2">
      <c r="A4328" s="3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R4328" s="2"/>
      <c r="S4328" s="2"/>
    </row>
    <row r="4329" spans="1:19" ht="13.2">
      <c r="A4329" s="3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R4329" s="2"/>
      <c r="S4329" s="2"/>
    </row>
    <row r="4330" spans="1:19" ht="13.2">
      <c r="A4330" s="3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R4330" s="2"/>
      <c r="S4330" s="2"/>
    </row>
    <row r="4331" spans="1:19" ht="13.2">
      <c r="A4331" s="3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R4331" s="2"/>
      <c r="S4331" s="2"/>
    </row>
    <row r="4332" spans="1:19" ht="13.2">
      <c r="A4332" s="3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R4332" s="2"/>
      <c r="S4332" s="2"/>
    </row>
    <row r="4333" spans="1:19" ht="13.2">
      <c r="A4333" s="3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R4333" s="2"/>
      <c r="S4333" s="2"/>
    </row>
    <row r="4334" spans="1:19" ht="13.2">
      <c r="A4334" s="3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R4334" s="2"/>
      <c r="S4334" s="2"/>
    </row>
    <row r="4335" spans="1:19" ht="13.2">
      <c r="A4335" s="3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R4335" s="2"/>
      <c r="S4335" s="2"/>
    </row>
    <row r="4336" spans="1:19" ht="13.2">
      <c r="A4336" s="3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R4336" s="2"/>
      <c r="S4336" s="2"/>
    </row>
    <row r="4337" spans="1:19" ht="13.2">
      <c r="A4337" s="3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R4337" s="2"/>
      <c r="S4337" s="2"/>
    </row>
    <row r="4338" spans="1:19" ht="13.2">
      <c r="A4338" s="3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R4338" s="2"/>
      <c r="S4338" s="2"/>
    </row>
    <row r="4339" spans="1:19" ht="13.2">
      <c r="A4339" s="3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R4339" s="2"/>
      <c r="S4339" s="2"/>
    </row>
    <row r="4340" spans="1:19" ht="13.2">
      <c r="A4340" s="3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R4340" s="2"/>
      <c r="S4340" s="2"/>
    </row>
    <row r="4341" spans="1:19" ht="13.2">
      <c r="A4341" s="3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R4341" s="2"/>
      <c r="S4341" s="2"/>
    </row>
    <row r="4342" spans="1:19" ht="13.2">
      <c r="A4342" s="3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R4342" s="2"/>
      <c r="S4342" s="2"/>
    </row>
    <row r="4343" spans="1:19" ht="13.2">
      <c r="A4343" s="3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R4343" s="2"/>
      <c r="S4343" s="2"/>
    </row>
    <row r="4344" spans="1:19" ht="13.2">
      <c r="A4344" s="3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R4344" s="2"/>
      <c r="S4344" s="2"/>
    </row>
    <row r="4345" spans="1:19" ht="13.2">
      <c r="A4345" s="3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R4345" s="2"/>
      <c r="S4345" s="2"/>
    </row>
    <row r="4346" spans="1:19" ht="13.2">
      <c r="A4346" s="3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R4346" s="2"/>
      <c r="S4346" s="2"/>
    </row>
    <row r="4347" spans="1:19" ht="13.2">
      <c r="A4347" s="3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R4347" s="2"/>
      <c r="S4347" s="2"/>
    </row>
    <row r="4348" spans="1:19" ht="13.2">
      <c r="A4348" s="3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R4348" s="2"/>
      <c r="S4348" s="2"/>
    </row>
    <row r="4349" spans="1:19" ht="13.2">
      <c r="A4349" s="3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R4349" s="2"/>
      <c r="S4349" s="2"/>
    </row>
    <row r="4350" spans="1:19" ht="13.2">
      <c r="A4350" s="3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R4350" s="2"/>
      <c r="S4350" s="2"/>
    </row>
    <row r="4351" spans="1:19" ht="13.2">
      <c r="A4351" s="3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R4351" s="2"/>
      <c r="S4351" s="2"/>
    </row>
    <row r="4352" spans="1:19" ht="13.2">
      <c r="A4352" s="3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R4352" s="2"/>
      <c r="S4352" s="2"/>
    </row>
    <row r="4353" spans="1:19" ht="13.2">
      <c r="A4353" s="3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R4353" s="2"/>
      <c r="S4353" s="2"/>
    </row>
    <row r="4354" spans="1:19" ht="13.2">
      <c r="A4354" s="3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R4354" s="2"/>
      <c r="S4354" s="2"/>
    </row>
    <row r="4355" spans="1:19" ht="13.2">
      <c r="A4355" s="3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R4355" s="2"/>
      <c r="S4355" s="2"/>
    </row>
    <row r="4356" spans="1:19" ht="13.2">
      <c r="A4356" s="3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R4356" s="2"/>
      <c r="S4356" s="2"/>
    </row>
    <row r="4357" spans="1:19" ht="13.2">
      <c r="A4357" s="3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R4357" s="2"/>
      <c r="S4357" s="2"/>
    </row>
    <row r="4358" spans="1:19" ht="13.2">
      <c r="A4358" s="3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R4358" s="2"/>
      <c r="S4358" s="2"/>
    </row>
    <row r="4359" spans="1:19" ht="13.2">
      <c r="A4359" s="3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R4359" s="2"/>
      <c r="S4359" s="2"/>
    </row>
    <row r="4360" spans="1:19" ht="13.2">
      <c r="A4360" s="3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R4360" s="2"/>
      <c r="S4360" s="2"/>
    </row>
    <row r="4361" spans="1:19" ht="13.2">
      <c r="A4361" s="3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R4361" s="2"/>
      <c r="S4361" s="2"/>
    </row>
    <row r="4362" spans="1:19" ht="13.2">
      <c r="A4362" s="3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R4362" s="2"/>
      <c r="S4362" s="2"/>
    </row>
    <row r="4363" spans="1:19" ht="13.2">
      <c r="A4363" s="3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R4363" s="2"/>
      <c r="S4363" s="2"/>
    </row>
    <row r="4364" spans="1:19" ht="13.2">
      <c r="A4364" s="3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R4364" s="2"/>
      <c r="S4364" s="2"/>
    </row>
    <row r="4365" spans="1:19" ht="13.2">
      <c r="A4365" s="3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R4365" s="2"/>
      <c r="S4365" s="2"/>
    </row>
    <row r="4366" spans="1:19" ht="13.2">
      <c r="A4366" s="3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R4366" s="2"/>
      <c r="S4366" s="2"/>
    </row>
    <row r="4367" spans="1:19" ht="13.2">
      <c r="A4367" s="3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R4367" s="2"/>
      <c r="S4367" s="2"/>
    </row>
    <row r="4368" spans="1:19" ht="13.2">
      <c r="A4368" s="3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R4368" s="2"/>
      <c r="S4368" s="2"/>
    </row>
    <row r="4369" spans="1:19" ht="13.2">
      <c r="A4369" s="3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R4369" s="2"/>
      <c r="S4369" s="2"/>
    </row>
    <row r="4370" spans="1:19" ht="13.2">
      <c r="A4370" s="3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R4370" s="2"/>
      <c r="S4370" s="2"/>
    </row>
    <row r="4371" spans="1:19" ht="13.2">
      <c r="A4371" s="3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R4371" s="2"/>
      <c r="S4371" s="2"/>
    </row>
    <row r="4372" spans="1:19" ht="13.2">
      <c r="A4372" s="3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R4372" s="2"/>
      <c r="S4372" s="2"/>
    </row>
    <row r="4373" spans="1:19" ht="13.2">
      <c r="A4373" s="3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R4373" s="2"/>
      <c r="S4373" s="2"/>
    </row>
    <row r="4374" spans="1:19" ht="13.2">
      <c r="A4374" s="3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R4374" s="2"/>
      <c r="S4374" s="2"/>
    </row>
    <row r="4375" spans="1:19" ht="13.2">
      <c r="A4375" s="3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R4375" s="2"/>
      <c r="S4375" s="2"/>
    </row>
    <row r="4376" spans="1:19" ht="13.2">
      <c r="A4376" s="3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R4376" s="2"/>
      <c r="S4376" s="2"/>
    </row>
    <row r="4377" spans="1:19" ht="13.2">
      <c r="A4377" s="3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R4377" s="2"/>
      <c r="S4377" s="2"/>
    </row>
    <row r="4378" spans="1:19" ht="13.2">
      <c r="A4378" s="3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R4378" s="2"/>
      <c r="S4378" s="2"/>
    </row>
    <row r="4379" spans="1:19" ht="13.2">
      <c r="A4379" s="3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R4379" s="2"/>
      <c r="S4379" s="2"/>
    </row>
    <row r="4380" spans="1:19" ht="13.2">
      <c r="A4380" s="3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R4380" s="2"/>
      <c r="S4380" s="2"/>
    </row>
    <row r="4381" spans="1:19" ht="13.2">
      <c r="A4381" s="3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R4381" s="2"/>
      <c r="S4381" s="2"/>
    </row>
    <row r="4382" spans="1:19" ht="13.2">
      <c r="A4382" s="3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R4382" s="2"/>
      <c r="S4382" s="2"/>
    </row>
    <row r="4383" spans="1:19" ht="13.2">
      <c r="A4383" s="3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R4383" s="2"/>
      <c r="S4383" s="2"/>
    </row>
    <row r="4384" spans="1:19" ht="13.2">
      <c r="A4384" s="3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R4384" s="2"/>
      <c r="S4384" s="2"/>
    </row>
    <row r="4385" spans="1:19" ht="13.2">
      <c r="A4385" s="3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R4385" s="2"/>
      <c r="S4385" s="2"/>
    </row>
    <row r="4386" spans="1:19" ht="13.2">
      <c r="A4386" s="3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R4386" s="2"/>
      <c r="S4386" s="2"/>
    </row>
    <row r="4387" spans="1:19" ht="13.2">
      <c r="A4387" s="3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R4387" s="2"/>
      <c r="S4387" s="2"/>
    </row>
    <row r="4388" spans="1:19" ht="13.2">
      <c r="A4388" s="3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R4388" s="2"/>
      <c r="S4388" s="2"/>
    </row>
    <row r="4389" spans="1:19" ht="13.2">
      <c r="A4389" s="3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R4389" s="2"/>
      <c r="S4389" s="2"/>
    </row>
    <row r="4390" spans="1:19" ht="13.2">
      <c r="A4390" s="3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R4390" s="2"/>
      <c r="S4390" s="2"/>
    </row>
    <row r="4391" spans="1:19" ht="13.2">
      <c r="A4391" s="3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R4391" s="2"/>
      <c r="S4391" s="2"/>
    </row>
    <row r="4392" spans="1:19" ht="13.2">
      <c r="A4392" s="3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R4392" s="2"/>
      <c r="S4392" s="2"/>
    </row>
    <row r="4393" spans="1:19" ht="13.2">
      <c r="A4393" s="3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R4393" s="2"/>
      <c r="S4393" s="2"/>
    </row>
    <row r="4394" spans="1:19" ht="13.2">
      <c r="A4394" s="3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R4394" s="2"/>
      <c r="S4394" s="2"/>
    </row>
    <row r="4395" spans="1:19" ht="13.2">
      <c r="A4395" s="3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R4395" s="2"/>
      <c r="S4395" s="2"/>
    </row>
    <row r="4396" spans="1:19" ht="13.2">
      <c r="A4396" s="3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R4396" s="2"/>
      <c r="S4396" s="2"/>
    </row>
    <row r="4397" spans="1:19" ht="13.2">
      <c r="A4397" s="3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R4397" s="2"/>
      <c r="S4397" s="2"/>
    </row>
    <row r="4398" spans="1:19" ht="13.2">
      <c r="A4398" s="3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R4398" s="2"/>
      <c r="S4398" s="2"/>
    </row>
    <row r="4399" spans="1:19" ht="13.2">
      <c r="A4399" s="3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R4399" s="2"/>
      <c r="S4399" s="2"/>
    </row>
    <row r="4400" spans="1:19" ht="13.2">
      <c r="A4400" s="3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R4400" s="2"/>
      <c r="S4400" s="2"/>
    </row>
    <row r="4401" spans="1:19" ht="13.2">
      <c r="A4401" s="3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R4401" s="2"/>
      <c r="S4401" s="2"/>
    </row>
    <row r="4402" spans="1:19" ht="13.2">
      <c r="A4402" s="3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R4402" s="2"/>
      <c r="S4402" s="2"/>
    </row>
    <row r="4403" spans="1:19" ht="13.2">
      <c r="A4403" s="3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R4403" s="2"/>
      <c r="S4403" s="2"/>
    </row>
    <row r="4404" spans="1:19" ht="13.2">
      <c r="A4404" s="3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R4404" s="2"/>
      <c r="S4404" s="2"/>
    </row>
    <row r="4405" spans="1:19" ht="13.2">
      <c r="A4405" s="3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R4405" s="2"/>
      <c r="S4405" s="2"/>
    </row>
    <row r="4406" spans="1:19" ht="13.2">
      <c r="A4406" s="3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R4406" s="2"/>
      <c r="S4406" s="2"/>
    </row>
    <row r="4407" spans="1:19" ht="13.2">
      <c r="A4407" s="3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R4407" s="2"/>
      <c r="S4407" s="2"/>
    </row>
    <row r="4408" spans="1:19" ht="13.2">
      <c r="A4408" s="3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R4408" s="2"/>
      <c r="S4408" s="2"/>
    </row>
    <row r="4409" spans="1:19" ht="13.2">
      <c r="A4409" s="3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R4409" s="2"/>
      <c r="S4409" s="2"/>
    </row>
    <row r="4410" spans="1:19" ht="13.2">
      <c r="A4410" s="3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R4410" s="2"/>
      <c r="S4410" s="2"/>
    </row>
    <row r="4411" spans="1:19" ht="13.2">
      <c r="A4411" s="3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R4411" s="2"/>
      <c r="S4411" s="2"/>
    </row>
    <row r="4412" spans="1:19" ht="13.2">
      <c r="A4412" s="3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R4412" s="2"/>
      <c r="S4412" s="2"/>
    </row>
    <row r="4413" spans="1:19" ht="13.2">
      <c r="A4413" s="3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R4413" s="2"/>
      <c r="S4413" s="2"/>
    </row>
    <row r="4414" spans="1:19" ht="13.2">
      <c r="A4414" s="3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R4414" s="2"/>
      <c r="S4414" s="2"/>
    </row>
    <row r="4415" spans="1:19" ht="13.2">
      <c r="A4415" s="3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R4415" s="2"/>
      <c r="S4415" s="2"/>
    </row>
    <row r="4416" spans="1:19" ht="13.2">
      <c r="A4416" s="3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R4416" s="2"/>
      <c r="S4416" s="2"/>
    </row>
    <row r="4417" spans="1:19" ht="13.2">
      <c r="A4417" s="3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R4417" s="2"/>
      <c r="S4417" s="2"/>
    </row>
    <row r="4418" spans="1:19" ht="13.2">
      <c r="A4418" s="3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R4418" s="2"/>
      <c r="S4418" s="2"/>
    </row>
    <row r="4419" spans="1:19" ht="13.2">
      <c r="A4419" s="3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R4419" s="2"/>
      <c r="S4419" s="2"/>
    </row>
    <row r="4420" spans="1:19" ht="13.2">
      <c r="A4420" s="3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R4420" s="2"/>
      <c r="S4420" s="2"/>
    </row>
    <row r="4421" spans="1:19" ht="13.2">
      <c r="A4421" s="3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R4421" s="2"/>
      <c r="S4421" s="2"/>
    </row>
    <row r="4422" spans="1:19" ht="13.2">
      <c r="A4422" s="3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R4422" s="2"/>
      <c r="S4422" s="2"/>
    </row>
    <row r="4423" spans="1:19" ht="13.2">
      <c r="A4423" s="3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R4423" s="2"/>
      <c r="S4423" s="2"/>
    </row>
    <row r="4424" spans="1:19" ht="13.2">
      <c r="A4424" s="3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R4424" s="2"/>
      <c r="S4424" s="2"/>
    </row>
    <row r="4425" spans="1:19" ht="13.2">
      <c r="A4425" s="3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R4425" s="2"/>
      <c r="S4425" s="2"/>
    </row>
    <row r="4426" spans="1:19" ht="13.2">
      <c r="A4426" s="3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R4426" s="2"/>
      <c r="S4426" s="2"/>
    </row>
    <row r="4427" spans="1:19" ht="13.2">
      <c r="A4427" s="3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R4427" s="2"/>
      <c r="S4427" s="2"/>
    </row>
    <row r="4428" spans="1:19" ht="13.2">
      <c r="A4428" s="3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R4428" s="2"/>
      <c r="S4428" s="2"/>
    </row>
    <row r="4429" spans="1:19" ht="13.2">
      <c r="A4429" s="3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R4429" s="2"/>
      <c r="S4429" s="2"/>
    </row>
    <row r="4430" spans="1:19" ht="13.2">
      <c r="A4430" s="3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R4430" s="2"/>
      <c r="S4430" s="2"/>
    </row>
    <row r="4431" spans="1:19" ht="13.2">
      <c r="A4431" s="3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R4431" s="2"/>
      <c r="S4431" s="2"/>
    </row>
    <row r="4432" spans="1:19" ht="13.2">
      <c r="A4432" s="3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R4432" s="2"/>
      <c r="S4432" s="2"/>
    </row>
    <row r="4433" spans="1:19" ht="13.2">
      <c r="A4433" s="3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R4433" s="2"/>
      <c r="S4433" s="2"/>
    </row>
    <row r="4434" spans="1:19" ht="13.2">
      <c r="A4434" s="3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R4434" s="2"/>
      <c r="S4434" s="2"/>
    </row>
    <row r="4435" spans="1:19" ht="13.2">
      <c r="A4435" s="3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R4435" s="2"/>
      <c r="S4435" s="2"/>
    </row>
    <row r="4436" spans="1:19" ht="13.2">
      <c r="A4436" s="3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R4436" s="2"/>
      <c r="S4436" s="2"/>
    </row>
    <row r="4437" spans="1:19" ht="13.2">
      <c r="A4437" s="3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R4437" s="2"/>
      <c r="S4437" s="2"/>
    </row>
    <row r="4438" spans="1:19" ht="13.2">
      <c r="A4438" s="3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R4438" s="2"/>
      <c r="S4438" s="2"/>
    </row>
    <row r="4439" spans="1:19" ht="13.2">
      <c r="A4439" s="3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R4439" s="2"/>
      <c r="S4439" s="2"/>
    </row>
    <row r="4440" spans="1:19" ht="13.2">
      <c r="A4440" s="3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R4440" s="2"/>
      <c r="S4440" s="2"/>
    </row>
    <row r="4441" spans="1:19" ht="13.2">
      <c r="A4441" s="3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R4441" s="2"/>
      <c r="S4441" s="2"/>
    </row>
    <row r="4442" spans="1:19" ht="13.2">
      <c r="A4442" s="3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R4442" s="2"/>
      <c r="S4442" s="2"/>
    </row>
    <row r="4443" spans="1:19" ht="13.2">
      <c r="A4443" s="3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R4443" s="2"/>
      <c r="S4443" s="2"/>
    </row>
    <row r="4444" spans="1:19" ht="13.2">
      <c r="A4444" s="3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R4444" s="2"/>
      <c r="S4444" s="2"/>
    </row>
    <row r="4445" spans="1:19" ht="13.2">
      <c r="A4445" s="3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R4445" s="2"/>
      <c r="S4445" s="2"/>
    </row>
    <row r="4446" spans="1:19" ht="13.2">
      <c r="A4446" s="3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R4446" s="2"/>
      <c r="S4446" s="2"/>
    </row>
    <row r="4447" spans="1:19" ht="13.2">
      <c r="A4447" s="3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R4447" s="2"/>
      <c r="S4447" s="2"/>
    </row>
    <row r="4448" spans="1:19" ht="13.2">
      <c r="A4448" s="3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R4448" s="2"/>
      <c r="S4448" s="2"/>
    </row>
    <row r="4449" spans="1:19" ht="13.2">
      <c r="A4449" s="3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R4449" s="2"/>
      <c r="S4449" s="2"/>
    </row>
    <row r="4450" spans="1:19" ht="13.2">
      <c r="A4450" s="3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R4450" s="2"/>
      <c r="S4450" s="2"/>
    </row>
    <row r="4451" spans="1:19" ht="13.2">
      <c r="A4451" s="3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R4451" s="2"/>
      <c r="S4451" s="2"/>
    </row>
    <row r="4452" spans="1:19" ht="13.2">
      <c r="A4452" s="3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R4452" s="2"/>
      <c r="S4452" s="2"/>
    </row>
    <row r="4453" spans="1:19" ht="13.2">
      <c r="A4453" s="3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R4453" s="2"/>
      <c r="S4453" s="2"/>
    </row>
    <row r="4454" spans="1:19" ht="13.2">
      <c r="A4454" s="3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R4454" s="2"/>
      <c r="S4454" s="2"/>
    </row>
    <row r="4455" spans="1:19" ht="13.2">
      <c r="A4455" s="3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R4455" s="2"/>
      <c r="S4455" s="2"/>
    </row>
    <row r="4456" spans="1:19" ht="13.2">
      <c r="A4456" s="3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R4456" s="2"/>
      <c r="S4456" s="2"/>
    </row>
    <row r="4457" spans="1:19" ht="13.2">
      <c r="A4457" s="3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R4457" s="2"/>
      <c r="S4457" s="2"/>
    </row>
    <row r="4458" spans="1:19" ht="13.2">
      <c r="A4458" s="3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R4458" s="2"/>
      <c r="S4458" s="2"/>
    </row>
    <row r="4459" spans="1:19" ht="13.2">
      <c r="A4459" s="3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R4459" s="2"/>
      <c r="S4459" s="2"/>
    </row>
    <row r="4460" spans="1:19" ht="13.2">
      <c r="A4460" s="3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R4460" s="2"/>
      <c r="S4460" s="2"/>
    </row>
    <row r="4461" spans="1:19" ht="13.2">
      <c r="A4461" s="3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R4461" s="2"/>
      <c r="S4461" s="2"/>
    </row>
    <row r="4462" spans="1:19" ht="13.2">
      <c r="A4462" s="3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R4462" s="2"/>
      <c r="S4462" s="2"/>
    </row>
    <row r="4463" spans="1:19" ht="13.2">
      <c r="A4463" s="3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R4463" s="2"/>
      <c r="S4463" s="2"/>
    </row>
    <row r="4464" spans="1:19" ht="13.2">
      <c r="A4464" s="3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R4464" s="2"/>
      <c r="S4464" s="2"/>
    </row>
    <row r="4465" spans="1:19" ht="13.2">
      <c r="A4465" s="3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R4465" s="2"/>
      <c r="S4465" s="2"/>
    </row>
    <row r="4466" spans="1:19" ht="13.2">
      <c r="A4466" s="3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R4466" s="2"/>
      <c r="S4466" s="2"/>
    </row>
    <row r="4467" spans="1:19" ht="13.2">
      <c r="A4467" s="3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R4467" s="2"/>
      <c r="S4467" s="2"/>
    </row>
    <row r="4468" spans="1:19" ht="13.2">
      <c r="A4468" s="3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R4468" s="2"/>
      <c r="S4468" s="2"/>
    </row>
    <row r="4469" spans="1:19" ht="13.2">
      <c r="A4469" s="3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R4469" s="2"/>
      <c r="S4469" s="2"/>
    </row>
    <row r="4470" spans="1:19" ht="13.2">
      <c r="A4470" s="3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R4470" s="2"/>
      <c r="S4470" s="2"/>
    </row>
    <row r="4471" spans="1:19" ht="13.2">
      <c r="A4471" s="3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R4471" s="2"/>
      <c r="S4471" s="2"/>
    </row>
    <row r="4472" spans="1:19" ht="13.2">
      <c r="A4472" s="3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R4472" s="2"/>
      <c r="S4472" s="2"/>
    </row>
    <row r="4473" spans="1:19" ht="13.2">
      <c r="A4473" s="3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R4473" s="2"/>
      <c r="S4473" s="2"/>
    </row>
    <row r="4474" spans="1:19" ht="13.2">
      <c r="A4474" s="3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R4474" s="2"/>
      <c r="S4474" s="2"/>
    </row>
    <row r="4475" spans="1:19" ht="13.2">
      <c r="A4475" s="3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R4475" s="2"/>
      <c r="S4475" s="2"/>
    </row>
    <row r="4476" spans="1:19" ht="13.2">
      <c r="A4476" s="3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R4476" s="2"/>
      <c r="S4476" s="2"/>
    </row>
    <row r="4477" spans="1:19" ht="13.2">
      <c r="A4477" s="3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R4477" s="2"/>
      <c r="S4477" s="2"/>
    </row>
    <row r="4478" spans="1:19" ht="13.2">
      <c r="A4478" s="3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R4478" s="2"/>
      <c r="S4478" s="2"/>
    </row>
    <row r="4479" spans="1:19" ht="13.2">
      <c r="A4479" s="3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R4479" s="2"/>
      <c r="S4479" s="2"/>
    </row>
    <row r="4480" spans="1:19" ht="13.2">
      <c r="A4480" s="3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R4480" s="2"/>
      <c r="S4480" s="2"/>
    </row>
    <row r="4481" spans="1:19" ht="13.2">
      <c r="A4481" s="3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R4481" s="2"/>
      <c r="S4481" s="2"/>
    </row>
    <row r="4482" spans="1:19" ht="13.2">
      <c r="A4482" s="3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R4482" s="2"/>
      <c r="S4482" s="2"/>
    </row>
    <row r="4483" spans="1:19" ht="13.2">
      <c r="A4483" s="3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R4483" s="2"/>
      <c r="S4483" s="2"/>
    </row>
    <row r="4484" spans="1:19" ht="13.2">
      <c r="A4484" s="3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R4484" s="2"/>
      <c r="S4484" s="2"/>
    </row>
    <row r="4485" spans="1:19" ht="13.2">
      <c r="A4485" s="3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R4485" s="2"/>
      <c r="S4485" s="2"/>
    </row>
    <row r="4486" spans="1:19" ht="13.2">
      <c r="A4486" s="3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R4486" s="2"/>
      <c r="S4486" s="2"/>
    </row>
    <row r="4487" spans="1:19" ht="13.2">
      <c r="A4487" s="3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R4487" s="2"/>
      <c r="S4487" s="2"/>
    </row>
    <row r="4488" spans="1:19" ht="13.2">
      <c r="A4488" s="3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R4488" s="2"/>
      <c r="S4488" s="2"/>
    </row>
    <row r="4489" spans="1:19" ht="13.2">
      <c r="A4489" s="3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R4489" s="2"/>
      <c r="S4489" s="2"/>
    </row>
    <row r="4490" spans="1:19" ht="13.2">
      <c r="A4490" s="3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R4490" s="2"/>
      <c r="S4490" s="2"/>
    </row>
    <row r="4491" spans="1:19" ht="13.2">
      <c r="A4491" s="3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R4491" s="2"/>
      <c r="S4491" s="2"/>
    </row>
    <row r="4492" spans="1:19" ht="13.2">
      <c r="A4492" s="3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R4492" s="2"/>
      <c r="S4492" s="2"/>
    </row>
    <row r="4493" spans="1:19" ht="13.2">
      <c r="A4493" s="3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R4493" s="2"/>
      <c r="S4493" s="2"/>
    </row>
    <row r="4494" spans="1:19" ht="13.2">
      <c r="A4494" s="3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R4494" s="2"/>
      <c r="S4494" s="2"/>
    </row>
    <row r="4495" spans="1:19" ht="13.2">
      <c r="A4495" s="3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R4495" s="2"/>
      <c r="S4495" s="2"/>
    </row>
    <row r="4496" spans="1:19" ht="13.2">
      <c r="A4496" s="3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R4496" s="2"/>
      <c r="S4496" s="2"/>
    </row>
    <row r="4497" spans="1:19" ht="13.2">
      <c r="A4497" s="3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R4497" s="2"/>
      <c r="S4497" s="2"/>
    </row>
    <row r="4498" spans="1:19" ht="13.2">
      <c r="A4498" s="3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R4498" s="2"/>
      <c r="S4498" s="2"/>
    </row>
    <row r="4499" spans="1:19" ht="13.2">
      <c r="A4499" s="3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R4499" s="2"/>
      <c r="S4499" s="2"/>
    </row>
    <row r="4500" spans="1:19" ht="13.2">
      <c r="A4500" s="3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R4500" s="2"/>
      <c r="S4500" s="2"/>
    </row>
    <row r="4501" spans="1:19" ht="13.2">
      <c r="A4501" s="3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R4501" s="2"/>
      <c r="S4501" s="2"/>
    </row>
    <row r="4502" spans="1:19" ht="13.2">
      <c r="A4502" s="3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R4502" s="2"/>
      <c r="S4502" s="2"/>
    </row>
    <row r="4503" spans="1:19" ht="13.2">
      <c r="A4503" s="3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R4503" s="2"/>
      <c r="S4503" s="2"/>
    </row>
    <row r="4504" spans="1:19" ht="13.2">
      <c r="A4504" s="3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R4504" s="2"/>
      <c r="S4504" s="2"/>
    </row>
    <row r="4505" spans="1:19" ht="13.2">
      <c r="A4505" s="3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R4505" s="2"/>
      <c r="S4505" s="2"/>
    </row>
    <row r="4506" spans="1:19" ht="13.2">
      <c r="A4506" s="3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R4506" s="2"/>
      <c r="S4506" s="2"/>
    </row>
    <row r="4507" spans="1:19" ht="13.2">
      <c r="A4507" s="3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R4507" s="2"/>
      <c r="S4507" s="2"/>
    </row>
    <row r="4508" spans="1:19" ht="13.2">
      <c r="A4508" s="3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R4508" s="2"/>
      <c r="S4508" s="2"/>
    </row>
    <row r="4509" spans="1:19" ht="13.2">
      <c r="A4509" s="3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R4509" s="2"/>
      <c r="S4509" s="2"/>
    </row>
    <row r="4510" spans="1:19" ht="13.2">
      <c r="A4510" s="3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R4510" s="2"/>
      <c r="S4510" s="2"/>
    </row>
    <row r="4511" spans="1:19" ht="13.2">
      <c r="A4511" s="3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R4511" s="2"/>
      <c r="S4511" s="2"/>
    </row>
    <row r="4512" spans="1:19" ht="13.2">
      <c r="A4512" s="3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R4512" s="2"/>
      <c r="S4512" s="2"/>
    </row>
    <row r="4513" spans="1:19" ht="13.2">
      <c r="A4513" s="3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R4513" s="2"/>
      <c r="S4513" s="2"/>
    </row>
    <row r="4514" spans="1:19" ht="13.2">
      <c r="A4514" s="3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R4514" s="2"/>
      <c r="S4514" s="2"/>
    </row>
    <row r="4515" spans="1:19" ht="13.2">
      <c r="A4515" s="3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R4515" s="2"/>
      <c r="S4515" s="2"/>
    </row>
    <row r="4516" spans="1:19" ht="13.2">
      <c r="A4516" s="3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R4516" s="2"/>
      <c r="S4516" s="2"/>
    </row>
    <row r="4517" spans="1:19" ht="13.2">
      <c r="A4517" s="3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R4517" s="2"/>
      <c r="S4517" s="2"/>
    </row>
    <row r="4518" spans="1:19" ht="13.2">
      <c r="A4518" s="3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R4518" s="2"/>
      <c r="S4518" s="2"/>
    </row>
    <row r="4519" spans="1:19" ht="13.2">
      <c r="A4519" s="3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R4519" s="2"/>
      <c r="S4519" s="2"/>
    </row>
    <row r="4520" spans="1:19" ht="13.2">
      <c r="A4520" s="3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R4520" s="2"/>
      <c r="S4520" s="2"/>
    </row>
    <row r="4521" spans="1:19" ht="13.2">
      <c r="A4521" s="3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R4521" s="2"/>
      <c r="S4521" s="2"/>
    </row>
    <row r="4522" spans="1:19" ht="13.2">
      <c r="A4522" s="3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R4522" s="2"/>
      <c r="S4522" s="2"/>
    </row>
    <row r="4523" spans="1:19" ht="13.2">
      <c r="A4523" s="3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R4523" s="2"/>
      <c r="S4523" s="2"/>
    </row>
    <row r="4524" spans="1:19" ht="13.2">
      <c r="A4524" s="3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R4524" s="2"/>
      <c r="S4524" s="2"/>
    </row>
    <row r="4525" spans="1:19" ht="13.2">
      <c r="A4525" s="3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R4525" s="2"/>
      <c r="S4525" s="2"/>
    </row>
    <row r="4526" spans="1:19" ht="13.2">
      <c r="A4526" s="3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R4526" s="2"/>
      <c r="S4526" s="2"/>
    </row>
    <row r="4527" spans="1:19" ht="13.2">
      <c r="A4527" s="3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R4527" s="2"/>
      <c r="S4527" s="2"/>
    </row>
    <row r="4528" spans="1:19" ht="13.2">
      <c r="A4528" s="3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R4528" s="2"/>
      <c r="S4528" s="2"/>
    </row>
    <row r="4529" spans="1:19" ht="13.2">
      <c r="A4529" s="3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R4529" s="2"/>
      <c r="S4529" s="2"/>
    </row>
    <row r="4530" spans="1:19" ht="13.2">
      <c r="A4530" s="3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R4530" s="2"/>
      <c r="S4530" s="2"/>
    </row>
    <row r="4531" spans="1:19" ht="13.2">
      <c r="A4531" s="3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R4531" s="2"/>
      <c r="S4531" s="2"/>
    </row>
    <row r="4532" spans="1:19" ht="13.2">
      <c r="A4532" s="3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R4532" s="2"/>
      <c r="S4532" s="2"/>
    </row>
    <row r="4533" spans="1:19" ht="13.2">
      <c r="A4533" s="3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R4533" s="2"/>
      <c r="S4533" s="2"/>
    </row>
    <row r="4534" spans="1:19" ht="13.2">
      <c r="A4534" s="3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R4534" s="2"/>
      <c r="S4534" s="2"/>
    </row>
    <row r="4535" spans="1:19" ht="13.2">
      <c r="A4535" s="3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R4535" s="2"/>
      <c r="S4535" s="2"/>
    </row>
    <row r="4536" spans="1:19" ht="13.2">
      <c r="A4536" s="3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R4536" s="2"/>
      <c r="S4536" s="2"/>
    </row>
    <row r="4537" spans="1:19" ht="13.2">
      <c r="A4537" s="3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R4537" s="2"/>
      <c r="S4537" s="2"/>
    </row>
    <row r="4538" spans="1:19" ht="13.2">
      <c r="A4538" s="3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R4538" s="2"/>
      <c r="S4538" s="2"/>
    </row>
    <row r="4539" spans="1:19" ht="13.2">
      <c r="A4539" s="3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R4539" s="2"/>
      <c r="S4539" s="2"/>
    </row>
    <row r="4540" spans="1:19" ht="13.2">
      <c r="A4540" s="3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R4540" s="2"/>
      <c r="S4540" s="2"/>
    </row>
    <row r="4541" spans="1:19" ht="13.2">
      <c r="A4541" s="3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R4541" s="2"/>
      <c r="S4541" s="2"/>
    </row>
    <row r="4542" spans="1:19" ht="13.2">
      <c r="A4542" s="3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R4542" s="2"/>
      <c r="S4542" s="2"/>
    </row>
    <row r="4543" spans="1:19" ht="13.2">
      <c r="A4543" s="3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R4543" s="2"/>
      <c r="S4543" s="2"/>
    </row>
    <row r="4544" spans="1:19" ht="13.2">
      <c r="A4544" s="3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R4544" s="2"/>
      <c r="S4544" s="2"/>
    </row>
    <row r="4545" spans="1:19" ht="13.2">
      <c r="A4545" s="3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R4545" s="2"/>
      <c r="S4545" s="2"/>
    </row>
    <row r="4546" spans="1:19" ht="13.2">
      <c r="A4546" s="3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R4546" s="2"/>
      <c r="S4546" s="2"/>
    </row>
    <row r="4547" spans="1:19" ht="13.2">
      <c r="A4547" s="3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R4547" s="2"/>
      <c r="S4547" s="2"/>
    </row>
    <row r="4548" spans="1:19" ht="13.2">
      <c r="A4548" s="3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R4548" s="2"/>
      <c r="S4548" s="2"/>
    </row>
    <row r="4549" spans="1:19" ht="13.2">
      <c r="A4549" s="3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R4549" s="2"/>
      <c r="S4549" s="2"/>
    </row>
    <row r="4550" spans="1:19" ht="13.2">
      <c r="A4550" s="3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R4550" s="2"/>
      <c r="S4550" s="2"/>
    </row>
    <row r="4551" spans="1:19" ht="13.2">
      <c r="A4551" s="3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R4551" s="2"/>
      <c r="S4551" s="2"/>
    </row>
    <row r="4552" spans="1:19" ht="13.2">
      <c r="A4552" s="3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R4552" s="2"/>
      <c r="S4552" s="2"/>
    </row>
    <row r="4553" spans="1:19" ht="13.2">
      <c r="A4553" s="3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R4553" s="2"/>
      <c r="S4553" s="2"/>
    </row>
    <row r="4554" spans="1:19" ht="13.2">
      <c r="A4554" s="3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R4554" s="2"/>
      <c r="S4554" s="2"/>
    </row>
    <row r="4555" spans="1:19" ht="13.2">
      <c r="A4555" s="3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R4555" s="2"/>
      <c r="S4555" s="2"/>
    </row>
    <row r="4556" spans="1:19" ht="13.2">
      <c r="A4556" s="3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R4556" s="2"/>
      <c r="S4556" s="2"/>
    </row>
    <row r="4557" spans="1:19" ht="13.2">
      <c r="A4557" s="3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R4557" s="2"/>
      <c r="S4557" s="2"/>
    </row>
    <row r="4558" spans="1:19" ht="13.2">
      <c r="A4558" s="3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R4558" s="2"/>
      <c r="S4558" s="2"/>
    </row>
    <row r="4559" spans="1:19" ht="13.2">
      <c r="A4559" s="3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R4559" s="2"/>
      <c r="S4559" s="2"/>
    </row>
    <row r="4560" spans="1:19" ht="13.2">
      <c r="A4560" s="3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R4560" s="2"/>
      <c r="S4560" s="2"/>
    </row>
    <row r="4561" spans="1:19" ht="13.2">
      <c r="A4561" s="3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R4561" s="2"/>
      <c r="S4561" s="2"/>
    </row>
    <row r="4562" spans="1:19" ht="13.2">
      <c r="A4562" s="3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R4562" s="2"/>
      <c r="S4562" s="2"/>
    </row>
    <row r="4563" spans="1:19" ht="13.2">
      <c r="A4563" s="3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R4563" s="2"/>
      <c r="S4563" s="2"/>
    </row>
    <row r="4564" spans="1:19" ht="13.2">
      <c r="A4564" s="3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R4564" s="2"/>
      <c r="S4564" s="2"/>
    </row>
    <row r="4565" spans="1:19" ht="13.2">
      <c r="A4565" s="3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R4565" s="2"/>
      <c r="S4565" s="2"/>
    </row>
    <row r="4566" spans="1:19" ht="13.2">
      <c r="A4566" s="3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R4566" s="2"/>
      <c r="S4566" s="2"/>
    </row>
    <row r="4567" spans="1:19" ht="13.2">
      <c r="A4567" s="3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R4567" s="2"/>
      <c r="S4567" s="2"/>
    </row>
    <row r="4568" spans="1:19" ht="13.2">
      <c r="A4568" s="3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R4568" s="2"/>
      <c r="S4568" s="2"/>
    </row>
    <row r="4569" spans="1:19" ht="13.2">
      <c r="A4569" s="3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R4569" s="2"/>
      <c r="S4569" s="2"/>
    </row>
    <row r="4570" spans="1:19" ht="13.2">
      <c r="A4570" s="3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R4570" s="2"/>
      <c r="S4570" s="2"/>
    </row>
    <row r="4571" spans="1:19" ht="13.2">
      <c r="A4571" s="3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R4571" s="2"/>
      <c r="S4571" s="2"/>
    </row>
    <row r="4572" spans="1:19" ht="13.2">
      <c r="A4572" s="3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R4572" s="2"/>
      <c r="S4572" s="2"/>
    </row>
    <row r="4573" spans="1:19" ht="13.2">
      <c r="A4573" s="3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R4573" s="2"/>
      <c r="S4573" s="2"/>
    </row>
    <row r="4574" spans="1:19" ht="13.2">
      <c r="A4574" s="3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R4574" s="2"/>
      <c r="S4574" s="2"/>
    </row>
    <row r="4575" spans="1:19" ht="13.2">
      <c r="A4575" s="3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R4575" s="2"/>
      <c r="S4575" s="2"/>
    </row>
    <row r="4576" spans="1:19" ht="13.2">
      <c r="A4576" s="3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R4576" s="2"/>
      <c r="S4576" s="2"/>
    </row>
    <row r="4577" spans="1:19" ht="13.2">
      <c r="A4577" s="3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R4577" s="2"/>
      <c r="S4577" s="2"/>
    </row>
    <row r="4578" spans="1:19" ht="13.2">
      <c r="A4578" s="3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R4578" s="2"/>
      <c r="S4578" s="2"/>
    </row>
    <row r="4579" spans="1:19" ht="13.2">
      <c r="A4579" s="3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R4579" s="2"/>
      <c r="S4579" s="2"/>
    </row>
    <row r="4580" spans="1:19" ht="13.2">
      <c r="A4580" s="3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R4580" s="2"/>
      <c r="S4580" s="2"/>
    </row>
    <row r="4581" spans="1:19" ht="13.2">
      <c r="A4581" s="3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R4581" s="2"/>
      <c r="S4581" s="2"/>
    </row>
    <row r="4582" spans="1:19" ht="13.2">
      <c r="A4582" s="3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R4582" s="2"/>
      <c r="S4582" s="2"/>
    </row>
    <row r="4583" spans="1:19" ht="13.2">
      <c r="A4583" s="3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R4583" s="2"/>
      <c r="S4583" s="2"/>
    </row>
    <row r="4584" spans="1:19" ht="13.2">
      <c r="A4584" s="3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R4584" s="2"/>
      <c r="S4584" s="2"/>
    </row>
    <row r="4585" spans="1:19" ht="13.2">
      <c r="A4585" s="3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R4585" s="2"/>
      <c r="S4585" s="2"/>
    </row>
    <row r="4586" spans="1:19" ht="13.2">
      <c r="A4586" s="3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R4586" s="2"/>
      <c r="S4586" s="2"/>
    </row>
    <row r="4587" spans="1:19" ht="13.2">
      <c r="A4587" s="3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R4587" s="2"/>
      <c r="S4587" s="2"/>
    </row>
    <row r="4588" spans="1:19" ht="13.2">
      <c r="A4588" s="3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R4588" s="2"/>
      <c r="S4588" s="2"/>
    </row>
    <row r="4589" spans="1:19" ht="13.2">
      <c r="A4589" s="3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R4589" s="2"/>
      <c r="S4589" s="2"/>
    </row>
    <row r="4590" spans="1:19" ht="13.2">
      <c r="A4590" s="3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R4590" s="2"/>
      <c r="S4590" s="2"/>
    </row>
    <row r="4591" spans="1:19" ht="13.2">
      <c r="A4591" s="3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R4591" s="2"/>
      <c r="S4591" s="2"/>
    </row>
    <row r="4592" spans="1:19" ht="13.2">
      <c r="A4592" s="3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R4592" s="2"/>
      <c r="S4592" s="2"/>
    </row>
    <row r="4593" spans="1:19" ht="13.2">
      <c r="A4593" s="3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R4593" s="2"/>
      <c r="S4593" s="2"/>
    </row>
    <row r="4594" spans="1:19" ht="13.2">
      <c r="A4594" s="3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R4594" s="2"/>
      <c r="S4594" s="2"/>
    </row>
    <row r="4595" spans="1:19" ht="13.2">
      <c r="A4595" s="3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R4595" s="2"/>
      <c r="S4595" s="2"/>
    </row>
    <row r="4596" spans="1:19" ht="13.2">
      <c r="A4596" s="3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R4596" s="2"/>
      <c r="S4596" s="2"/>
    </row>
    <row r="4597" spans="1:19" ht="13.2">
      <c r="A4597" s="3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R4597" s="2"/>
      <c r="S4597" s="2"/>
    </row>
    <row r="4598" spans="1:19" ht="13.2">
      <c r="A4598" s="3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R4598" s="2"/>
      <c r="S4598" s="2"/>
    </row>
    <row r="4599" spans="1:19" ht="13.2">
      <c r="A4599" s="3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R4599" s="2"/>
      <c r="S4599" s="2"/>
    </row>
    <row r="4600" spans="1:19" ht="13.2">
      <c r="A4600" s="3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R4600" s="2"/>
      <c r="S4600" s="2"/>
    </row>
    <row r="4601" spans="1:19" ht="13.2">
      <c r="A4601" s="3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R4601" s="2"/>
      <c r="S4601" s="2"/>
    </row>
    <row r="4602" spans="1:19" ht="13.2">
      <c r="A4602" s="3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R4602" s="2"/>
      <c r="S4602" s="2"/>
    </row>
    <row r="4603" spans="1:19" ht="13.2">
      <c r="A4603" s="3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R4603" s="2"/>
      <c r="S4603" s="2"/>
    </row>
    <row r="4604" spans="1:19" ht="13.2">
      <c r="A4604" s="3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R4604" s="2"/>
      <c r="S4604" s="2"/>
    </row>
    <row r="4605" spans="1:19" ht="13.2">
      <c r="A4605" s="3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R4605" s="2"/>
      <c r="S4605" s="2"/>
    </row>
    <row r="4606" spans="1:19" ht="13.2">
      <c r="A4606" s="3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R4606" s="2"/>
      <c r="S4606" s="2"/>
    </row>
    <row r="4607" spans="1:19" ht="13.2">
      <c r="A4607" s="3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R4607" s="2"/>
      <c r="S4607" s="2"/>
    </row>
    <row r="4608" spans="1:19" ht="13.2">
      <c r="A4608" s="3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R4608" s="2"/>
      <c r="S4608" s="2"/>
    </row>
    <row r="4609" spans="1:19" ht="13.2">
      <c r="A4609" s="3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R4609" s="2"/>
      <c r="S4609" s="2"/>
    </row>
    <row r="4610" spans="1:19" ht="13.2">
      <c r="A4610" s="3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R4610" s="2"/>
      <c r="S4610" s="2"/>
    </row>
    <row r="4611" spans="1:19" ht="13.2">
      <c r="A4611" s="3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R4611" s="2"/>
      <c r="S4611" s="2"/>
    </row>
    <row r="4612" spans="1:19" ht="13.2">
      <c r="A4612" s="3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R4612" s="2"/>
      <c r="S4612" s="2"/>
    </row>
    <row r="4613" spans="1:19" ht="13.2">
      <c r="A4613" s="3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R4613" s="2"/>
      <c r="S4613" s="2"/>
    </row>
    <row r="4614" spans="1:19" ht="13.2">
      <c r="A4614" s="3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R4614" s="2"/>
      <c r="S4614" s="2"/>
    </row>
    <row r="4615" spans="1:19" ht="13.2">
      <c r="A4615" s="3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R4615" s="2"/>
      <c r="S4615" s="2"/>
    </row>
    <row r="4616" spans="1:19" ht="13.2">
      <c r="A4616" s="3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R4616" s="2"/>
      <c r="S4616" s="2"/>
    </row>
    <row r="4617" spans="1:19" ht="13.2">
      <c r="A4617" s="3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R4617" s="2"/>
      <c r="S4617" s="2"/>
    </row>
    <row r="4618" spans="1:19" ht="13.2">
      <c r="A4618" s="3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R4618" s="2"/>
      <c r="S4618" s="2"/>
    </row>
    <row r="4619" spans="1:19" ht="13.2">
      <c r="A4619" s="3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R4619" s="2"/>
      <c r="S4619" s="2"/>
    </row>
    <row r="4620" spans="1:19" ht="13.2">
      <c r="A4620" s="3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R4620" s="2"/>
      <c r="S4620" s="2"/>
    </row>
    <row r="4621" spans="1:19" ht="13.2">
      <c r="A4621" s="3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R4621" s="2"/>
      <c r="S4621" s="2"/>
    </row>
    <row r="4622" spans="1:19" ht="13.2">
      <c r="A4622" s="3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R4622" s="2"/>
      <c r="S4622" s="2"/>
    </row>
    <row r="4623" spans="1:19" ht="13.2">
      <c r="A4623" s="3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R4623" s="2"/>
      <c r="S4623" s="2"/>
    </row>
    <row r="4624" spans="1:19" ht="13.2">
      <c r="A4624" s="3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R4624" s="2"/>
      <c r="S4624" s="2"/>
    </row>
    <row r="4625" spans="1:19" ht="13.2">
      <c r="A4625" s="3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R4625" s="2"/>
      <c r="S4625" s="2"/>
    </row>
    <row r="4626" spans="1:19" ht="13.2">
      <c r="A4626" s="3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R4626" s="2"/>
      <c r="S4626" s="2"/>
    </row>
    <row r="4627" spans="1:19" ht="13.2">
      <c r="A4627" s="3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R4627" s="2"/>
      <c r="S4627" s="2"/>
    </row>
    <row r="4628" spans="1:19" ht="13.2">
      <c r="A4628" s="3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R4628" s="2"/>
      <c r="S4628" s="2"/>
    </row>
    <row r="4629" spans="1:19" ht="13.2">
      <c r="A4629" s="3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R4629" s="2"/>
      <c r="S4629" s="2"/>
    </row>
    <row r="4630" spans="1:19" ht="13.2">
      <c r="A4630" s="3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R4630" s="2"/>
      <c r="S4630" s="2"/>
    </row>
    <row r="4631" spans="1:19" ht="13.2">
      <c r="A4631" s="3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R4631" s="2"/>
      <c r="S4631" s="2"/>
    </row>
    <row r="4632" spans="1:19" ht="13.2">
      <c r="A4632" s="3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R4632" s="2"/>
      <c r="S4632" s="2"/>
    </row>
    <row r="4633" spans="1:19" ht="13.2">
      <c r="A4633" s="3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R4633" s="2"/>
      <c r="S4633" s="2"/>
    </row>
    <row r="4634" spans="1:19" ht="13.2">
      <c r="A4634" s="3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R4634" s="2"/>
      <c r="S4634" s="2"/>
    </row>
    <row r="4635" spans="1:19" ht="13.2">
      <c r="A4635" s="3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R4635" s="2"/>
      <c r="S4635" s="2"/>
    </row>
    <row r="4636" spans="1:19" ht="13.2">
      <c r="A4636" s="3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R4636" s="2"/>
      <c r="S4636" s="2"/>
    </row>
    <row r="4637" spans="1:19" ht="13.2">
      <c r="A4637" s="3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R4637" s="2"/>
      <c r="S4637" s="2"/>
    </row>
    <row r="4638" spans="1:19" ht="13.2">
      <c r="A4638" s="3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R4638" s="2"/>
      <c r="S4638" s="2"/>
    </row>
    <row r="4639" spans="1:19" ht="13.2">
      <c r="A4639" s="3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R4639" s="2"/>
      <c r="S4639" s="2"/>
    </row>
    <row r="4640" spans="1:19" ht="13.2">
      <c r="A4640" s="3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R4640" s="2"/>
      <c r="S4640" s="2"/>
    </row>
    <row r="4641" spans="1:19" ht="13.2">
      <c r="A4641" s="3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R4641" s="2"/>
      <c r="S4641" s="2"/>
    </row>
    <row r="4642" spans="1:19" ht="13.2">
      <c r="A4642" s="3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R4642" s="2"/>
      <c r="S4642" s="2"/>
    </row>
    <row r="4643" spans="1:19" ht="13.2">
      <c r="A4643" s="3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R4643" s="2"/>
      <c r="S4643" s="2"/>
    </row>
    <row r="4644" spans="1:19" ht="13.2">
      <c r="A4644" s="3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R4644" s="2"/>
      <c r="S4644" s="2"/>
    </row>
    <row r="4645" spans="1:19" ht="13.2">
      <c r="A4645" s="3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R4645" s="2"/>
      <c r="S4645" s="2"/>
    </row>
    <row r="4646" spans="1:19" ht="13.2">
      <c r="A4646" s="3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R4646" s="2"/>
      <c r="S4646" s="2"/>
    </row>
    <row r="4647" spans="1:19" ht="13.2">
      <c r="A4647" s="3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R4647" s="2"/>
      <c r="S4647" s="2"/>
    </row>
    <row r="4648" spans="1:19" ht="13.2">
      <c r="A4648" s="3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R4648" s="2"/>
      <c r="S4648" s="2"/>
    </row>
    <row r="4649" spans="1:19" ht="13.2">
      <c r="A4649" s="3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R4649" s="2"/>
      <c r="S4649" s="2"/>
    </row>
    <row r="4650" spans="1:19" ht="13.2">
      <c r="A4650" s="3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R4650" s="2"/>
      <c r="S4650" s="2"/>
    </row>
    <row r="4651" spans="1:19" ht="13.2">
      <c r="A4651" s="3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R4651" s="2"/>
      <c r="S4651" s="2"/>
    </row>
    <row r="4652" spans="1:19" ht="13.2">
      <c r="A4652" s="3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R4652" s="2"/>
      <c r="S4652" s="2"/>
    </row>
    <row r="4653" spans="1:19" ht="13.2">
      <c r="A4653" s="3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R4653" s="2"/>
      <c r="S4653" s="2"/>
    </row>
    <row r="4654" spans="1:19" ht="13.2">
      <c r="A4654" s="3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R4654" s="2"/>
      <c r="S4654" s="2"/>
    </row>
    <row r="4655" spans="1:19" ht="13.2">
      <c r="A4655" s="3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R4655" s="2"/>
      <c r="S4655" s="2"/>
    </row>
    <row r="4656" spans="1:19" ht="13.2">
      <c r="A4656" s="3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R4656" s="2"/>
      <c r="S4656" s="2"/>
    </row>
    <row r="4657" spans="1:19" ht="13.2">
      <c r="A4657" s="3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R4657" s="2"/>
      <c r="S4657" s="2"/>
    </row>
    <row r="4658" spans="1:19" ht="13.2">
      <c r="A4658" s="3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R4658" s="2"/>
      <c r="S4658" s="2"/>
    </row>
    <row r="4659" spans="1:19" ht="13.2">
      <c r="A4659" s="3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R4659" s="2"/>
      <c r="S4659" s="2"/>
    </row>
    <row r="4660" spans="1:19" ht="13.2">
      <c r="A4660" s="3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R4660" s="2"/>
      <c r="S4660" s="2"/>
    </row>
    <row r="4661" spans="1:19" ht="13.2">
      <c r="A4661" s="3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R4661" s="2"/>
      <c r="S4661" s="2"/>
    </row>
    <row r="4662" spans="1:19" ht="13.2">
      <c r="A4662" s="3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R4662" s="2"/>
      <c r="S4662" s="2"/>
    </row>
    <row r="4663" spans="1:19" ht="13.2">
      <c r="A4663" s="3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R4663" s="2"/>
      <c r="S4663" s="2"/>
    </row>
    <row r="4664" spans="1:19" ht="13.2">
      <c r="A4664" s="3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R4664" s="2"/>
      <c r="S4664" s="2"/>
    </row>
    <row r="4665" spans="1:19" ht="13.2">
      <c r="A4665" s="3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R4665" s="2"/>
      <c r="S4665" s="2"/>
    </row>
    <row r="4666" spans="1:19" ht="13.2">
      <c r="A4666" s="3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R4666" s="2"/>
      <c r="S4666" s="2"/>
    </row>
    <row r="4667" spans="1:19" ht="13.2">
      <c r="A4667" s="3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R4667" s="2"/>
      <c r="S4667" s="2"/>
    </row>
    <row r="4668" spans="1:19" ht="13.2">
      <c r="A4668" s="3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R4668" s="2"/>
      <c r="S4668" s="2"/>
    </row>
    <row r="4669" spans="1:19" ht="13.2">
      <c r="A4669" s="3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R4669" s="2"/>
      <c r="S4669" s="2"/>
    </row>
    <row r="4670" spans="1:19" ht="13.2">
      <c r="A4670" s="3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R4670" s="2"/>
      <c r="S4670" s="2"/>
    </row>
    <row r="4671" spans="1:19" ht="13.2">
      <c r="A4671" s="3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R4671" s="2"/>
      <c r="S4671" s="2"/>
    </row>
    <row r="4672" spans="1:19" ht="13.2">
      <c r="A4672" s="3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R4672" s="2"/>
      <c r="S4672" s="2"/>
    </row>
    <row r="4673" spans="1:19" ht="13.2">
      <c r="A4673" s="3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R4673" s="2"/>
      <c r="S4673" s="2"/>
    </row>
    <row r="4674" spans="1:19" ht="13.2">
      <c r="A4674" s="3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R4674" s="2"/>
      <c r="S4674" s="2"/>
    </row>
    <row r="4675" spans="1:19" ht="13.2">
      <c r="A4675" s="3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R4675" s="2"/>
      <c r="S4675" s="2"/>
    </row>
    <row r="4676" spans="1:19" ht="13.2">
      <c r="A4676" s="3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R4676" s="2"/>
      <c r="S4676" s="2"/>
    </row>
    <row r="4677" spans="1:19" ht="13.2">
      <c r="A4677" s="3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R4677" s="2"/>
      <c r="S4677" s="2"/>
    </row>
    <row r="4678" spans="1:19" ht="13.2">
      <c r="A4678" s="3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R4678" s="2"/>
      <c r="S4678" s="2"/>
    </row>
    <row r="4679" spans="1:19" ht="13.2">
      <c r="A4679" s="3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R4679" s="2"/>
      <c r="S4679" s="2"/>
    </row>
    <row r="4680" spans="1:19" ht="13.2">
      <c r="A4680" s="3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R4680" s="2"/>
      <c r="S4680" s="2"/>
    </row>
    <row r="4681" spans="1:19" ht="13.2">
      <c r="A4681" s="3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R4681" s="2"/>
      <c r="S4681" s="2"/>
    </row>
    <row r="4682" spans="1:19" ht="13.2">
      <c r="A4682" s="3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R4682" s="2"/>
      <c r="S4682" s="2"/>
    </row>
    <row r="4683" spans="1:19" ht="13.2">
      <c r="A4683" s="3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R4683" s="2"/>
      <c r="S4683" s="2"/>
    </row>
    <row r="4684" spans="1:19" ht="13.2">
      <c r="A4684" s="3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R4684" s="2"/>
      <c r="S4684" s="2"/>
    </row>
    <row r="4685" spans="1:19" ht="13.2">
      <c r="A4685" s="3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R4685" s="2"/>
      <c r="S4685" s="2"/>
    </row>
    <row r="4686" spans="1:19" ht="13.2">
      <c r="A4686" s="3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R4686" s="2"/>
      <c r="S4686" s="2"/>
    </row>
    <row r="4687" spans="1:19" ht="13.2">
      <c r="A4687" s="3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R4687" s="2"/>
      <c r="S4687" s="2"/>
    </row>
    <row r="4688" spans="1:19" ht="13.2">
      <c r="A4688" s="3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R4688" s="2"/>
      <c r="S4688" s="2"/>
    </row>
    <row r="4689" spans="1:19" ht="13.2">
      <c r="A4689" s="3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R4689" s="2"/>
      <c r="S4689" s="2"/>
    </row>
    <row r="4690" spans="1:19" ht="13.2">
      <c r="A4690" s="3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R4690" s="2"/>
      <c r="S4690" s="2"/>
    </row>
    <row r="4691" spans="1:19" ht="13.2">
      <c r="A4691" s="3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R4691" s="2"/>
      <c r="S4691" s="2"/>
    </row>
    <row r="4692" spans="1:19" ht="13.2">
      <c r="A4692" s="3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R4692" s="2"/>
      <c r="S4692" s="2"/>
    </row>
    <row r="4693" spans="1:19" ht="13.2">
      <c r="A4693" s="3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R4693" s="2"/>
      <c r="S4693" s="2"/>
    </row>
    <row r="4694" spans="1:19" ht="13.2">
      <c r="A4694" s="3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R4694" s="2"/>
      <c r="S4694" s="2"/>
    </row>
    <row r="4695" spans="1:19" ht="13.2">
      <c r="A4695" s="3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R4695" s="2"/>
      <c r="S4695" s="2"/>
    </row>
    <row r="4696" spans="1:19" ht="13.2">
      <c r="A4696" s="3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R4696" s="2"/>
      <c r="S4696" s="2"/>
    </row>
    <row r="4697" spans="1:19" ht="13.2">
      <c r="A4697" s="3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R4697" s="2"/>
      <c r="S4697" s="2"/>
    </row>
    <row r="4698" spans="1:19" ht="13.2">
      <c r="A4698" s="3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R4698" s="2"/>
      <c r="S4698" s="2"/>
    </row>
    <row r="4699" spans="1:19" ht="13.2">
      <c r="A4699" s="3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R4699" s="2"/>
      <c r="S4699" s="2"/>
    </row>
    <row r="4700" spans="1:19" ht="13.2">
      <c r="A4700" s="3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R4700" s="2"/>
      <c r="S4700" s="2"/>
    </row>
    <row r="4701" spans="1:19" ht="13.2">
      <c r="A4701" s="3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R4701" s="2"/>
      <c r="S4701" s="2"/>
    </row>
    <row r="4702" spans="1:19" ht="13.2">
      <c r="A4702" s="3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R4702" s="2"/>
      <c r="S4702" s="2"/>
    </row>
    <row r="4703" spans="1:19" ht="13.2">
      <c r="A4703" s="3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R4703" s="2"/>
      <c r="S4703" s="2"/>
    </row>
    <row r="4704" spans="1:19" ht="13.2">
      <c r="A4704" s="3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R4704" s="2"/>
      <c r="S4704" s="2"/>
    </row>
    <row r="4705" spans="1:19" ht="13.2">
      <c r="A4705" s="3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R4705" s="2"/>
      <c r="S4705" s="2"/>
    </row>
    <row r="4706" spans="1:19" ht="13.2">
      <c r="A4706" s="3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R4706" s="2"/>
      <c r="S4706" s="2"/>
    </row>
    <row r="4707" spans="1:19" ht="13.2">
      <c r="A4707" s="3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R4707" s="2"/>
      <c r="S4707" s="2"/>
    </row>
    <row r="4708" spans="1:19" ht="13.2">
      <c r="A4708" s="3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R4708" s="2"/>
      <c r="S4708" s="2"/>
    </row>
    <row r="4709" spans="1:19" ht="13.2">
      <c r="A4709" s="3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R4709" s="2"/>
      <c r="S4709" s="2"/>
    </row>
    <row r="4710" spans="1:19" ht="13.2">
      <c r="A4710" s="3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R4710" s="2"/>
      <c r="S4710" s="2"/>
    </row>
    <row r="4711" spans="1:19" ht="13.2">
      <c r="A4711" s="3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R4711" s="2"/>
      <c r="S4711" s="2"/>
    </row>
    <row r="4712" spans="1:19" ht="13.2">
      <c r="A4712" s="3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R4712" s="2"/>
      <c r="S4712" s="2"/>
    </row>
    <row r="4713" spans="1:19" ht="13.2">
      <c r="A4713" s="3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R4713" s="2"/>
      <c r="S4713" s="2"/>
    </row>
    <row r="4714" spans="1:19" ht="13.2">
      <c r="A4714" s="3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R4714" s="2"/>
      <c r="S4714" s="2"/>
    </row>
    <row r="4715" spans="1:19" ht="13.2">
      <c r="A4715" s="3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R4715" s="2"/>
      <c r="S4715" s="2"/>
    </row>
    <row r="4716" spans="1:19" ht="13.2">
      <c r="A4716" s="3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R4716" s="2"/>
      <c r="S4716" s="2"/>
    </row>
    <row r="4717" spans="1:19" ht="13.2">
      <c r="A4717" s="3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R4717" s="2"/>
      <c r="S4717" s="2"/>
    </row>
    <row r="4718" spans="1:19" ht="13.2">
      <c r="A4718" s="3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R4718" s="2"/>
      <c r="S4718" s="2"/>
    </row>
    <row r="4719" spans="1:19" ht="13.2">
      <c r="A4719" s="3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R4719" s="2"/>
      <c r="S4719" s="2"/>
    </row>
    <row r="4720" spans="1:19" ht="13.2">
      <c r="A4720" s="3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R4720" s="2"/>
      <c r="S4720" s="2"/>
    </row>
    <row r="4721" spans="1:19" ht="13.2">
      <c r="A4721" s="3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R4721" s="2"/>
      <c r="S4721" s="2"/>
    </row>
    <row r="4722" spans="1:19" ht="13.2">
      <c r="A4722" s="3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R4722" s="2"/>
      <c r="S4722" s="2"/>
    </row>
    <row r="4723" spans="1:19" ht="13.2">
      <c r="A4723" s="3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R4723" s="2"/>
      <c r="S4723" s="2"/>
    </row>
    <row r="4724" spans="1:19" ht="13.2">
      <c r="A4724" s="3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R4724" s="2"/>
      <c r="S4724" s="2"/>
    </row>
    <row r="4725" spans="1:19" ht="13.2">
      <c r="A4725" s="3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R4725" s="2"/>
      <c r="S4725" s="2"/>
    </row>
    <row r="4726" spans="1:19" ht="13.2">
      <c r="A4726" s="3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R4726" s="2"/>
      <c r="S4726" s="2"/>
    </row>
    <row r="4727" spans="1:19" ht="13.2">
      <c r="A4727" s="3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R4727" s="2"/>
      <c r="S4727" s="2"/>
    </row>
    <row r="4728" spans="1:19" ht="13.2">
      <c r="A4728" s="3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R4728" s="2"/>
      <c r="S4728" s="2"/>
    </row>
    <row r="4729" spans="1:19" ht="13.2">
      <c r="A4729" s="3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R4729" s="2"/>
      <c r="S4729" s="2"/>
    </row>
    <row r="4730" spans="1:19" ht="13.2">
      <c r="A4730" s="3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R4730" s="2"/>
      <c r="S4730" s="2"/>
    </row>
    <row r="4731" spans="1:19" ht="13.2">
      <c r="A4731" s="3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R4731" s="2"/>
      <c r="S4731" s="2"/>
    </row>
    <row r="4732" spans="1:19" ht="13.2">
      <c r="A4732" s="3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R4732" s="2"/>
      <c r="S4732" s="2"/>
    </row>
    <row r="4733" spans="1:19" ht="13.2">
      <c r="A4733" s="3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R4733" s="2"/>
      <c r="S4733" s="2"/>
    </row>
    <row r="4734" spans="1:19" ht="13.2">
      <c r="A4734" s="3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R4734" s="2"/>
      <c r="S4734" s="2"/>
    </row>
    <row r="4735" spans="1:19" ht="13.2">
      <c r="A4735" s="3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R4735" s="2"/>
      <c r="S4735" s="2"/>
    </row>
    <row r="4736" spans="1:19" ht="13.2">
      <c r="A4736" s="3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R4736" s="2"/>
      <c r="S4736" s="2"/>
    </row>
    <row r="4737" spans="1:19" ht="13.2">
      <c r="A4737" s="3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R4737" s="2"/>
      <c r="S4737" s="2"/>
    </row>
    <row r="4738" spans="1:19" ht="13.2">
      <c r="A4738" s="3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R4738" s="2"/>
      <c r="S4738" s="2"/>
    </row>
    <row r="4739" spans="1:19" ht="13.2">
      <c r="A4739" s="3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R4739" s="2"/>
      <c r="S4739" s="2"/>
    </row>
    <row r="4740" spans="1:19" ht="13.2">
      <c r="A4740" s="3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R4740" s="2"/>
      <c r="S4740" s="2"/>
    </row>
    <row r="4741" spans="1:19" ht="13.2">
      <c r="A4741" s="3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R4741" s="2"/>
      <c r="S4741" s="2"/>
    </row>
    <row r="4742" spans="1:19" ht="13.2">
      <c r="A4742" s="3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R4742" s="2"/>
      <c r="S4742" s="2"/>
    </row>
    <row r="4743" spans="1:19" ht="13.2">
      <c r="A4743" s="3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R4743" s="2"/>
      <c r="S4743" s="2"/>
    </row>
    <row r="4744" spans="1:19" ht="13.2">
      <c r="A4744" s="3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R4744" s="2"/>
      <c r="S4744" s="2"/>
    </row>
    <row r="4745" spans="1:19" ht="13.2">
      <c r="A4745" s="3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R4745" s="2"/>
      <c r="S4745" s="2"/>
    </row>
    <row r="4746" spans="1:19" ht="13.2">
      <c r="A4746" s="3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R4746" s="2"/>
      <c r="S4746" s="2"/>
    </row>
    <row r="4747" spans="1:19" ht="13.2">
      <c r="A4747" s="3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R4747" s="2"/>
      <c r="S4747" s="2"/>
    </row>
    <row r="4748" spans="1:19" ht="13.2">
      <c r="A4748" s="3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R4748" s="2"/>
      <c r="S4748" s="2"/>
    </row>
    <row r="4749" spans="1:19" ht="13.2">
      <c r="A4749" s="3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R4749" s="2"/>
      <c r="S4749" s="2"/>
    </row>
    <row r="4750" spans="1:19" ht="13.2">
      <c r="A4750" s="3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R4750" s="2"/>
      <c r="S4750" s="2"/>
    </row>
    <row r="4751" spans="1:19" ht="13.2">
      <c r="A4751" s="3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R4751" s="2"/>
      <c r="S4751" s="2"/>
    </row>
    <row r="4752" spans="1:19" ht="13.2">
      <c r="A4752" s="3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R4752" s="2"/>
      <c r="S4752" s="2"/>
    </row>
    <row r="4753" spans="1:19" ht="13.2">
      <c r="A4753" s="3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R4753" s="2"/>
      <c r="S4753" s="2"/>
    </row>
    <row r="4754" spans="1:19" ht="13.2">
      <c r="A4754" s="3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R4754" s="2"/>
      <c r="S4754" s="2"/>
    </row>
    <row r="4755" spans="1:19" ht="13.2">
      <c r="A4755" s="3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R4755" s="2"/>
      <c r="S4755" s="2"/>
    </row>
    <row r="4756" spans="1:19" ht="13.2">
      <c r="A4756" s="3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R4756" s="2"/>
      <c r="S4756" s="2"/>
    </row>
    <row r="4757" spans="1:19" ht="13.2">
      <c r="A4757" s="3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R4757" s="2"/>
      <c r="S4757" s="2"/>
    </row>
    <row r="4758" spans="1:19" ht="13.2">
      <c r="A4758" s="3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R4758" s="2"/>
      <c r="S4758" s="2"/>
    </row>
    <row r="4759" spans="1:19" ht="13.2">
      <c r="A4759" s="3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R4759" s="2"/>
      <c r="S4759" s="2"/>
    </row>
    <row r="4760" spans="1:19" ht="13.2">
      <c r="A4760" s="3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R4760" s="2"/>
      <c r="S4760" s="2"/>
    </row>
    <row r="4761" spans="1:19" ht="13.2">
      <c r="A4761" s="3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R4761" s="2"/>
      <c r="S4761" s="2"/>
    </row>
    <row r="4762" spans="1:19" ht="13.2">
      <c r="A4762" s="3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R4762" s="2"/>
      <c r="S4762" s="2"/>
    </row>
    <row r="4763" spans="1:19" ht="13.2">
      <c r="A4763" s="3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R4763" s="2"/>
      <c r="S4763" s="2"/>
    </row>
    <row r="4764" spans="1:19" ht="13.2">
      <c r="A4764" s="3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R4764" s="2"/>
      <c r="S4764" s="2"/>
    </row>
    <row r="4765" spans="1:19" ht="13.2">
      <c r="A4765" s="3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R4765" s="2"/>
      <c r="S4765" s="2"/>
    </row>
    <row r="4766" spans="1:19" ht="13.2">
      <c r="A4766" s="3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R4766" s="2"/>
      <c r="S4766" s="2"/>
    </row>
    <row r="4767" spans="1:19" ht="13.2">
      <c r="A4767" s="3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R4767" s="2"/>
      <c r="S4767" s="2"/>
    </row>
    <row r="4768" spans="1:19" ht="13.2">
      <c r="A4768" s="3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R4768" s="2"/>
      <c r="S4768" s="2"/>
    </row>
    <row r="4769" spans="1:19" ht="13.2">
      <c r="A4769" s="3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R4769" s="2"/>
      <c r="S4769" s="2"/>
    </row>
    <row r="4770" spans="1:19" ht="13.2">
      <c r="A4770" s="3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R4770" s="2"/>
      <c r="S4770" s="2"/>
    </row>
    <row r="4771" spans="1:19" ht="13.2">
      <c r="A4771" s="3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R4771" s="2"/>
      <c r="S4771" s="2"/>
    </row>
    <row r="4772" spans="1:19" ht="13.2">
      <c r="A4772" s="3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R4772" s="2"/>
      <c r="S4772" s="2"/>
    </row>
    <row r="4773" spans="1:19" ht="13.2">
      <c r="A4773" s="3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R4773" s="2"/>
      <c r="S4773" s="2"/>
    </row>
    <row r="4774" spans="1:19" ht="13.2">
      <c r="A4774" s="3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R4774" s="2"/>
      <c r="S4774" s="2"/>
    </row>
    <row r="4775" spans="1:19" ht="13.2">
      <c r="A4775" s="3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R4775" s="2"/>
      <c r="S4775" s="2"/>
    </row>
    <row r="4776" spans="1:19" ht="13.2">
      <c r="A4776" s="3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R4776" s="2"/>
      <c r="S4776" s="2"/>
    </row>
    <row r="4777" spans="1:19" ht="13.2">
      <c r="A4777" s="3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R4777" s="2"/>
      <c r="S4777" s="2"/>
    </row>
    <row r="4778" spans="1:19" ht="13.2">
      <c r="A4778" s="3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R4778" s="2"/>
      <c r="S4778" s="2"/>
    </row>
    <row r="4779" spans="1:19" ht="13.2">
      <c r="A4779" s="3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R4779" s="2"/>
      <c r="S4779" s="2"/>
    </row>
    <row r="4780" spans="1:19" ht="13.2">
      <c r="A4780" s="3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R4780" s="2"/>
      <c r="S4780" s="2"/>
    </row>
    <row r="4781" spans="1:19" ht="13.2">
      <c r="A4781" s="3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R4781" s="2"/>
      <c r="S4781" s="2"/>
    </row>
    <row r="4782" spans="1:19" ht="13.2">
      <c r="A4782" s="3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R4782" s="2"/>
      <c r="S4782" s="2"/>
    </row>
    <row r="4783" spans="1:19" ht="13.2">
      <c r="A4783" s="3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R4783" s="2"/>
      <c r="S4783" s="2"/>
    </row>
    <row r="4784" spans="1:19" ht="13.2">
      <c r="A4784" s="3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R4784" s="2"/>
      <c r="S4784" s="2"/>
    </row>
    <row r="4785" spans="1:19" ht="13.2">
      <c r="A4785" s="3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R4785" s="2"/>
      <c r="S4785" s="2"/>
    </row>
    <row r="4786" spans="1:19" ht="13.2">
      <c r="A4786" s="3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R4786" s="2"/>
      <c r="S4786" s="2"/>
    </row>
    <row r="4787" spans="1:19" ht="13.2">
      <c r="A4787" s="3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R4787" s="2"/>
      <c r="S4787" s="2"/>
    </row>
    <row r="4788" spans="1:19" ht="13.2">
      <c r="A4788" s="3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R4788" s="2"/>
      <c r="S4788" s="2"/>
    </row>
    <row r="4789" spans="1:19" ht="13.2">
      <c r="A4789" s="3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R4789" s="2"/>
      <c r="S4789" s="2"/>
    </row>
    <row r="4790" spans="1:19" ht="13.2">
      <c r="A4790" s="3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R4790" s="2"/>
      <c r="S4790" s="2"/>
    </row>
    <row r="4791" spans="1:19" ht="13.2">
      <c r="A4791" s="3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R4791" s="2"/>
      <c r="S4791" s="2"/>
    </row>
    <row r="4792" spans="1:19" ht="13.2">
      <c r="A4792" s="3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R4792" s="2"/>
      <c r="S4792" s="2"/>
    </row>
    <row r="4793" spans="1:19" ht="13.2">
      <c r="A4793" s="3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R4793" s="2"/>
      <c r="S4793" s="2"/>
    </row>
    <row r="4794" spans="1:19" ht="13.2">
      <c r="A4794" s="3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R4794" s="2"/>
      <c r="S4794" s="2"/>
    </row>
    <row r="4795" spans="1:19" ht="13.2">
      <c r="A4795" s="3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R4795" s="2"/>
      <c r="S4795" s="2"/>
    </row>
    <row r="4796" spans="1:19" ht="13.2">
      <c r="A4796" s="3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R4796" s="2"/>
      <c r="S4796" s="2"/>
    </row>
    <row r="4797" spans="1:19" ht="13.2">
      <c r="A4797" s="3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R4797" s="2"/>
      <c r="S4797" s="2"/>
    </row>
    <row r="4798" spans="1:19" ht="13.2">
      <c r="A4798" s="3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R4798" s="2"/>
      <c r="S4798" s="2"/>
    </row>
    <row r="4799" spans="1:19" ht="13.2">
      <c r="A4799" s="3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R4799" s="2"/>
      <c r="S4799" s="2"/>
    </row>
    <row r="4800" spans="1:19" ht="13.2">
      <c r="A4800" s="3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R4800" s="2"/>
      <c r="S4800" s="2"/>
    </row>
    <row r="4801" spans="1:19" ht="13.2">
      <c r="A4801" s="3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R4801" s="2"/>
      <c r="S4801" s="2"/>
    </row>
    <row r="4802" spans="1:19" ht="13.2">
      <c r="A4802" s="3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R4802" s="2"/>
      <c r="S4802" s="2"/>
    </row>
    <row r="4803" spans="1:19" ht="13.2">
      <c r="A4803" s="3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R4803" s="2"/>
      <c r="S4803" s="2"/>
    </row>
    <row r="4804" spans="1:19" ht="13.2">
      <c r="A4804" s="3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R4804" s="2"/>
      <c r="S4804" s="2"/>
    </row>
    <row r="4805" spans="1:19" ht="13.2">
      <c r="A4805" s="3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R4805" s="2"/>
      <c r="S4805" s="2"/>
    </row>
    <row r="4806" spans="1:19" ht="13.2">
      <c r="A4806" s="3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R4806" s="2"/>
      <c r="S4806" s="2"/>
    </row>
    <row r="4807" spans="1:19" ht="13.2">
      <c r="A4807" s="3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R4807" s="2"/>
      <c r="S4807" s="2"/>
    </row>
    <row r="4808" spans="1:19" ht="13.2">
      <c r="A4808" s="3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R4808" s="2"/>
      <c r="S4808" s="2"/>
    </row>
    <row r="4809" spans="1:19" ht="13.2">
      <c r="A4809" s="3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R4809" s="2"/>
      <c r="S4809" s="2"/>
    </row>
    <row r="4810" spans="1:19" ht="13.2">
      <c r="A4810" s="3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R4810" s="2"/>
      <c r="S4810" s="2"/>
    </row>
    <row r="4811" spans="1:19" ht="13.2">
      <c r="A4811" s="3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R4811" s="2"/>
      <c r="S4811" s="2"/>
    </row>
    <row r="4812" spans="1:19" ht="13.2">
      <c r="A4812" s="3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R4812" s="2"/>
      <c r="S4812" s="2"/>
    </row>
    <row r="4813" spans="1:19" ht="13.2">
      <c r="A4813" s="3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R4813" s="2"/>
      <c r="S4813" s="2"/>
    </row>
    <row r="4814" spans="1:19" ht="13.2">
      <c r="A4814" s="3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R4814" s="2"/>
      <c r="S4814" s="2"/>
    </row>
    <row r="4815" spans="1:19" ht="13.2">
      <c r="A4815" s="3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R4815" s="2"/>
      <c r="S4815" s="2"/>
    </row>
    <row r="4816" spans="1:19" ht="13.2">
      <c r="A4816" s="3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R4816" s="2"/>
      <c r="S4816" s="2"/>
    </row>
    <row r="4817" spans="1:19" ht="13.2">
      <c r="A4817" s="3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R4817" s="2"/>
      <c r="S4817" s="2"/>
    </row>
    <row r="4818" spans="1:19" ht="13.2">
      <c r="A4818" s="3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R4818" s="2"/>
      <c r="S4818" s="2"/>
    </row>
    <row r="4819" spans="1:19" ht="13.2">
      <c r="A4819" s="3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R4819" s="2"/>
      <c r="S4819" s="2"/>
    </row>
    <row r="4820" spans="1:19" ht="13.2">
      <c r="A4820" s="3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R4820" s="2"/>
      <c r="S4820" s="2"/>
    </row>
    <row r="4821" spans="1:19" ht="13.2">
      <c r="A4821" s="3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R4821" s="2"/>
      <c r="S4821" s="2"/>
    </row>
    <row r="4822" spans="1:19" ht="13.2">
      <c r="A4822" s="3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R4822" s="2"/>
      <c r="S4822" s="2"/>
    </row>
    <row r="4823" spans="1:19" ht="13.2">
      <c r="A4823" s="3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R4823" s="2"/>
      <c r="S4823" s="2"/>
    </row>
    <row r="4824" spans="1:19" ht="13.2">
      <c r="A4824" s="3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R4824" s="2"/>
      <c r="S4824" s="2"/>
    </row>
    <row r="4825" spans="1:19" ht="13.2">
      <c r="A4825" s="3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R4825" s="2"/>
      <c r="S4825" s="2"/>
    </row>
    <row r="4826" spans="1:19" ht="13.2">
      <c r="A4826" s="3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R4826" s="2"/>
      <c r="S4826" s="2"/>
    </row>
    <row r="4827" spans="1:19" ht="13.2">
      <c r="A4827" s="3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R4827" s="2"/>
      <c r="S4827" s="2"/>
    </row>
    <row r="4828" spans="1:19" ht="13.2">
      <c r="A4828" s="3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R4828" s="2"/>
      <c r="S4828" s="2"/>
    </row>
    <row r="4829" spans="1:19" ht="13.2">
      <c r="A4829" s="3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R4829" s="2"/>
      <c r="S4829" s="2"/>
    </row>
    <row r="4830" spans="1:19" ht="13.2">
      <c r="A4830" s="3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R4830" s="2"/>
      <c r="S4830" s="2"/>
    </row>
    <row r="4831" spans="1:19" ht="13.2">
      <c r="A4831" s="3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R4831" s="2"/>
      <c r="S4831" s="2"/>
    </row>
    <row r="4832" spans="1:19" ht="13.2">
      <c r="A4832" s="3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R4832" s="2"/>
      <c r="S4832" s="2"/>
    </row>
    <row r="4833" spans="1:19" ht="13.2">
      <c r="A4833" s="3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R4833" s="2"/>
      <c r="S4833" s="2"/>
    </row>
    <row r="4834" spans="1:19" ht="13.2">
      <c r="A4834" s="3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R4834" s="2"/>
      <c r="S4834" s="2"/>
    </row>
    <row r="4835" spans="1:19" ht="13.2">
      <c r="A4835" s="3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R4835" s="2"/>
      <c r="S4835" s="2"/>
    </row>
    <row r="4836" spans="1:19" ht="13.2">
      <c r="A4836" s="3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R4836" s="2"/>
      <c r="S4836" s="2"/>
    </row>
    <row r="4837" spans="1:19" ht="13.2">
      <c r="A4837" s="3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R4837" s="2"/>
      <c r="S4837" s="2"/>
    </row>
    <row r="4838" spans="1:19" ht="13.2">
      <c r="A4838" s="3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R4838" s="2"/>
      <c r="S4838" s="2"/>
    </row>
    <row r="4839" spans="1:19" ht="13.2">
      <c r="A4839" s="3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R4839" s="2"/>
      <c r="S4839" s="2"/>
    </row>
    <row r="4840" spans="1:19" ht="13.2">
      <c r="A4840" s="3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R4840" s="2"/>
      <c r="S4840" s="2"/>
    </row>
    <row r="4841" spans="1:19" ht="13.2">
      <c r="A4841" s="3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R4841" s="2"/>
      <c r="S4841" s="2"/>
    </row>
    <row r="4842" spans="1:19" ht="13.2">
      <c r="A4842" s="3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R4842" s="2"/>
      <c r="S4842" s="2"/>
    </row>
    <row r="4843" spans="1:19" ht="13.2">
      <c r="A4843" s="3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R4843" s="2"/>
      <c r="S4843" s="2"/>
    </row>
    <row r="4844" spans="1:19" ht="13.2">
      <c r="A4844" s="3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R4844" s="2"/>
      <c r="S4844" s="2"/>
    </row>
    <row r="4845" spans="1:19" ht="13.2">
      <c r="A4845" s="3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R4845" s="2"/>
      <c r="S4845" s="2"/>
    </row>
    <row r="4846" spans="1:19" ht="13.2">
      <c r="A4846" s="3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R4846" s="2"/>
      <c r="S4846" s="2"/>
    </row>
    <row r="4847" spans="1:19" ht="13.2">
      <c r="A4847" s="3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R4847" s="2"/>
      <c r="S4847" s="2"/>
    </row>
    <row r="4848" spans="1:19" ht="13.2">
      <c r="A4848" s="3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R4848" s="2"/>
      <c r="S4848" s="2"/>
    </row>
    <row r="4849" spans="1:19" ht="13.2">
      <c r="A4849" s="3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R4849" s="2"/>
      <c r="S4849" s="2"/>
    </row>
    <row r="4850" spans="1:19" ht="13.2">
      <c r="A4850" s="3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R4850" s="2"/>
      <c r="S4850" s="2"/>
    </row>
    <row r="4851" spans="1:19" ht="13.2">
      <c r="A4851" s="3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R4851" s="2"/>
      <c r="S4851" s="2"/>
    </row>
    <row r="4852" spans="1:19" ht="13.2">
      <c r="A4852" s="3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R4852" s="2"/>
      <c r="S4852" s="2"/>
    </row>
    <row r="4853" spans="1:19" ht="13.2">
      <c r="A4853" s="3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R4853" s="2"/>
      <c r="S4853" s="2"/>
    </row>
    <row r="4854" spans="1:19" ht="13.2">
      <c r="A4854" s="3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R4854" s="2"/>
      <c r="S4854" s="2"/>
    </row>
    <row r="4855" spans="1:19" ht="13.2">
      <c r="A4855" s="3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R4855" s="2"/>
      <c r="S4855" s="2"/>
    </row>
    <row r="4856" spans="1:19" ht="13.2">
      <c r="A4856" s="3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R4856" s="2"/>
      <c r="S4856" s="2"/>
    </row>
    <row r="4857" spans="1:19" ht="13.2">
      <c r="A4857" s="3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R4857" s="2"/>
      <c r="S4857" s="2"/>
    </row>
    <row r="4858" spans="1:19" ht="13.2">
      <c r="A4858" s="3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R4858" s="2"/>
      <c r="S4858" s="2"/>
    </row>
    <row r="4859" spans="1:19" ht="13.2">
      <c r="A4859" s="3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R4859" s="2"/>
      <c r="S4859" s="2"/>
    </row>
    <row r="4860" spans="1:19" ht="13.2">
      <c r="A4860" s="3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R4860" s="2"/>
      <c r="S4860" s="2"/>
    </row>
    <row r="4861" spans="1:19" ht="13.2">
      <c r="A4861" s="3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R4861" s="2"/>
      <c r="S4861" s="2"/>
    </row>
    <row r="4862" spans="1:19" ht="13.2">
      <c r="A4862" s="3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R4862" s="2"/>
      <c r="S4862" s="2"/>
    </row>
    <row r="4863" spans="1:19" ht="13.2">
      <c r="A4863" s="3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R4863" s="2"/>
      <c r="S4863" s="2"/>
    </row>
    <row r="4864" spans="1:19" ht="13.2">
      <c r="A4864" s="3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R4864" s="2"/>
      <c r="S4864" s="2"/>
    </row>
    <row r="4865" spans="1:19" ht="13.2">
      <c r="A4865" s="3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R4865" s="2"/>
      <c r="S4865" s="2"/>
    </row>
    <row r="4866" spans="1:19" ht="13.2">
      <c r="A4866" s="3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R4866" s="2"/>
      <c r="S4866" s="2"/>
    </row>
    <row r="4867" spans="1:19" ht="13.2">
      <c r="A4867" s="3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R4867" s="2"/>
      <c r="S4867" s="2"/>
    </row>
    <row r="4868" spans="1:19" ht="13.2">
      <c r="A4868" s="3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R4868" s="2"/>
      <c r="S4868" s="2"/>
    </row>
    <row r="4869" spans="1:19" ht="13.2">
      <c r="A4869" s="3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R4869" s="2"/>
      <c r="S4869" s="2"/>
    </row>
    <row r="4870" spans="1:19" ht="13.2">
      <c r="A4870" s="3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R4870" s="2"/>
      <c r="S4870" s="2"/>
    </row>
    <row r="4871" spans="1:19" ht="13.2">
      <c r="A4871" s="3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R4871" s="2"/>
      <c r="S4871" s="2"/>
    </row>
    <row r="4872" spans="1:19" ht="13.2">
      <c r="A4872" s="3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R4872" s="2"/>
      <c r="S4872" s="2"/>
    </row>
    <row r="4873" spans="1:19" ht="13.2">
      <c r="A4873" s="3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R4873" s="2"/>
      <c r="S4873" s="2"/>
    </row>
    <row r="4874" spans="1:19" ht="13.2">
      <c r="A4874" s="3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R4874" s="2"/>
      <c r="S4874" s="2"/>
    </row>
    <row r="4875" spans="1:19" ht="13.2">
      <c r="A4875" s="3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R4875" s="2"/>
      <c r="S4875" s="2"/>
    </row>
    <row r="4876" spans="1:19" ht="13.2">
      <c r="A4876" s="3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R4876" s="2"/>
      <c r="S4876" s="2"/>
    </row>
    <row r="4877" spans="1:19" ht="13.2">
      <c r="A4877" s="3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R4877" s="2"/>
      <c r="S4877" s="2"/>
    </row>
    <row r="4878" spans="1:19" ht="13.2">
      <c r="A4878" s="3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R4878" s="2"/>
      <c r="S4878" s="2"/>
    </row>
    <row r="4879" spans="1:19" ht="13.2">
      <c r="A4879" s="3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R4879" s="2"/>
      <c r="S4879" s="2"/>
    </row>
    <row r="4880" spans="1:19" ht="13.2">
      <c r="A4880" s="3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R4880" s="2"/>
      <c r="S4880" s="2"/>
    </row>
    <row r="4881" spans="1:19" ht="13.2">
      <c r="A4881" s="3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R4881" s="2"/>
      <c r="S4881" s="2"/>
    </row>
    <row r="4882" spans="1:19" ht="13.2">
      <c r="A4882" s="3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R4882" s="2"/>
      <c r="S4882" s="2"/>
    </row>
    <row r="4883" spans="1:19" ht="13.2">
      <c r="A4883" s="3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R4883" s="2"/>
      <c r="S4883" s="2"/>
    </row>
    <row r="4884" spans="1:19" ht="13.2">
      <c r="A4884" s="3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R4884" s="2"/>
      <c r="S4884" s="2"/>
    </row>
    <row r="4885" spans="1:19" ht="13.2">
      <c r="A4885" s="3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R4885" s="2"/>
      <c r="S4885" s="2"/>
    </row>
    <row r="4886" spans="1:19" ht="13.2">
      <c r="A4886" s="3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R4886" s="2"/>
      <c r="S4886" s="2"/>
    </row>
    <row r="4887" spans="1:19" ht="13.2">
      <c r="A4887" s="3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R4887" s="2"/>
      <c r="S4887" s="2"/>
    </row>
    <row r="4888" spans="1:19" ht="13.2">
      <c r="A4888" s="3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R4888" s="2"/>
      <c r="S4888" s="2"/>
    </row>
    <row r="4889" spans="1:19" ht="13.2">
      <c r="A4889" s="3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R4889" s="2"/>
      <c r="S4889" s="2"/>
    </row>
    <row r="4890" spans="1:19" ht="13.2">
      <c r="A4890" s="3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R4890" s="2"/>
      <c r="S4890" s="2"/>
    </row>
    <row r="4891" spans="1:19" ht="13.2">
      <c r="A4891" s="3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R4891" s="2"/>
      <c r="S4891" s="2"/>
    </row>
    <row r="4892" spans="1:19" ht="13.2">
      <c r="A4892" s="3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R4892" s="2"/>
      <c r="S4892" s="2"/>
    </row>
    <row r="4893" spans="1:19" ht="13.2">
      <c r="A4893" s="3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R4893" s="2"/>
      <c r="S4893" s="2"/>
    </row>
    <row r="4894" spans="1:19" ht="13.2">
      <c r="A4894" s="3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R4894" s="2"/>
      <c r="S4894" s="2"/>
    </row>
    <row r="4895" spans="1:19" ht="13.2">
      <c r="A4895" s="3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R4895" s="2"/>
      <c r="S4895" s="2"/>
    </row>
    <row r="4896" spans="1:19" ht="13.2">
      <c r="A4896" s="3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R4896" s="2"/>
      <c r="S4896" s="2"/>
    </row>
    <row r="4897" spans="1:19" ht="13.2">
      <c r="A4897" s="3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R4897" s="2"/>
      <c r="S4897" s="2"/>
    </row>
    <row r="4898" spans="1:19" ht="13.2">
      <c r="A4898" s="3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R4898" s="2"/>
      <c r="S4898" s="2"/>
    </row>
    <row r="4899" spans="1:19" ht="13.2">
      <c r="A4899" s="3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R4899" s="2"/>
      <c r="S4899" s="2"/>
    </row>
    <row r="4900" spans="1:19" ht="13.2">
      <c r="A4900" s="3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R4900" s="2"/>
      <c r="S4900" s="2"/>
    </row>
    <row r="4901" spans="1:19" ht="13.2">
      <c r="A4901" s="3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R4901" s="2"/>
      <c r="S4901" s="2"/>
    </row>
    <row r="4902" spans="1:19" ht="13.2">
      <c r="A4902" s="3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R4902" s="2"/>
      <c r="S4902" s="2"/>
    </row>
    <row r="4903" spans="1:19" ht="13.2">
      <c r="A4903" s="3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R4903" s="2"/>
      <c r="S4903" s="2"/>
    </row>
    <row r="4904" spans="1:19" ht="13.2">
      <c r="A4904" s="3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R4904" s="2"/>
      <c r="S4904" s="2"/>
    </row>
    <row r="4905" spans="1:19" ht="13.2">
      <c r="A4905" s="3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R4905" s="2"/>
      <c r="S4905" s="2"/>
    </row>
    <row r="4906" spans="1:19" ht="13.2">
      <c r="A4906" s="3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R4906" s="2"/>
      <c r="S4906" s="2"/>
    </row>
    <row r="4907" spans="1:19" ht="13.2">
      <c r="A4907" s="3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R4907" s="2"/>
      <c r="S4907" s="2"/>
    </row>
    <row r="4908" spans="1:19" ht="13.2">
      <c r="A4908" s="3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R4908" s="2"/>
      <c r="S4908" s="2"/>
    </row>
    <row r="4909" spans="1:19" ht="13.2">
      <c r="A4909" s="3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R4909" s="2"/>
      <c r="S4909" s="2"/>
    </row>
    <row r="4910" spans="1:19" ht="13.2">
      <c r="A4910" s="3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R4910" s="2"/>
      <c r="S4910" s="2"/>
    </row>
    <row r="4911" spans="1:19" ht="13.2">
      <c r="A4911" s="3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R4911" s="2"/>
      <c r="S4911" s="2"/>
    </row>
    <row r="4912" spans="1:19" ht="13.2">
      <c r="A4912" s="3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R4912" s="2"/>
      <c r="S4912" s="2"/>
    </row>
    <row r="4913" spans="1:19" ht="13.2">
      <c r="A4913" s="3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R4913" s="2"/>
      <c r="S4913" s="2"/>
    </row>
    <row r="4914" spans="1:19" ht="13.2">
      <c r="A4914" s="3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R4914" s="2"/>
      <c r="S4914" s="2"/>
    </row>
    <row r="4915" spans="1:19" ht="13.2">
      <c r="A4915" s="3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R4915" s="2"/>
      <c r="S4915" s="2"/>
    </row>
    <row r="4916" spans="1:19" ht="13.2">
      <c r="A4916" s="3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R4916" s="2"/>
      <c r="S4916" s="2"/>
    </row>
    <row r="4917" spans="1:19" ht="13.2">
      <c r="A4917" s="3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R4917" s="2"/>
      <c r="S4917" s="2"/>
    </row>
    <row r="4918" spans="1:19" ht="13.2">
      <c r="A4918" s="3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R4918" s="2"/>
      <c r="S4918" s="2"/>
    </row>
    <row r="4919" spans="1:19" ht="13.2">
      <c r="A4919" s="3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R4919" s="2"/>
      <c r="S4919" s="2"/>
    </row>
    <row r="4920" spans="1:19" ht="13.2">
      <c r="A4920" s="3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R4920" s="2"/>
      <c r="S4920" s="2"/>
    </row>
    <row r="4921" spans="1:19" ht="13.2">
      <c r="A4921" s="3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R4921" s="2"/>
      <c r="S4921" s="2"/>
    </row>
    <row r="4922" spans="1:19" ht="13.2">
      <c r="A4922" s="3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R4922" s="2"/>
      <c r="S4922" s="2"/>
    </row>
    <row r="4923" spans="1:19" ht="13.2">
      <c r="A4923" s="3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R4923" s="2"/>
      <c r="S4923" s="2"/>
    </row>
    <row r="4924" spans="1:19" ht="13.2">
      <c r="A4924" s="3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R4924" s="2"/>
      <c r="S4924" s="2"/>
    </row>
    <row r="4925" spans="1:19" ht="13.2">
      <c r="A4925" s="3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R4925" s="2"/>
      <c r="S4925" s="2"/>
    </row>
    <row r="4926" spans="1:19" ht="13.2">
      <c r="A4926" s="3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R4926" s="2"/>
      <c r="S4926" s="2"/>
    </row>
    <row r="4927" spans="1:19" ht="13.2">
      <c r="A4927" s="3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R4927" s="2"/>
      <c r="S4927" s="2"/>
    </row>
    <row r="4928" spans="1:19" ht="13.2">
      <c r="A4928" s="3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R4928" s="2"/>
      <c r="S4928" s="2"/>
    </row>
    <row r="4929" spans="1:19" ht="13.2">
      <c r="A4929" s="3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R4929" s="2"/>
      <c r="S4929" s="2"/>
    </row>
    <row r="4930" spans="1:19" ht="13.2">
      <c r="A4930" s="3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R4930" s="2"/>
      <c r="S4930" s="2"/>
    </row>
    <row r="4931" spans="1:19" ht="13.2">
      <c r="A4931" s="3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R4931" s="2"/>
      <c r="S4931" s="2"/>
    </row>
    <row r="4932" spans="1:19" ht="13.2">
      <c r="A4932" s="3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R4932" s="2"/>
      <c r="S4932" s="2"/>
    </row>
    <row r="4933" spans="1:19" ht="13.2">
      <c r="A4933" s="3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R4933" s="2"/>
      <c r="S4933" s="2"/>
    </row>
    <row r="4934" spans="1:19" ht="13.2">
      <c r="A4934" s="3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R4934" s="2"/>
      <c r="S4934" s="2"/>
    </row>
    <row r="4935" spans="1:19" ht="13.2">
      <c r="A4935" s="3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R4935" s="2"/>
      <c r="S4935" s="2"/>
    </row>
    <row r="4936" spans="1:19" ht="13.2">
      <c r="A4936" s="3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R4936" s="2"/>
      <c r="S4936" s="2"/>
    </row>
    <row r="4937" spans="1:19" ht="13.2">
      <c r="A4937" s="3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R4937" s="2"/>
      <c r="S4937" s="2"/>
    </row>
    <row r="4938" spans="1:19" ht="13.2">
      <c r="A4938" s="3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R4938" s="2"/>
      <c r="S4938" s="2"/>
    </row>
    <row r="4939" spans="1:19" ht="13.2">
      <c r="A4939" s="3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R4939" s="2"/>
      <c r="S4939" s="2"/>
    </row>
    <row r="4940" spans="1:19" ht="13.2">
      <c r="A4940" s="3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R4940" s="2"/>
      <c r="S4940" s="2"/>
    </row>
    <row r="4941" spans="1:19" ht="13.2">
      <c r="A4941" s="3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R4941" s="2"/>
      <c r="S4941" s="2"/>
    </row>
    <row r="4942" spans="1:19" ht="13.2">
      <c r="A4942" s="3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R4942" s="2"/>
      <c r="S4942" s="2"/>
    </row>
    <row r="4943" spans="1:19" ht="13.2">
      <c r="A4943" s="3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R4943" s="2"/>
      <c r="S4943" s="2"/>
    </row>
    <row r="4944" spans="1:19" ht="13.2">
      <c r="A4944" s="3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R4944" s="2"/>
      <c r="S4944" s="2"/>
    </row>
    <row r="4945" spans="1:19" ht="13.2">
      <c r="A4945" s="3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R4945" s="2"/>
      <c r="S4945" s="2"/>
    </row>
    <row r="4946" spans="1:19" ht="13.2">
      <c r="A4946" s="3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R4946" s="2"/>
      <c r="S4946" s="2"/>
    </row>
    <row r="4947" spans="1:19" ht="13.2">
      <c r="A4947" s="3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R4947" s="2"/>
      <c r="S4947" s="2"/>
    </row>
    <row r="4948" spans="1:19" ht="13.2">
      <c r="A4948" s="3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R4948" s="2"/>
      <c r="S4948" s="2"/>
    </row>
    <row r="4949" spans="1:19" ht="13.2">
      <c r="A4949" s="3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R4949" s="2"/>
      <c r="S4949" s="2"/>
    </row>
    <row r="4950" spans="1:19" ht="13.2">
      <c r="A4950" s="3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R4950" s="2"/>
      <c r="S4950" s="2"/>
    </row>
    <row r="4951" spans="1:19" ht="13.2">
      <c r="A4951" s="3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R4951" s="2"/>
      <c r="S4951" s="2"/>
    </row>
    <row r="4952" spans="1:19" ht="13.2">
      <c r="A4952" s="3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R4952" s="2"/>
      <c r="S4952" s="2"/>
    </row>
    <row r="4953" spans="1:19" ht="13.2">
      <c r="A4953" s="3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R4953" s="2"/>
      <c r="S4953" s="2"/>
    </row>
    <row r="4954" spans="1:19" ht="13.2">
      <c r="A4954" s="3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R4954" s="2"/>
      <c r="S4954" s="2"/>
    </row>
    <row r="4955" spans="1:19" ht="13.2">
      <c r="A4955" s="3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R4955" s="2"/>
      <c r="S4955" s="2"/>
    </row>
    <row r="4956" spans="1:19" ht="13.2">
      <c r="A4956" s="3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R4956" s="2"/>
      <c r="S4956" s="2"/>
    </row>
    <row r="4957" spans="1:19" ht="13.2">
      <c r="A4957" s="3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R4957" s="2"/>
      <c r="S4957" s="2"/>
    </row>
    <row r="4958" spans="1:19" ht="13.2">
      <c r="A4958" s="3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R4958" s="2"/>
      <c r="S4958" s="2"/>
    </row>
    <row r="4959" spans="1:19" ht="13.2">
      <c r="A4959" s="3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R4959" s="2"/>
      <c r="S4959" s="2"/>
    </row>
    <row r="4960" spans="1:19" ht="13.2">
      <c r="A4960" s="3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R4960" s="2"/>
      <c r="S4960" s="2"/>
    </row>
    <row r="4961" spans="1:19" ht="13.2">
      <c r="A4961" s="3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R4961" s="2"/>
      <c r="S4961" s="2"/>
    </row>
    <row r="4962" spans="1:19" ht="13.2">
      <c r="A4962" s="3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R4962" s="2"/>
      <c r="S4962" s="2"/>
    </row>
    <row r="4963" spans="1:19" ht="13.2">
      <c r="A4963" s="3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R4963" s="2"/>
      <c r="S4963" s="2"/>
    </row>
    <row r="4964" spans="1:19" ht="13.2">
      <c r="A4964" s="3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R4964" s="2"/>
      <c r="S4964" s="2"/>
    </row>
    <row r="4965" spans="1:19" ht="13.2">
      <c r="A4965" s="3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R4965" s="2"/>
      <c r="S4965" s="2"/>
    </row>
    <row r="4966" spans="1:19" ht="13.2">
      <c r="A4966" s="3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R4966" s="2"/>
      <c r="S4966" s="2"/>
    </row>
    <row r="4967" spans="1:19" ht="13.2">
      <c r="A4967" s="3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R4967" s="2"/>
      <c r="S4967" s="2"/>
    </row>
    <row r="4968" spans="1:19" ht="13.2">
      <c r="A4968" s="3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R4968" s="2"/>
      <c r="S4968" s="2"/>
    </row>
    <row r="4969" spans="1:19" ht="13.2">
      <c r="A4969" s="3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R4969" s="2"/>
      <c r="S4969" s="2"/>
    </row>
    <row r="4970" spans="1:19" ht="13.2">
      <c r="A4970" s="3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R4970" s="2"/>
      <c r="S4970" s="2"/>
    </row>
    <row r="4971" spans="1:19" ht="13.2">
      <c r="A4971" s="3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R4971" s="2"/>
      <c r="S4971" s="2"/>
    </row>
    <row r="4972" spans="1:19" ht="13.2">
      <c r="A4972" s="3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R4972" s="2"/>
      <c r="S4972" s="2"/>
    </row>
    <row r="4973" spans="1:19" ht="13.2">
      <c r="A4973" s="3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R4973" s="2"/>
      <c r="S4973" s="2"/>
    </row>
    <row r="4974" spans="1:19" ht="13.2">
      <c r="A4974" s="3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R4974" s="2"/>
      <c r="S4974" s="2"/>
    </row>
    <row r="4975" spans="1:19" ht="13.2">
      <c r="A4975" s="3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R4975" s="2"/>
      <c r="S4975" s="2"/>
    </row>
    <row r="4976" spans="1:19" ht="13.2">
      <c r="A4976" s="3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R4976" s="2"/>
      <c r="S4976" s="2"/>
    </row>
    <row r="4977" spans="1:19" ht="13.2">
      <c r="A4977" s="3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R4977" s="2"/>
      <c r="S4977" s="2"/>
    </row>
    <row r="4978" spans="1:19" ht="13.2">
      <c r="A4978" s="3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R4978" s="2"/>
      <c r="S4978" s="2"/>
    </row>
    <row r="4979" spans="1:19" ht="13.2">
      <c r="A4979" s="3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R4979" s="2"/>
      <c r="S4979" s="2"/>
    </row>
    <row r="4980" spans="1:19" ht="13.2">
      <c r="A4980" s="3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R4980" s="2"/>
      <c r="S4980" s="2"/>
    </row>
    <row r="4981" spans="1:19" ht="13.2">
      <c r="A4981" s="3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R4981" s="2"/>
      <c r="S4981" s="2"/>
    </row>
    <row r="4982" spans="1:19" ht="13.2">
      <c r="A4982" s="3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R4982" s="2"/>
      <c r="S4982" s="2"/>
    </row>
    <row r="4983" spans="1:19" ht="13.2">
      <c r="A4983" s="3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R4983" s="2"/>
      <c r="S4983" s="2"/>
    </row>
    <row r="4984" spans="1:19" ht="13.2">
      <c r="A4984" s="3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R4984" s="2"/>
      <c r="S4984" s="2"/>
    </row>
    <row r="4985" spans="1:19" ht="13.2">
      <c r="A4985" s="3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R4985" s="2"/>
      <c r="S4985" s="2"/>
    </row>
    <row r="4986" spans="1:19" ht="13.2">
      <c r="A4986" s="3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R4986" s="2"/>
      <c r="S4986" s="2"/>
    </row>
    <row r="4987" spans="1:19" ht="13.2">
      <c r="A4987" s="3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R4987" s="2"/>
      <c r="S4987" s="2"/>
    </row>
    <row r="4988" spans="1:19" ht="13.2">
      <c r="A4988" s="3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R4988" s="2"/>
      <c r="S4988" s="2"/>
    </row>
    <row r="4989" spans="1:19" ht="13.2">
      <c r="A4989" s="3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R4989" s="2"/>
      <c r="S4989" s="2"/>
    </row>
    <row r="4990" spans="1:19" ht="13.2">
      <c r="A4990" s="3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R4990" s="2"/>
      <c r="S4990" s="2"/>
    </row>
    <row r="4991" spans="1:19" ht="13.2">
      <c r="A4991" s="3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R4991" s="2"/>
      <c r="S4991" s="2"/>
    </row>
    <row r="4992" spans="1:19" ht="13.2">
      <c r="A4992" s="3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R4992" s="2"/>
      <c r="S4992" s="2"/>
    </row>
    <row r="4993" spans="1:19" ht="13.2">
      <c r="A4993" s="3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R4993" s="2"/>
      <c r="S4993" s="2"/>
    </row>
    <row r="4994" spans="1:19" ht="13.2">
      <c r="A4994" s="3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R4994" s="2"/>
      <c r="S4994" s="2"/>
    </row>
    <row r="4995" spans="1:19" ht="13.2">
      <c r="A4995" s="3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R4995" s="2"/>
      <c r="S4995" s="2"/>
    </row>
    <row r="4996" spans="1:19" ht="13.2">
      <c r="A4996" s="3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R4996" s="2"/>
      <c r="S4996" s="2"/>
    </row>
    <row r="4997" spans="1:19" ht="13.2">
      <c r="A4997" s="3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R4997" s="2"/>
      <c r="S4997" s="2"/>
    </row>
    <row r="4998" spans="1:19" ht="13.2">
      <c r="A4998" s="3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R4998" s="2"/>
      <c r="S4998" s="2"/>
    </row>
    <row r="4999" spans="1:19" ht="13.2">
      <c r="A4999" s="3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R4999" s="2"/>
      <c r="S4999" s="2"/>
    </row>
    <row r="5000" spans="1:19" ht="13.2">
      <c r="A5000" s="3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R5000" s="2"/>
      <c r="S5000" s="2"/>
    </row>
    <row r="5001" spans="1:19" ht="13.2">
      <c r="A5001" s="3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R5001" s="2"/>
      <c r="S5001" s="2"/>
    </row>
    <row r="5002" spans="1:19" ht="13.2">
      <c r="A5002" s="3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R5002" s="2"/>
      <c r="S5002" s="2"/>
    </row>
    <row r="5003" spans="1:19" ht="13.2">
      <c r="A5003" s="3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R5003" s="2"/>
      <c r="S5003" s="2"/>
    </row>
    <row r="5004" spans="1:19" ht="13.2">
      <c r="A5004" s="3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R5004" s="2"/>
      <c r="S5004" s="2"/>
    </row>
    <row r="5005" spans="1:19" ht="13.2">
      <c r="A5005" s="3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R5005" s="2"/>
      <c r="S5005" s="2"/>
    </row>
    <row r="5006" spans="1:19" ht="13.2">
      <c r="A5006" s="3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R5006" s="2"/>
      <c r="S5006" s="2"/>
    </row>
    <row r="5007" spans="1:19" ht="13.2">
      <c r="A5007" s="3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R5007" s="2"/>
      <c r="S5007" s="2"/>
    </row>
    <row r="5008" spans="1:19" ht="13.2">
      <c r="A5008" s="3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R5008" s="2"/>
      <c r="S5008" s="2"/>
    </row>
    <row r="5009" spans="1:19" ht="13.2">
      <c r="A5009" s="3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R5009" s="2"/>
      <c r="S5009" s="2"/>
    </row>
    <row r="5010" spans="1:19" ht="13.2">
      <c r="A5010" s="3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R5010" s="2"/>
      <c r="S5010" s="2"/>
    </row>
    <row r="5011" spans="1:19" ht="13.2">
      <c r="A5011" s="3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R5011" s="2"/>
      <c r="S5011" s="2"/>
    </row>
    <row r="5012" spans="1:19" ht="13.2">
      <c r="A5012" s="3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R5012" s="2"/>
      <c r="S5012" s="2"/>
    </row>
    <row r="5013" spans="1:19" ht="13.2">
      <c r="A5013" s="3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R5013" s="2"/>
      <c r="S5013" s="2"/>
    </row>
    <row r="5014" spans="1:19" ht="13.2">
      <c r="A5014" s="3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R5014" s="2"/>
      <c r="S5014" s="2"/>
    </row>
    <row r="5015" spans="1:19" ht="13.2">
      <c r="A5015" s="3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R5015" s="2"/>
      <c r="S5015" s="2"/>
    </row>
    <row r="5016" spans="1:19" ht="13.2">
      <c r="A5016" s="3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R5016" s="2"/>
      <c r="S5016" s="2"/>
    </row>
    <row r="5017" spans="1:19" ht="13.2">
      <c r="A5017" s="3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R5017" s="2"/>
      <c r="S5017" s="2"/>
    </row>
    <row r="5018" spans="1:19" ht="13.2">
      <c r="A5018" s="3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R5018" s="2"/>
      <c r="S5018" s="2"/>
    </row>
    <row r="5019" spans="1:19" ht="13.2">
      <c r="A5019" s="3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R5019" s="2"/>
      <c r="S5019" s="2"/>
    </row>
    <row r="5020" spans="1:19" ht="13.2">
      <c r="A5020" s="3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R5020" s="2"/>
      <c r="S5020" s="2"/>
    </row>
    <row r="5021" spans="1:19" ht="13.2">
      <c r="A5021" s="3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R5021" s="2"/>
      <c r="S5021" s="2"/>
    </row>
    <row r="5022" spans="1:19" ht="13.2">
      <c r="A5022" s="3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R5022" s="2"/>
      <c r="S5022" s="2"/>
    </row>
    <row r="5023" spans="1:19" ht="13.2">
      <c r="A5023" s="3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R5023" s="2"/>
      <c r="S5023" s="2"/>
    </row>
    <row r="5024" spans="1:19" ht="13.2">
      <c r="A5024" s="3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R5024" s="2"/>
      <c r="S5024" s="2"/>
    </row>
    <row r="5025" spans="1:19" ht="13.2">
      <c r="A5025" s="3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R5025" s="2"/>
      <c r="S5025" s="2"/>
    </row>
    <row r="5026" spans="1:19" ht="13.2">
      <c r="A5026" s="3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R5026" s="2"/>
      <c r="S5026" s="2"/>
    </row>
    <row r="5027" spans="1:19" ht="13.2">
      <c r="A5027" s="3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R5027" s="2"/>
      <c r="S5027" s="2"/>
    </row>
    <row r="5028" spans="1:19" ht="13.2">
      <c r="A5028" s="3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R5028" s="2"/>
      <c r="S5028" s="2"/>
    </row>
    <row r="5029" spans="1:19" ht="13.2">
      <c r="A5029" s="3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R5029" s="2"/>
      <c r="S5029" s="2"/>
    </row>
    <row r="5030" spans="1:19" ht="13.2">
      <c r="A5030" s="3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R5030" s="2"/>
      <c r="S5030" s="2"/>
    </row>
    <row r="5031" spans="1:19" ht="13.2">
      <c r="A5031" s="3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R5031" s="2"/>
      <c r="S5031" s="2"/>
    </row>
    <row r="5032" spans="1:19" ht="13.2">
      <c r="A5032" s="3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R5032" s="2"/>
      <c r="S5032" s="2"/>
    </row>
    <row r="5033" spans="1:19" ht="13.2">
      <c r="A5033" s="3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R5033" s="2"/>
      <c r="S5033" s="2"/>
    </row>
    <row r="5034" spans="1:19" ht="13.2">
      <c r="A5034" s="3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R5034" s="2"/>
      <c r="S5034" s="2"/>
    </row>
    <row r="5035" spans="1:19" ht="13.2">
      <c r="A5035" s="3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R5035" s="2"/>
      <c r="S5035" s="2"/>
    </row>
    <row r="5036" spans="1:19" ht="13.2">
      <c r="A5036" s="3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R5036" s="2"/>
      <c r="S5036" s="2"/>
    </row>
    <row r="5037" spans="1:19" ht="13.2">
      <c r="A5037" s="3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R5037" s="2"/>
      <c r="S5037" s="2"/>
    </row>
    <row r="5038" spans="1:19" ht="13.2">
      <c r="A5038" s="3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R5038" s="2"/>
      <c r="S5038" s="2"/>
    </row>
    <row r="5039" spans="1:19" ht="13.2">
      <c r="A5039" s="3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R5039" s="2"/>
      <c r="S5039" s="2"/>
    </row>
    <row r="5040" spans="1:19" ht="13.2">
      <c r="A5040" s="3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R5040" s="2"/>
      <c r="S5040" s="2"/>
    </row>
    <row r="5041" spans="1:19" ht="13.2">
      <c r="A5041" s="3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R5041" s="2"/>
      <c r="S5041" s="2"/>
    </row>
    <row r="5042" spans="1:19" ht="13.2">
      <c r="A5042" s="3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R5042" s="2"/>
      <c r="S5042" s="2"/>
    </row>
    <row r="5043" spans="1:19" ht="13.2">
      <c r="A5043" s="3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R5043" s="2"/>
      <c r="S5043" s="2"/>
    </row>
    <row r="5044" spans="1:19" ht="13.2">
      <c r="A5044" s="3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R5044" s="2"/>
      <c r="S5044" s="2"/>
    </row>
    <row r="5045" spans="1:19" ht="13.2">
      <c r="A5045" s="3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R5045" s="2"/>
      <c r="S5045" s="2"/>
    </row>
    <row r="5046" spans="1:19" ht="13.2">
      <c r="A5046" s="3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R5046" s="2"/>
      <c r="S5046" s="2"/>
    </row>
    <row r="5047" spans="1:19" ht="13.2">
      <c r="A5047" s="3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R5047" s="2"/>
      <c r="S5047" s="2"/>
    </row>
    <row r="5048" spans="1:19" ht="13.2">
      <c r="A5048" s="3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R5048" s="2"/>
      <c r="S5048" s="2"/>
    </row>
    <row r="5049" spans="1:19" ht="13.2">
      <c r="A5049" s="3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R5049" s="2"/>
      <c r="S5049" s="2"/>
    </row>
    <row r="5050" spans="1:19" ht="13.2">
      <c r="A5050" s="3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R5050" s="2"/>
      <c r="S5050" s="2"/>
    </row>
    <row r="5051" spans="1:19" ht="13.2">
      <c r="A5051" s="3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R5051" s="2"/>
      <c r="S5051" s="2"/>
    </row>
    <row r="5052" spans="1:19" ht="13.2">
      <c r="A5052" s="3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R5052" s="2"/>
      <c r="S5052" s="2"/>
    </row>
    <row r="5053" spans="1:19" ht="13.2">
      <c r="A5053" s="3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R5053" s="2"/>
      <c r="S5053" s="2"/>
    </row>
    <row r="5054" spans="1:19" ht="13.2">
      <c r="A5054" s="3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R5054" s="2"/>
      <c r="S5054" s="2"/>
    </row>
    <row r="5055" spans="1:19" ht="13.2">
      <c r="A5055" s="3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R5055" s="2"/>
      <c r="S5055" s="2"/>
    </row>
    <row r="5056" spans="1:19" ht="13.2">
      <c r="A5056" s="3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R5056" s="2"/>
      <c r="S5056" s="2"/>
    </row>
    <row r="5057" spans="1:19" ht="13.2">
      <c r="A5057" s="3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R5057" s="2"/>
      <c r="S5057" s="2"/>
    </row>
    <row r="5058" spans="1:19" ht="13.2">
      <c r="A5058" s="3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R5058" s="2"/>
      <c r="S5058" s="2"/>
    </row>
    <row r="5059" spans="1:19" ht="13.2">
      <c r="A5059" s="3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R5059" s="2"/>
      <c r="S5059" s="2"/>
    </row>
    <row r="5060" spans="1:19" ht="13.2">
      <c r="A5060" s="3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R5060" s="2"/>
      <c r="S5060" s="2"/>
    </row>
    <row r="5061" spans="1:19" ht="13.2">
      <c r="A5061" s="3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R5061" s="2"/>
      <c r="S5061" s="2"/>
    </row>
    <row r="5062" spans="1:19" ht="13.2">
      <c r="A5062" s="3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R5062" s="2"/>
      <c r="S5062" s="2"/>
    </row>
    <row r="5063" spans="1:19" ht="13.2">
      <c r="A5063" s="3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R5063" s="2"/>
      <c r="S5063" s="2"/>
    </row>
    <row r="5064" spans="1:19" ht="13.2">
      <c r="A5064" s="3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R5064" s="2"/>
      <c r="S5064" s="2"/>
    </row>
    <row r="5065" spans="1:19" ht="13.2">
      <c r="A5065" s="3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R5065" s="2"/>
      <c r="S5065" s="2"/>
    </row>
    <row r="5066" spans="1:19" ht="13.2">
      <c r="A5066" s="3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R5066" s="2"/>
      <c r="S5066" s="2"/>
    </row>
    <row r="5067" spans="1:19" ht="13.2">
      <c r="A5067" s="3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R5067" s="2"/>
      <c r="S5067" s="2"/>
    </row>
    <row r="5068" spans="1:19" ht="13.2">
      <c r="A5068" s="3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R5068" s="2"/>
      <c r="S5068" s="2"/>
    </row>
    <row r="5069" spans="1:19" ht="13.2">
      <c r="A5069" s="3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R5069" s="2"/>
      <c r="S5069" s="2"/>
    </row>
    <row r="5070" spans="1:19" ht="13.2">
      <c r="A5070" s="3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R5070" s="2"/>
      <c r="S5070" s="2"/>
    </row>
    <row r="5071" spans="1:19" ht="13.2">
      <c r="A5071" s="3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R5071" s="2"/>
      <c r="S5071" s="2"/>
    </row>
    <row r="5072" spans="1:19" ht="13.2">
      <c r="A5072" s="3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R5072" s="2"/>
      <c r="S5072" s="2"/>
    </row>
    <row r="5073" spans="1:19" ht="13.2">
      <c r="A5073" s="3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R5073" s="2"/>
      <c r="S5073" s="2"/>
    </row>
    <row r="5074" spans="1:19" ht="13.2">
      <c r="A5074" s="3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R5074" s="2"/>
      <c r="S5074" s="2"/>
    </row>
    <row r="5075" spans="1:19" ht="13.2">
      <c r="A5075" s="3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R5075" s="2"/>
      <c r="S5075" s="2"/>
    </row>
    <row r="5076" spans="1:19" ht="13.2">
      <c r="A5076" s="3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R5076" s="2"/>
      <c r="S5076" s="2"/>
    </row>
    <row r="5077" spans="1:19" ht="13.2">
      <c r="A5077" s="3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R5077" s="2"/>
      <c r="S5077" s="2"/>
    </row>
    <row r="5078" spans="1:19" ht="13.2">
      <c r="A5078" s="3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R5078" s="2"/>
      <c r="S5078" s="2"/>
    </row>
    <row r="5079" spans="1:19" ht="13.2">
      <c r="A5079" s="3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R5079" s="2"/>
      <c r="S5079" s="2"/>
    </row>
    <row r="5080" spans="1:19" ht="13.2">
      <c r="A5080" s="3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R5080" s="2"/>
      <c r="S5080" s="2"/>
    </row>
    <row r="5081" spans="1:19" ht="13.2">
      <c r="A5081" s="3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R5081" s="2"/>
      <c r="S5081" s="2"/>
    </row>
    <row r="5082" spans="1:19" ht="13.2">
      <c r="A5082" s="3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R5082" s="2"/>
      <c r="S5082" s="2"/>
    </row>
    <row r="5083" spans="1:19" ht="13.2">
      <c r="A5083" s="3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R5083" s="2"/>
      <c r="S5083" s="2"/>
    </row>
    <row r="5084" spans="1:19" ht="13.2">
      <c r="A5084" s="3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R5084" s="2"/>
      <c r="S5084" s="2"/>
    </row>
    <row r="5085" spans="1:19" ht="13.2">
      <c r="A5085" s="3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R5085" s="2"/>
      <c r="S5085" s="2"/>
    </row>
    <row r="5086" spans="1:19" ht="13.2">
      <c r="A5086" s="3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R5086" s="2"/>
      <c r="S5086" s="2"/>
    </row>
    <row r="5087" spans="1:19" ht="13.2">
      <c r="A5087" s="3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R5087" s="2"/>
      <c r="S5087" s="2"/>
    </row>
    <row r="5088" spans="1:19" ht="13.2">
      <c r="A5088" s="3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R5088" s="2"/>
      <c r="S5088" s="2"/>
    </row>
    <row r="5089" spans="1:19" ht="13.2">
      <c r="A5089" s="3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R5089" s="2"/>
      <c r="S5089" s="2"/>
    </row>
    <row r="5090" spans="1:19" ht="13.2">
      <c r="A5090" s="3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R5090" s="2"/>
      <c r="S5090" s="2"/>
    </row>
    <row r="5091" spans="1:19" ht="13.2">
      <c r="A5091" s="3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R5091" s="2"/>
      <c r="S5091" s="2"/>
    </row>
    <row r="5092" spans="1:19" ht="13.2">
      <c r="A5092" s="3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R5092" s="2"/>
      <c r="S5092" s="2"/>
    </row>
    <row r="5093" spans="1:19" ht="13.2">
      <c r="A5093" s="3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R5093" s="2"/>
      <c r="S5093" s="2"/>
    </row>
    <row r="5094" spans="1:19" ht="13.2">
      <c r="A5094" s="3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R5094" s="2"/>
      <c r="S5094" s="2"/>
    </row>
    <row r="5095" spans="1:19" ht="13.2">
      <c r="A5095" s="3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R5095" s="2"/>
      <c r="S5095" s="2"/>
    </row>
    <row r="5096" spans="1:19" ht="13.2">
      <c r="A5096" s="3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R5096" s="2"/>
      <c r="S5096" s="2"/>
    </row>
    <row r="5097" spans="1:19" ht="13.2">
      <c r="A5097" s="3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R5097" s="2"/>
      <c r="S5097" s="2"/>
    </row>
    <row r="5098" spans="1:19" ht="13.2">
      <c r="A5098" s="3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R5098" s="2"/>
      <c r="S5098" s="2"/>
    </row>
    <row r="5099" spans="1:19" ht="13.2">
      <c r="A5099" s="3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R5099" s="2"/>
      <c r="S5099" s="2"/>
    </row>
    <row r="5100" spans="1:19" ht="13.2">
      <c r="A5100" s="3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R5100" s="2"/>
      <c r="S5100" s="2"/>
    </row>
    <row r="5101" spans="1:19" ht="13.2">
      <c r="A5101" s="3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R5101" s="2"/>
      <c r="S5101" s="2"/>
    </row>
    <row r="5102" spans="1:19" ht="13.2">
      <c r="A5102" s="3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R5102" s="2"/>
      <c r="S5102" s="2"/>
    </row>
    <row r="5103" spans="1:19" ht="13.2">
      <c r="A5103" s="3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R5103" s="2"/>
      <c r="S5103" s="2"/>
    </row>
    <row r="5104" spans="1:19" ht="13.2">
      <c r="A5104" s="3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R5104" s="2"/>
      <c r="S5104" s="2"/>
    </row>
    <row r="5105" spans="1:19" ht="13.2">
      <c r="A5105" s="3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R5105" s="2"/>
      <c r="S5105" s="2"/>
    </row>
    <row r="5106" spans="1:19" ht="13.2">
      <c r="A5106" s="3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R5106" s="2"/>
      <c r="S5106" s="2"/>
    </row>
    <row r="5107" spans="1:19" ht="13.2">
      <c r="A5107" s="3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R5107" s="2"/>
      <c r="S5107" s="2"/>
    </row>
    <row r="5108" spans="1:19" ht="13.2">
      <c r="A5108" s="3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R5108" s="2"/>
      <c r="S5108" s="2"/>
    </row>
    <row r="5109" spans="1:19" ht="13.2">
      <c r="A5109" s="3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R5109" s="2"/>
      <c r="S5109" s="2"/>
    </row>
    <row r="5110" spans="1:19" ht="13.2">
      <c r="A5110" s="3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R5110" s="2"/>
      <c r="S5110" s="2"/>
    </row>
    <row r="5111" spans="1:19" ht="13.2">
      <c r="A5111" s="3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R5111" s="2"/>
      <c r="S5111" s="2"/>
    </row>
    <row r="5112" spans="1:19" ht="13.2">
      <c r="A5112" s="3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R5112" s="2"/>
      <c r="S5112" s="2"/>
    </row>
    <row r="5113" spans="1:19" ht="13.2">
      <c r="A5113" s="3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R5113" s="2"/>
      <c r="S5113" s="2"/>
    </row>
    <row r="5114" spans="1:19" ht="13.2">
      <c r="A5114" s="3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R5114" s="2"/>
      <c r="S5114" s="2"/>
    </row>
    <row r="5115" spans="1:19" ht="13.2">
      <c r="A5115" s="3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R5115" s="2"/>
      <c r="S5115" s="2"/>
    </row>
    <row r="5116" spans="1:19" ht="13.2">
      <c r="A5116" s="3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R5116" s="2"/>
      <c r="S5116" s="2"/>
    </row>
    <row r="5117" spans="1:19" ht="13.2">
      <c r="A5117" s="3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R5117" s="2"/>
      <c r="S5117" s="2"/>
    </row>
    <row r="5118" spans="1:19" ht="13.2">
      <c r="A5118" s="3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R5118" s="2"/>
      <c r="S5118" s="2"/>
    </row>
    <row r="5119" spans="1:19" ht="13.2">
      <c r="A5119" s="3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R5119" s="2"/>
      <c r="S5119" s="2"/>
    </row>
    <row r="5120" spans="1:19" ht="13.2">
      <c r="A5120" s="3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R5120" s="2"/>
      <c r="S5120" s="2"/>
    </row>
    <row r="5121" spans="1:19" ht="13.2">
      <c r="A5121" s="3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R5121" s="2"/>
      <c r="S5121" s="2"/>
    </row>
    <row r="5122" spans="1:19" ht="13.2">
      <c r="A5122" s="3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R5122" s="2"/>
      <c r="S5122" s="2"/>
    </row>
    <row r="5123" spans="1:19" ht="13.2">
      <c r="A5123" s="3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R5123" s="2"/>
      <c r="S5123" s="2"/>
    </row>
    <row r="5124" spans="1:19" ht="13.2">
      <c r="A5124" s="3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R5124" s="2"/>
      <c r="S5124" s="2"/>
    </row>
    <row r="5125" spans="1:19" ht="13.2">
      <c r="A5125" s="3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R5125" s="2"/>
      <c r="S5125" s="2"/>
    </row>
    <row r="5126" spans="1:19" ht="13.2">
      <c r="A5126" s="3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R5126" s="2"/>
      <c r="S5126" s="2"/>
    </row>
    <row r="5127" spans="1:19" ht="13.2">
      <c r="A5127" s="3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R5127" s="2"/>
      <c r="S5127" s="2"/>
    </row>
    <row r="5128" spans="1:19" ht="13.2">
      <c r="A5128" s="3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R5128" s="2"/>
      <c r="S5128" s="2"/>
    </row>
    <row r="5129" spans="1:19" ht="13.2">
      <c r="A5129" s="3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R5129" s="2"/>
      <c r="S5129" s="2"/>
    </row>
    <row r="5130" spans="1:19" ht="13.2">
      <c r="A5130" s="3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R5130" s="2"/>
      <c r="S5130" s="2"/>
    </row>
    <row r="5131" spans="1:19" ht="13.2">
      <c r="A5131" s="3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R5131" s="2"/>
      <c r="S5131" s="2"/>
    </row>
    <row r="5132" spans="1:19" ht="13.2">
      <c r="A5132" s="3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R5132" s="2"/>
      <c r="S5132" s="2"/>
    </row>
    <row r="5133" spans="1:19" ht="13.2">
      <c r="A5133" s="3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R5133" s="2"/>
      <c r="S5133" s="2"/>
    </row>
    <row r="5134" spans="1:19" ht="13.2">
      <c r="A5134" s="3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R5134" s="2"/>
      <c r="S5134" s="2"/>
    </row>
    <row r="5135" spans="1:19" ht="13.2">
      <c r="A5135" s="3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R5135" s="2"/>
      <c r="S5135" s="2"/>
    </row>
    <row r="5136" spans="1:19" ht="13.2">
      <c r="A5136" s="3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R5136" s="2"/>
      <c r="S5136" s="2"/>
    </row>
    <row r="5137" spans="1:19" ht="13.2">
      <c r="A5137" s="3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R5137" s="2"/>
      <c r="S5137" s="2"/>
    </row>
    <row r="5138" spans="1:19" ht="13.2">
      <c r="A5138" s="3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R5138" s="2"/>
      <c r="S5138" s="2"/>
    </row>
    <row r="5139" spans="1:19" ht="13.2">
      <c r="A5139" s="3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R5139" s="2"/>
      <c r="S5139" s="2"/>
    </row>
    <row r="5140" spans="1:19" ht="13.2">
      <c r="A5140" s="3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R5140" s="2"/>
      <c r="S5140" s="2"/>
    </row>
    <row r="5141" spans="1:19" ht="13.2">
      <c r="A5141" s="3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R5141" s="2"/>
      <c r="S5141" s="2"/>
    </row>
    <row r="5142" spans="1:19" ht="13.2">
      <c r="A5142" s="3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R5142" s="2"/>
      <c r="S5142" s="2"/>
    </row>
    <row r="5143" spans="1:19" ht="13.2">
      <c r="A5143" s="3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R5143" s="2"/>
      <c r="S5143" s="2"/>
    </row>
    <row r="5144" spans="1:19" ht="13.2">
      <c r="A5144" s="3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R5144" s="2"/>
      <c r="S5144" s="2"/>
    </row>
    <row r="5145" spans="1:19" ht="13.2">
      <c r="A5145" s="3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R5145" s="2"/>
      <c r="S5145" s="2"/>
    </row>
    <row r="5146" spans="1:19" ht="13.2">
      <c r="A5146" s="3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R5146" s="2"/>
      <c r="S5146" s="2"/>
    </row>
    <row r="5147" spans="1:19" ht="13.2">
      <c r="A5147" s="3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R5147" s="2"/>
      <c r="S5147" s="2"/>
    </row>
    <row r="5148" spans="1:19" ht="13.2">
      <c r="A5148" s="3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R5148" s="2"/>
      <c r="S5148" s="2"/>
    </row>
    <row r="5149" spans="1:19" ht="13.2">
      <c r="A5149" s="3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R5149" s="2"/>
      <c r="S5149" s="2"/>
    </row>
    <row r="5150" spans="1:19" ht="13.2">
      <c r="A5150" s="3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R5150" s="2"/>
      <c r="S5150" s="2"/>
    </row>
    <row r="5151" spans="1:19" ht="13.2">
      <c r="A5151" s="3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R5151" s="2"/>
      <c r="S5151" s="2"/>
    </row>
    <row r="5152" spans="1:19" ht="13.2">
      <c r="A5152" s="3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R5152" s="2"/>
      <c r="S5152" s="2"/>
    </row>
    <row r="5153" spans="1:19" ht="13.2">
      <c r="A5153" s="3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R5153" s="2"/>
      <c r="S5153" s="2"/>
    </row>
    <row r="5154" spans="1:19" ht="13.2">
      <c r="A5154" s="3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R5154" s="2"/>
      <c r="S5154" s="2"/>
    </row>
    <row r="5155" spans="1:19" ht="13.2">
      <c r="A5155" s="3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R5155" s="2"/>
      <c r="S5155" s="2"/>
    </row>
    <row r="5156" spans="1:19" ht="13.2">
      <c r="A5156" s="3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R5156" s="2"/>
      <c r="S5156" s="2"/>
    </row>
    <row r="5157" spans="1:19" ht="13.2">
      <c r="A5157" s="3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R5157" s="2"/>
      <c r="S5157" s="2"/>
    </row>
    <row r="5158" spans="1:19" ht="13.2">
      <c r="A5158" s="3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R5158" s="2"/>
      <c r="S5158" s="2"/>
    </row>
    <row r="5159" spans="1:19" ht="13.2">
      <c r="A5159" s="3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R5159" s="2"/>
      <c r="S5159" s="2"/>
    </row>
    <row r="5160" spans="1:19" ht="13.2">
      <c r="A5160" s="3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R5160" s="2"/>
      <c r="S5160" s="2"/>
    </row>
    <row r="5161" spans="1:19" ht="13.2">
      <c r="A5161" s="3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R5161" s="2"/>
      <c r="S5161" s="2"/>
    </row>
    <row r="5162" spans="1:19" ht="13.2">
      <c r="A5162" s="3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R5162" s="2"/>
      <c r="S5162" s="2"/>
    </row>
    <row r="5163" spans="1:19" ht="13.2">
      <c r="A5163" s="3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R5163" s="2"/>
      <c r="S5163" s="2"/>
    </row>
    <row r="5164" spans="1:19" ht="13.2">
      <c r="A5164" s="3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R5164" s="2"/>
      <c r="S5164" s="2"/>
    </row>
    <row r="5165" spans="1:19" ht="13.2">
      <c r="A5165" s="3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R5165" s="2"/>
      <c r="S5165" s="2"/>
    </row>
    <row r="5166" spans="1:19" ht="13.2">
      <c r="A5166" s="3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R5166" s="2"/>
      <c r="S5166" s="2"/>
    </row>
    <row r="5167" spans="1:19" ht="13.2">
      <c r="A5167" s="3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R5167" s="2"/>
      <c r="S5167" s="2"/>
    </row>
    <row r="5168" spans="1:19" ht="13.2">
      <c r="A5168" s="3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R5168" s="2"/>
      <c r="S5168" s="2"/>
    </row>
    <row r="5169" spans="1:19" ht="13.2">
      <c r="A5169" s="3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R5169" s="2"/>
      <c r="S5169" s="2"/>
    </row>
    <row r="5170" spans="1:19" ht="13.2">
      <c r="A5170" s="3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R5170" s="2"/>
      <c r="S5170" s="2"/>
    </row>
    <row r="5171" spans="1:19" ht="13.2">
      <c r="A5171" s="3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R5171" s="2"/>
      <c r="S5171" s="2"/>
    </row>
    <row r="5172" spans="1:19" ht="13.2">
      <c r="A5172" s="3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R5172" s="2"/>
      <c r="S5172" s="2"/>
    </row>
    <row r="5173" spans="1:19" ht="13.2">
      <c r="A5173" s="3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R5173" s="2"/>
      <c r="S5173" s="2"/>
    </row>
    <row r="5174" spans="1:19" ht="13.2">
      <c r="A5174" s="3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R5174" s="2"/>
      <c r="S5174" s="2"/>
    </row>
    <row r="5175" spans="1:19" ht="13.2">
      <c r="A5175" s="3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R5175" s="2"/>
      <c r="S5175" s="2"/>
    </row>
    <row r="5176" spans="1:19" ht="13.2">
      <c r="A5176" s="3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R5176" s="2"/>
      <c r="S5176" s="2"/>
    </row>
    <row r="5177" spans="1:19" ht="13.2">
      <c r="A5177" s="3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R5177" s="2"/>
      <c r="S5177" s="2"/>
    </row>
    <row r="5178" spans="1:19" ht="13.2">
      <c r="A5178" s="3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R5178" s="2"/>
      <c r="S5178" s="2"/>
    </row>
    <row r="5179" spans="1:19" ht="13.2">
      <c r="A5179" s="3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R5179" s="2"/>
      <c r="S5179" s="2"/>
    </row>
    <row r="5180" spans="1:19" ht="13.2">
      <c r="A5180" s="3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R5180" s="2"/>
      <c r="S5180" s="2"/>
    </row>
    <row r="5181" spans="1:19" ht="13.2">
      <c r="A5181" s="3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R5181" s="2"/>
      <c r="S5181" s="2"/>
    </row>
    <row r="5182" spans="1:19" ht="13.2">
      <c r="A5182" s="3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R5182" s="2"/>
      <c r="S5182" s="2"/>
    </row>
    <row r="5183" spans="1:19" ht="13.2">
      <c r="A5183" s="3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R5183" s="2"/>
      <c r="S5183" s="2"/>
    </row>
    <row r="5184" spans="1:19" ht="13.2">
      <c r="A5184" s="3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R5184" s="2"/>
      <c r="S5184" s="2"/>
    </row>
    <row r="5185" spans="1:19" ht="13.2">
      <c r="A5185" s="3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R5185" s="2"/>
      <c r="S5185" s="2"/>
    </row>
    <row r="5186" spans="1:19" ht="13.2">
      <c r="A5186" s="3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R5186" s="2"/>
      <c r="S5186" s="2"/>
    </row>
    <row r="5187" spans="1:19" ht="13.2">
      <c r="A5187" s="3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R5187" s="2"/>
      <c r="S5187" s="2"/>
    </row>
    <row r="5188" spans="1:19" ht="13.2">
      <c r="A5188" s="3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R5188" s="2"/>
      <c r="S5188" s="2"/>
    </row>
    <row r="5189" spans="1:19" ht="13.2">
      <c r="A5189" s="3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R5189" s="2"/>
      <c r="S5189" s="2"/>
    </row>
    <row r="5190" spans="1:19" ht="13.2">
      <c r="A5190" s="3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R5190" s="2"/>
      <c r="S5190" s="2"/>
    </row>
    <row r="5191" spans="1:19" ht="13.2">
      <c r="A5191" s="3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R5191" s="2"/>
      <c r="S5191" s="2"/>
    </row>
    <row r="5192" spans="1:19" ht="13.2">
      <c r="A5192" s="3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R5192" s="2"/>
      <c r="S5192" s="2"/>
    </row>
    <row r="5193" spans="1:19" ht="13.2">
      <c r="A5193" s="3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R5193" s="2"/>
      <c r="S5193" s="2"/>
    </row>
    <row r="5194" spans="1:19" ht="13.2">
      <c r="A5194" s="3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R5194" s="2"/>
      <c r="S5194" s="2"/>
    </row>
    <row r="5195" spans="1:19" ht="13.2">
      <c r="A5195" s="3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R5195" s="2"/>
      <c r="S5195" s="2"/>
    </row>
    <row r="5196" spans="1:19" ht="13.2">
      <c r="A5196" s="3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R5196" s="2"/>
      <c r="S5196" s="2"/>
    </row>
    <row r="5197" spans="1:19" ht="13.2">
      <c r="A5197" s="3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R5197" s="2"/>
      <c r="S5197" s="2"/>
    </row>
    <row r="5198" spans="1:19" ht="13.2">
      <c r="A5198" s="3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R5198" s="2"/>
      <c r="S5198" s="2"/>
    </row>
    <row r="5199" spans="1:19" ht="13.2">
      <c r="A5199" s="3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R5199" s="2"/>
      <c r="S5199" s="2"/>
    </row>
    <row r="5200" spans="1:19" ht="13.2">
      <c r="A5200" s="3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R5200" s="2"/>
      <c r="S5200" s="2"/>
    </row>
    <row r="5201" spans="1:19" ht="13.2">
      <c r="A5201" s="3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R5201" s="2"/>
      <c r="S5201" s="2"/>
    </row>
    <row r="5202" spans="1:19" ht="13.2">
      <c r="A5202" s="3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R5202" s="2"/>
      <c r="S5202" s="2"/>
    </row>
    <row r="5203" spans="1:19" ht="13.2">
      <c r="A5203" s="3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R5203" s="2"/>
      <c r="S5203" s="2"/>
    </row>
    <row r="5204" spans="1:19" ht="13.2">
      <c r="A5204" s="3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R5204" s="2"/>
      <c r="S5204" s="2"/>
    </row>
    <row r="5205" spans="1:19" ht="13.2">
      <c r="A5205" s="3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R5205" s="2"/>
      <c r="S5205" s="2"/>
    </row>
    <row r="5206" spans="1:19" ht="13.2">
      <c r="A5206" s="3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R5206" s="2"/>
      <c r="S5206" s="2"/>
    </row>
    <row r="5207" spans="1:19" ht="13.2">
      <c r="A5207" s="3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R5207" s="2"/>
      <c r="S5207" s="2"/>
    </row>
    <row r="5208" spans="1:19" ht="13.2">
      <c r="A5208" s="3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R5208" s="2"/>
      <c r="S5208" s="2"/>
    </row>
    <row r="5209" spans="1:19" ht="13.2">
      <c r="A5209" s="3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R5209" s="2"/>
      <c r="S5209" s="2"/>
    </row>
    <row r="5210" spans="1:19" ht="13.2">
      <c r="A5210" s="3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R5210" s="2"/>
      <c r="S5210" s="2"/>
    </row>
    <row r="5211" spans="1:19" ht="13.2">
      <c r="A5211" s="3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R5211" s="2"/>
      <c r="S5211" s="2"/>
    </row>
    <row r="5212" spans="1:19" ht="13.2">
      <c r="A5212" s="3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R5212" s="2"/>
      <c r="S5212" s="2"/>
    </row>
    <row r="5213" spans="1:19" ht="13.2">
      <c r="A5213" s="3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R5213" s="2"/>
      <c r="S5213" s="2"/>
    </row>
    <row r="5214" spans="1:19" ht="13.2">
      <c r="A5214" s="3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R5214" s="2"/>
      <c r="S5214" s="2"/>
    </row>
    <row r="5215" spans="1:19" ht="13.2">
      <c r="A5215" s="3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R5215" s="2"/>
      <c r="S5215" s="2"/>
    </row>
    <row r="5216" spans="1:19" ht="13.2">
      <c r="A5216" s="3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R5216" s="2"/>
      <c r="S5216" s="2"/>
    </row>
    <row r="5217" spans="1:19" ht="13.2">
      <c r="A5217" s="3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R5217" s="2"/>
      <c r="S5217" s="2"/>
    </row>
    <row r="5218" spans="1:19" ht="13.2">
      <c r="A5218" s="3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R5218" s="2"/>
      <c r="S5218" s="2"/>
    </row>
    <row r="5219" spans="1:19" ht="13.2">
      <c r="A5219" s="3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R5219" s="2"/>
      <c r="S5219" s="2"/>
    </row>
    <row r="5220" spans="1:19" ht="13.2">
      <c r="A5220" s="3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R5220" s="2"/>
      <c r="S5220" s="2"/>
    </row>
    <row r="5221" spans="1:19" ht="13.2">
      <c r="A5221" s="3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R5221" s="2"/>
      <c r="S5221" s="2"/>
    </row>
    <row r="5222" spans="1:19" ht="13.2">
      <c r="A5222" s="3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R5222" s="2"/>
      <c r="S5222" s="2"/>
    </row>
    <row r="5223" spans="1:19" ht="13.2">
      <c r="A5223" s="3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R5223" s="2"/>
      <c r="S5223" s="2"/>
    </row>
    <row r="5224" spans="1:19" ht="13.2">
      <c r="A5224" s="3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R5224" s="2"/>
      <c r="S5224" s="2"/>
    </row>
    <row r="5225" spans="1:19" ht="13.2">
      <c r="A5225" s="3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R5225" s="2"/>
      <c r="S5225" s="2"/>
    </row>
    <row r="5226" spans="1:19" ht="13.2">
      <c r="A5226" s="3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R5226" s="2"/>
      <c r="S5226" s="2"/>
    </row>
    <row r="5227" spans="1:19" ht="13.2">
      <c r="A5227" s="3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R5227" s="2"/>
      <c r="S5227" s="2"/>
    </row>
    <row r="5228" spans="1:19" ht="13.2">
      <c r="A5228" s="3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R5228" s="2"/>
      <c r="S5228" s="2"/>
    </row>
    <row r="5229" spans="1:19" ht="13.2">
      <c r="A5229" s="3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R5229" s="2"/>
      <c r="S5229" s="2"/>
    </row>
    <row r="5230" spans="1:19" ht="13.2">
      <c r="A5230" s="3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R5230" s="2"/>
      <c r="S5230" s="2"/>
    </row>
    <row r="5231" spans="1:19" ht="13.2">
      <c r="A5231" s="3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R5231" s="2"/>
      <c r="S5231" s="2"/>
    </row>
    <row r="5232" spans="1:19" ht="13.2">
      <c r="A5232" s="3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R5232" s="2"/>
      <c r="S5232" s="2"/>
    </row>
    <row r="5233" spans="1:19" ht="13.2">
      <c r="A5233" s="3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R5233" s="2"/>
      <c r="S5233" s="2"/>
    </row>
    <row r="5234" spans="1:19" ht="13.2">
      <c r="A5234" s="3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R5234" s="2"/>
      <c r="S5234" s="2"/>
    </row>
    <row r="5235" spans="1:19" ht="13.2">
      <c r="A5235" s="3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R5235" s="2"/>
      <c r="S5235" s="2"/>
    </row>
    <row r="5236" spans="1:19" ht="13.2">
      <c r="A5236" s="3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R5236" s="2"/>
      <c r="S5236" s="2"/>
    </row>
    <row r="5237" spans="1:19" ht="13.2">
      <c r="A5237" s="3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R5237" s="2"/>
      <c r="S5237" s="2"/>
    </row>
    <row r="5238" spans="1:19" ht="13.2">
      <c r="A5238" s="3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R5238" s="2"/>
      <c r="S5238" s="2"/>
    </row>
    <row r="5239" spans="1:19" ht="13.2">
      <c r="A5239" s="3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R5239" s="2"/>
      <c r="S5239" s="2"/>
    </row>
    <row r="5240" spans="1:19" ht="13.2">
      <c r="A5240" s="3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R5240" s="2"/>
      <c r="S5240" s="2"/>
    </row>
    <row r="5241" spans="1:19" ht="13.2">
      <c r="A5241" s="3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R5241" s="2"/>
      <c r="S5241" s="2"/>
    </row>
    <row r="5242" spans="1:19" ht="13.2">
      <c r="A5242" s="3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R5242" s="2"/>
      <c r="S5242" s="2"/>
    </row>
    <row r="5243" spans="1:19" ht="13.2">
      <c r="A5243" s="3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R5243" s="2"/>
      <c r="S5243" s="2"/>
    </row>
    <row r="5244" spans="1:19" ht="13.2">
      <c r="A5244" s="3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R5244" s="2"/>
      <c r="S5244" s="2"/>
    </row>
    <row r="5245" spans="1:19" ht="13.2">
      <c r="A5245" s="3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R5245" s="2"/>
      <c r="S5245" s="2"/>
    </row>
    <row r="5246" spans="1:19" ht="13.2">
      <c r="A5246" s="3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R5246" s="2"/>
      <c r="S5246" s="2"/>
    </row>
    <row r="5247" spans="1:19" ht="13.2">
      <c r="A5247" s="3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R5247" s="2"/>
      <c r="S5247" s="2"/>
    </row>
    <row r="5248" spans="1:19" ht="13.2">
      <c r="A5248" s="3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R5248" s="2"/>
      <c r="S5248" s="2"/>
    </row>
    <row r="5249" spans="1:19" ht="13.2">
      <c r="A5249" s="3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R5249" s="2"/>
      <c r="S5249" s="2"/>
    </row>
    <row r="5250" spans="1:19" ht="13.2">
      <c r="A5250" s="3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R5250" s="2"/>
      <c r="S5250" s="2"/>
    </row>
    <row r="5251" spans="1:19" ht="13.2">
      <c r="A5251" s="3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R5251" s="2"/>
      <c r="S5251" s="2"/>
    </row>
    <row r="5252" spans="1:19" ht="13.2">
      <c r="A5252" s="3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R5252" s="2"/>
      <c r="S5252" s="2"/>
    </row>
    <row r="5253" spans="1:19" ht="13.2">
      <c r="A5253" s="3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R5253" s="2"/>
      <c r="S5253" s="2"/>
    </row>
    <row r="5254" spans="1:19" ht="13.2">
      <c r="A5254" s="3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R5254" s="2"/>
      <c r="S5254" s="2"/>
    </row>
    <row r="5255" spans="1:19" ht="13.2">
      <c r="A5255" s="3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R5255" s="2"/>
      <c r="S5255" s="2"/>
    </row>
    <row r="5256" spans="1:19" ht="13.2">
      <c r="A5256" s="3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R5256" s="2"/>
      <c r="S5256" s="2"/>
    </row>
    <row r="5257" spans="1:19" ht="13.2">
      <c r="A5257" s="3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R5257" s="2"/>
      <c r="S5257" s="2"/>
    </row>
    <row r="5258" spans="1:19" ht="13.2">
      <c r="A5258" s="3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R5258" s="2"/>
      <c r="S5258" s="2"/>
    </row>
    <row r="5259" spans="1:19" ht="13.2">
      <c r="A5259" s="3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R5259" s="2"/>
      <c r="S5259" s="2"/>
    </row>
    <row r="5260" spans="1:19" ht="13.2">
      <c r="A5260" s="3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R5260" s="2"/>
      <c r="S5260" s="2"/>
    </row>
    <row r="5261" spans="1:19" ht="13.2">
      <c r="A5261" s="3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R5261" s="2"/>
      <c r="S5261" s="2"/>
    </row>
    <row r="5262" spans="1:19" ht="13.2">
      <c r="A5262" s="3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R5262" s="2"/>
      <c r="S5262" s="2"/>
    </row>
    <row r="5263" spans="1:19" ht="13.2">
      <c r="A5263" s="3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R5263" s="2"/>
      <c r="S5263" s="2"/>
    </row>
    <row r="5264" spans="1:19" ht="13.2">
      <c r="A5264" s="3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R5264" s="2"/>
      <c r="S5264" s="2"/>
    </row>
    <row r="5265" spans="1:19" ht="13.2">
      <c r="A5265" s="3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R5265" s="2"/>
      <c r="S5265" s="2"/>
    </row>
    <row r="5266" spans="1:19" ht="13.2">
      <c r="A5266" s="3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R5266" s="2"/>
      <c r="S5266" s="2"/>
    </row>
    <row r="5267" spans="1:19" ht="13.2">
      <c r="A5267" s="3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R5267" s="2"/>
      <c r="S5267" s="2"/>
    </row>
    <row r="5268" spans="1:19" ht="13.2">
      <c r="A5268" s="3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R5268" s="2"/>
      <c r="S5268" s="2"/>
    </row>
    <row r="5269" spans="1:19" ht="13.2">
      <c r="A5269" s="3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R5269" s="2"/>
      <c r="S5269" s="2"/>
    </row>
    <row r="5270" spans="1:19" ht="13.2">
      <c r="A5270" s="3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R5270" s="2"/>
      <c r="S5270" s="2"/>
    </row>
    <row r="5271" spans="1:19" ht="13.2">
      <c r="A5271" s="3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R5271" s="2"/>
      <c r="S5271" s="2"/>
    </row>
    <row r="5272" spans="1:19" ht="13.2">
      <c r="A5272" s="3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R5272" s="2"/>
      <c r="S5272" s="2"/>
    </row>
    <row r="5273" spans="1:19" ht="13.2">
      <c r="A5273" s="3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R5273" s="2"/>
      <c r="S5273" s="2"/>
    </row>
    <row r="5274" spans="1:19" ht="13.2">
      <c r="A5274" s="3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R5274" s="2"/>
      <c r="S5274" s="2"/>
    </row>
    <row r="5275" spans="1:19" ht="13.2">
      <c r="A5275" s="3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R5275" s="2"/>
      <c r="S5275" s="2"/>
    </row>
    <row r="5276" spans="1:19" ht="13.2">
      <c r="A5276" s="3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R5276" s="2"/>
      <c r="S5276" s="2"/>
    </row>
    <row r="5277" spans="1:19" ht="13.2">
      <c r="A5277" s="3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R5277" s="2"/>
      <c r="S5277" s="2"/>
    </row>
    <row r="5278" spans="1:19" ht="13.2">
      <c r="A5278" s="3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R5278" s="2"/>
      <c r="S5278" s="2"/>
    </row>
    <row r="5279" spans="1:19" ht="13.2">
      <c r="A5279" s="3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R5279" s="2"/>
      <c r="S5279" s="2"/>
    </row>
    <row r="5280" spans="1:19" ht="13.2">
      <c r="A5280" s="3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R5280" s="2"/>
      <c r="S5280" s="2"/>
    </row>
    <row r="5281" spans="1:19" ht="13.2">
      <c r="A5281" s="3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R5281" s="2"/>
      <c r="S5281" s="2"/>
    </row>
    <row r="5282" spans="1:19" ht="13.2">
      <c r="A5282" s="3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R5282" s="2"/>
      <c r="S5282" s="2"/>
    </row>
    <row r="5283" spans="1:19" ht="13.2">
      <c r="A5283" s="3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R5283" s="2"/>
      <c r="S5283" s="2"/>
    </row>
    <row r="5284" spans="1:19" ht="13.2">
      <c r="A5284" s="3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R5284" s="2"/>
      <c r="S5284" s="2"/>
    </row>
    <row r="5285" spans="1:19" ht="13.2">
      <c r="A5285" s="3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R5285" s="2"/>
      <c r="S5285" s="2"/>
    </row>
    <row r="5286" spans="1:19" ht="13.2">
      <c r="A5286" s="3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R5286" s="2"/>
      <c r="S5286" s="2"/>
    </row>
    <row r="5287" spans="1:19" ht="13.2">
      <c r="A5287" s="3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R5287" s="2"/>
      <c r="S5287" s="2"/>
    </row>
    <row r="5288" spans="1:19" ht="13.2">
      <c r="A5288" s="3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R5288" s="2"/>
      <c r="S5288" s="2"/>
    </row>
    <row r="5289" spans="1:19" ht="13.2">
      <c r="A5289" s="3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R5289" s="2"/>
      <c r="S5289" s="2"/>
    </row>
    <row r="5290" spans="1:19" ht="13.2">
      <c r="A5290" s="3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R5290" s="2"/>
      <c r="S5290" s="2"/>
    </row>
    <row r="5291" spans="1:19" ht="13.2">
      <c r="A5291" s="3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R5291" s="2"/>
      <c r="S5291" s="2"/>
    </row>
    <row r="5292" spans="1:19" ht="13.2">
      <c r="A5292" s="3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R5292" s="2"/>
      <c r="S5292" s="2"/>
    </row>
    <row r="5293" spans="1:19" ht="13.2">
      <c r="A5293" s="3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R5293" s="2"/>
      <c r="S5293" s="2"/>
    </row>
    <row r="5294" spans="1:19" ht="13.2">
      <c r="A5294" s="3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R5294" s="2"/>
      <c r="S5294" s="2"/>
    </row>
    <row r="5295" spans="1:19" ht="13.2">
      <c r="A5295" s="3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R5295" s="2"/>
      <c r="S5295" s="2"/>
    </row>
    <row r="5296" spans="1:19" ht="13.2">
      <c r="A5296" s="3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R5296" s="2"/>
      <c r="S5296" s="2"/>
    </row>
    <row r="5297" spans="1:19" ht="13.2">
      <c r="A5297" s="3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R5297" s="2"/>
      <c r="S5297" s="2"/>
    </row>
    <row r="5298" spans="1:19" ht="13.2">
      <c r="A5298" s="3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R5298" s="2"/>
      <c r="S5298" s="2"/>
    </row>
    <row r="5299" spans="1:19" ht="13.2">
      <c r="A5299" s="3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R5299" s="2"/>
      <c r="S5299" s="2"/>
    </row>
    <row r="5300" spans="1:19" ht="13.2">
      <c r="A5300" s="3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R5300" s="2"/>
      <c r="S5300" s="2"/>
    </row>
    <row r="5301" spans="1:19" ht="13.2">
      <c r="A5301" s="3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R5301" s="2"/>
      <c r="S5301" s="2"/>
    </row>
    <row r="5302" spans="1:19" ht="13.2">
      <c r="A5302" s="3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R5302" s="2"/>
      <c r="S5302" s="2"/>
    </row>
    <row r="5303" spans="1:19" ht="13.2">
      <c r="A5303" s="3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R5303" s="2"/>
      <c r="S5303" s="2"/>
    </row>
    <row r="5304" spans="1:19" ht="13.2">
      <c r="A5304" s="3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R5304" s="2"/>
      <c r="S5304" s="2"/>
    </row>
    <row r="5305" spans="1:19" ht="13.2">
      <c r="A5305" s="3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R5305" s="2"/>
      <c r="S5305" s="2"/>
    </row>
    <row r="5306" spans="1:19" ht="13.2">
      <c r="A5306" s="3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R5306" s="2"/>
      <c r="S5306" s="2"/>
    </row>
    <row r="5307" spans="1:19" ht="13.2">
      <c r="A5307" s="3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R5307" s="2"/>
      <c r="S5307" s="2"/>
    </row>
    <row r="5308" spans="1:19" ht="13.2">
      <c r="A5308" s="3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R5308" s="2"/>
      <c r="S5308" s="2"/>
    </row>
    <row r="5309" spans="1:19" ht="13.2">
      <c r="A5309" s="3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R5309" s="2"/>
      <c r="S5309" s="2"/>
    </row>
    <row r="5310" spans="1:19" ht="13.2">
      <c r="A5310" s="3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R5310" s="2"/>
      <c r="S5310" s="2"/>
    </row>
    <row r="5311" spans="1:19" ht="13.2">
      <c r="A5311" s="3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R5311" s="2"/>
      <c r="S5311" s="2"/>
    </row>
    <row r="5312" spans="1:19" ht="13.2">
      <c r="A5312" s="3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R5312" s="2"/>
      <c r="S5312" s="2"/>
    </row>
    <row r="5313" spans="1:19" ht="13.2">
      <c r="A5313" s="3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R5313" s="2"/>
      <c r="S5313" s="2"/>
    </row>
    <row r="5314" spans="1:19" ht="13.2">
      <c r="A5314" s="3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R5314" s="2"/>
      <c r="S5314" s="2"/>
    </row>
    <row r="5315" spans="1:19" ht="13.2">
      <c r="A5315" s="3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R5315" s="2"/>
      <c r="S5315" s="2"/>
    </row>
    <row r="5316" spans="1:19" ht="13.2">
      <c r="A5316" s="3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R5316" s="2"/>
      <c r="S5316" s="2"/>
    </row>
    <row r="5317" spans="1:19" ht="13.2">
      <c r="A5317" s="3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R5317" s="2"/>
      <c r="S5317" s="2"/>
    </row>
    <row r="5318" spans="1:19" ht="13.2">
      <c r="A5318" s="3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R5318" s="2"/>
      <c r="S5318" s="2"/>
    </row>
    <row r="5319" spans="1:19" ht="13.2">
      <c r="A5319" s="3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R5319" s="2"/>
      <c r="S5319" s="2"/>
    </row>
    <row r="5320" spans="1:19" ht="13.2">
      <c r="A5320" s="3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R5320" s="2"/>
      <c r="S5320" s="2"/>
    </row>
    <row r="5321" spans="1:19" ht="13.2">
      <c r="A5321" s="3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R5321" s="2"/>
      <c r="S5321" s="2"/>
    </row>
    <row r="5322" spans="1:19" ht="13.2">
      <c r="A5322" s="3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R5322" s="2"/>
      <c r="S5322" s="2"/>
    </row>
    <row r="5323" spans="1:19" ht="13.2">
      <c r="A5323" s="3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R5323" s="2"/>
      <c r="S5323" s="2"/>
    </row>
    <row r="5324" spans="1:19" ht="13.2">
      <c r="A5324" s="3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R5324" s="2"/>
      <c r="S5324" s="2"/>
    </row>
    <row r="5325" spans="1:19" ht="13.2">
      <c r="A5325" s="3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R5325" s="2"/>
      <c r="S5325" s="2"/>
    </row>
    <row r="5326" spans="1:19" ht="13.2">
      <c r="A5326" s="3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R5326" s="2"/>
      <c r="S5326" s="2"/>
    </row>
    <row r="5327" spans="1:19" ht="13.2">
      <c r="A5327" s="3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R5327" s="2"/>
      <c r="S5327" s="2"/>
    </row>
    <row r="5328" spans="1:19" ht="13.2">
      <c r="A5328" s="3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R5328" s="2"/>
      <c r="S5328" s="2"/>
    </row>
    <row r="5329" spans="1:19" ht="13.2">
      <c r="A5329" s="3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R5329" s="2"/>
      <c r="S5329" s="2"/>
    </row>
    <row r="5330" spans="1:19" ht="13.2">
      <c r="A5330" s="3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R5330" s="2"/>
      <c r="S5330" s="2"/>
    </row>
    <row r="5331" spans="1:19" ht="13.2">
      <c r="A5331" s="3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R5331" s="2"/>
      <c r="S5331" s="2"/>
    </row>
    <row r="5332" spans="1:19" ht="13.2">
      <c r="A5332" s="3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R5332" s="2"/>
      <c r="S5332" s="2"/>
    </row>
    <row r="5333" spans="1:19" ht="13.2">
      <c r="A5333" s="3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R5333" s="2"/>
      <c r="S5333" s="2"/>
    </row>
    <row r="5334" spans="1:19" ht="13.2">
      <c r="A5334" s="3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R5334" s="2"/>
      <c r="S5334" s="2"/>
    </row>
    <row r="5335" spans="1:19" ht="13.2">
      <c r="A5335" s="3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R5335" s="2"/>
      <c r="S5335" s="2"/>
    </row>
    <row r="5336" spans="1:19" ht="13.2">
      <c r="A5336" s="3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R5336" s="2"/>
      <c r="S5336" s="2"/>
    </row>
    <row r="5337" spans="1:19" ht="13.2">
      <c r="A5337" s="3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R5337" s="2"/>
      <c r="S5337" s="2"/>
    </row>
    <row r="5338" spans="1:19" ht="13.2">
      <c r="A5338" s="3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R5338" s="2"/>
      <c r="S5338" s="2"/>
    </row>
    <row r="5339" spans="1:19" ht="13.2">
      <c r="A5339" s="3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R5339" s="2"/>
      <c r="S5339" s="2"/>
    </row>
    <row r="5340" spans="1:19" ht="13.2">
      <c r="A5340" s="3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R5340" s="2"/>
      <c r="S5340" s="2"/>
    </row>
    <row r="5341" spans="1:19" ht="13.2">
      <c r="A5341" s="3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R5341" s="2"/>
      <c r="S5341" s="2"/>
    </row>
    <row r="5342" spans="1:19" ht="13.2">
      <c r="A5342" s="3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R5342" s="2"/>
      <c r="S5342" s="2"/>
    </row>
    <row r="5343" spans="1:19" ht="13.2">
      <c r="A5343" s="3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R5343" s="2"/>
      <c r="S5343" s="2"/>
    </row>
    <row r="5344" spans="1:19" ht="13.2">
      <c r="A5344" s="3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R5344" s="2"/>
      <c r="S5344" s="2"/>
    </row>
    <row r="5345" spans="1:19" ht="13.2">
      <c r="A5345" s="3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R5345" s="2"/>
      <c r="S5345" s="2"/>
    </row>
    <row r="5346" spans="1:19" ht="13.2">
      <c r="A5346" s="3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R5346" s="2"/>
      <c r="S5346" s="2"/>
    </row>
    <row r="5347" spans="1:19" ht="13.2">
      <c r="A5347" s="3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R5347" s="2"/>
      <c r="S5347" s="2"/>
    </row>
    <row r="5348" spans="1:19" ht="13.2">
      <c r="A5348" s="3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R5348" s="2"/>
      <c r="S5348" s="2"/>
    </row>
    <row r="5349" spans="1:19" ht="13.2">
      <c r="A5349" s="3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R5349" s="2"/>
      <c r="S5349" s="2"/>
    </row>
    <row r="5350" spans="1:19" ht="13.2">
      <c r="A5350" s="3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R5350" s="2"/>
      <c r="S5350" s="2"/>
    </row>
    <row r="5351" spans="1:19" ht="13.2">
      <c r="A5351" s="3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R5351" s="2"/>
      <c r="S5351" s="2"/>
    </row>
    <row r="5352" spans="1:19" ht="13.2">
      <c r="A5352" s="3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R5352" s="2"/>
      <c r="S5352" s="2"/>
    </row>
    <row r="5353" spans="1:19" ht="13.2">
      <c r="A5353" s="3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R5353" s="2"/>
      <c r="S5353" s="2"/>
    </row>
    <row r="5354" spans="1:19" ht="13.2">
      <c r="A5354" s="3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R5354" s="2"/>
      <c r="S5354" s="2"/>
    </row>
    <row r="5355" spans="1:19" ht="13.2">
      <c r="A5355" s="3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R5355" s="2"/>
      <c r="S5355" s="2"/>
    </row>
    <row r="5356" spans="1:19" ht="13.2">
      <c r="A5356" s="3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R5356" s="2"/>
      <c r="S5356" s="2"/>
    </row>
    <row r="5357" spans="1:19" ht="13.2">
      <c r="A5357" s="3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R5357" s="2"/>
      <c r="S5357" s="2"/>
    </row>
    <row r="5358" spans="1:19" ht="13.2">
      <c r="A5358" s="3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R5358" s="2"/>
      <c r="S5358" s="2"/>
    </row>
    <row r="5359" spans="1:19" ht="13.2">
      <c r="A5359" s="3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R5359" s="2"/>
      <c r="S5359" s="2"/>
    </row>
    <row r="5360" spans="1:19" ht="13.2">
      <c r="A5360" s="3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R5360" s="2"/>
      <c r="S5360" s="2"/>
    </row>
    <row r="5361" spans="1:19" ht="13.2">
      <c r="A5361" s="3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R5361" s="2"/>
      <c r="S5361" s="2"/>
    </row>
    <row r="5362" spans="1:19" ht="13.2">
      <c r="A5362" s="3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R5362" s="2"/>
      <c r="S5362" s="2"/>
    </row>
    <row r="5363" spans="1:19" ht="13.2">
      <c r="A5363" s="3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R5363" s="2"/>
      <c r="S5363" s="2"/>
    </row>
    <row r="5364" spans="1:19" ht="13.2">
      <c r="A5364" s="3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R5364" s="2"/>
      <c r="S5364" s="2"/>
    </row>
    <row r="5365" spans="1:19" ht="13.2">
      <c r="A5365" s="3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R5365" s="2"/>
      <c r="S5365" s="2"/>
    </row>
    <row r="5366" spans="1:19" ht="13.2">
      <c r="A5366" s="3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R5366" s="2"/>
      <c r="S5366" s="2"/>
    </row>
    <row r="5367" spans="1:19" ht="13.2">
      <c r="A5367" s="3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R5367" s="2"/>
      <c r="S5367" s="2"/>
    </row>
    <row r="5368" spans="1:19" ht="13.2">
      <c r="A5368" s="3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R5368" s="2"/>
      <c r="S5368" s="2"/>
    </row>
    <row r="5369" spans="1:19" ht="13.2">
      <c r="A5369" s="3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R5369" s="2"/>
      <c r="S5369" s="2"/>
    </row>
    <row r="5370" spans="1:19" ht="13.2">
      <c r="A5370" s="3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R5370" s="2"/>
      <c r="S5370" s="2"/>
    </row>
    <row r="5371" spans="1:19" ht="13.2">
      <c r="A5371" s="3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R5371" s="2"/>
      <c r="S5371" s="2"/>
    </row>
    <row r="5372" spans="1:19" ht="13.2">
      <c r="A5372" s="3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R5372" s="2"/>
      <c r="S5372" s="2"/>
    </row>
    <row r="5373" spans="1:19" ht="13.2">
      <c r="A5373" s="3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R5373" s="2"/>
      <c r="S5373" s="2"/>
    </row>
    <row r="5374" spans="1:19" ht="13.2">
      <c r="A5374" s="3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R5374" s="2"/>
      <c r="S5374" s="2"/>
    </row>
    <row r="5375" spans="1:19" ht="13.2">
      <c r="A5375" s="3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R5375" s="2"/>
      <c r="S5375" s="2"/>
    </row>
    <row r="5376" spans="1:19" ht="13.2">
      <c r="A5376" s="3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R5376" s="2"/>
      <c r="S5376" s="2"/>
    </row>
    <row r="5377" spans="1:19" ht="13.2">
      <c r="A5377" s="3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R5377" s="2"/>
      <c r="S5377" s="2"/>
    </row>
    <row r="5378" spans="1:19" ht="13.2">
      <c r="A5378" s="3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R5378" s="2"/>
      <c r="S5378" s="2"/>
    </row>
    <row r="5379" spans="1:19" ht="13.2">
      <c r="A5379" s="3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R5379" s="2"/>
      <c r="S5379" s="2"/>
    </row>
    <row r="5380" spans="1:19" ht="13.2">
      <c r="A5380" s="3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R5380" s="2"/>
      <c r="S5380" s="2"/>
    </row>
    <row r="5381" spans="1:19" ht="13.2">
      <c r="A5381" s="3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R5381" s="2"/>
      <c r="S5381" s="2"/>
    </row>
    <row r="5382" spans="1:19" ht="13.2">
      <c r="A5382" s="3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R5382" s="2"/>
      <c r="S5382" s="2"/>
    </row>
    <row r="5383" spans="1:19" ht="13.2">
      <c r="A5383" s="3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R5383" s="2"/>
      <c r="S5383" s="2"/>
    </row>
    <row r="5384" spans="1:19" ht="13.2">
      <c r="A5384" s="3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R5384" s="2"/>
      <c r="S5384" s="2"/>
    </row>
    <row r="5385" spans="1:19" ht="13.2">
      <c r="A5385" s="3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R5385" s="2"/>
      <c r="S5385" s="2"/>
    </row>
    <row r="5386" spans="1:19" ht="13.2">
      <c r="A5386" s="3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R5386" s="2"/>
      <c r="S5386" s="2"/>
    </row>
    <row r="5387" spans="1:19" ht="13.2">
      <c r="A5387" s="3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R5387" s="2"/>
      <c r="S5387" s="2"/>
    </row>
    <row r="5388" spans="1:19" ht="13.2">
      <c r="A5388" s="3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R5388" s="2"/>
      <c r="S5388" s="2"/>
    </row>
    <row r="5389" spans="1:19" ht="13.2">
      <c r="A5389" s="3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R5389" s="2"/>
      <c r="S5389" s="2"/>
    </row>
    <row r="5390" spans="1:19" ht="13.2">
      <c r="A5390" s="3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R5390" s="2"/>
      <c r="S5390" s="2"/>
    </row>
    <row r="5391" spans="1:19" ht="13.2">
      <c r="A5391" s="3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R5391" s="2"/>
      <c r="S5391" s="2"/>
    </row>
    <row r="5392" spans="1:19" ht="13.2">
      <c r="A5392" s="3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R5392" s="2"/>
      <c r="S5392" s="2"/>
    </row>
    <row r="5393" spans="1:19" ht="13.2">
      <c r="A5393" s="3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R5393" s="2"/>
      <c r="S5393" s="2"/>
    </row>
    <row r="5394" spans="1:19" ht="13.2">
      <c r="A5394" s="3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R5394" s="2"/>
      <c r="S5394" s="2"/>
    </row>
    <row r="5395" spans="1:19" ht="13.2">
      <c r="A5395" s="3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R5395" s="2"/>
      <c r="S5395" s="2"/>
    </row>
    <row r="5396" spans="1:19" ht="13.2">
      <c r="A5396" s="3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R5396" s="2"/>
      <c r="S5396" s="2"/>
    </row>
    <row r="5397" spans="1:19" ht="13.2">
      <c r="A5397" s="3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R5397" s="2"/>
      <c r="S5397" s="2"/>
    </row>
    <row r="5398" spans="1:19" ht="13.2">
      <c r="A5398" s="3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R5398" s="2"/>
      <c r="S5398" s="2"/>
    </row>
    <row r="5399" spans="1:19" ht="13.2">
      <c r="A5399" s="3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R5399" s="2"/>
      <c r="S5399" s="2"/>
    </row>
    <row r="5400" spans="1:19" ht="13.2">
      <c r="A5400" s="3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R5400" s="2"/>
      <c r="S5400" s="2"/>
    </row>
    <row r="5401" spans="1:19" ht="13.2">
      <c r="A5401" s="3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R5401" s="2"/>
      <c r="S5401" s="2"/>
    </row>
    <row r="5402" spans="1:19" ht="13.2">
      <c r="A5402" s="3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R5402" s="2"/>
      <c r="S5402" s="2"/>
    </row>
    <row r="5403" spans="1:19" ht="13.2">
      <c r="A5403" s="3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R5403" s="2"/>
      <c r="S5403" s="2"/>
    </row>
    <row r="5404" spans="1:19" ht="13.2">
      <c r="A5404" s="3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R5404" s="2"/>
      <c r="S5404" s="2"/>
    </row>
    <row r="5405" spans="1:19" ht="13.2">
      <c r="A5405" s="3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R5405" s="2"/>
      <c r="S5405" s="2"/>
    </row>
    <row r="5406" spans="1:19" ht="13.2">
      <c r="A5406" s="3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R5406" s="2"/>
      <c r="S5406" s="2"/>
    </row>
    <row r="5407" spans="1:19" ht="13.2">
      <c r="A5407" s="3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R5407" s="2"/>
      <c r="S5407" s="2"/>
    </row>
    <row r="5408" spans="1:19" ht="13.2">
      <c r="A5408" s="3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R5408" s="2"/>
      <c r="S5408" s="2"/>
    </row>
    <row r="5409" spans="1:19" ht="13.2">
      <c r="A5409" s="3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R5409" s="2"/>
      <c r="S5409" s="2"/>
    </row>
    <row r="5410" spans="1:19" ht="13.2">
      <c r="A5410" s="3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R5410" s="2"/>
      <c r="S5410" s="2"/>
    </row>
    <row r="5411" spans="1:19" ht="13.2">
      <c r="A5411" s="3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R5411" s="2"/>
      <c r="S5411" s="2"/>
    </row>
    <row r="5412" spans="1:19" ht="13.2">
      <c r="A5412" s="3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R5412" s="2"/>
      <c r="S5412" s="2"/>
    </row>
    <row r="5413" spans="1:19" ht="13.2">
      <c r="A5413" s="3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R5413" s="2"/>
      <c r="S5413" s="2"/>
    </row>
    <row r="5414" spans="1:19" ht="13.2">
      <c r="A5414" s="3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R5414" s="2"/>
      <c r="S5414" s="2"/>
    </row>
    <row r="5415" spans="1:19" ht="13.2">
      <c r="A5415" s="3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R5415" s="2"/>
      <c r="S5415" s="2"/>
    </row>
    <row r="5416" spans="1:19" ht="13.2">
      <c r="A5416" s="3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R5416" s="2"/>
      <c r="S5416" s="2"/>
    </row>
    <row r="5417" spans="1:19" ht="13.2">
      <c r="A5417" s="3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R5417" s="2"/>
      <c r="S5417" s="2"/>
    </row>
    <row r="5418" spans="1:19" ht="13.2">
      <c r="A5418" s="3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R5418" s="2"/>
      <c r="S5418" s="2"/>
    </row>
    <row r="5419" spans="1:19" ht="13.2">
      <c r="A5419" s="3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R5419" s="2"/>
      <c r="S5419" s="2"/>
    </row>
    <row r="5420" spans="1:19" ht="13.2">
      <c r="A5420" s="3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R5420" s="2"/>
      <c r="S5420" s="2"/>
    </row>
    <row r="5421" spans="1:19" ht="13.2">
      <c r="A5421" s="3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R5421" s="2"/>
      <c r="S5421" s="2"/>
    </row>
    <row r="5422" spans="1:19" ht="13.2">
      <c r="A5422" s="3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R5422" s="2"/>
      <c r="S5422" s="2"/>
    </row>
    <row r="5423" spans="1:19" ht="13.2">
      <c r="A5423" s="3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R5423" s="2"/>
      <c r="S5423" s="2"/>
    </row>
    <row r="5424" spans="1:19" ht="13.2">
      <c r="A5424" s="3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R5424" s="2"/>
      <c r="S5424" s="2"/>
    </row>
    <row r="5425" spans="1:19" ht="13.2">
      <c r="A5425" s="3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R5425" s="2"/>
      <c r="S5425" s="2"/>
    </row>
    <row r="5426" spans="1:19" ht="13.2">
      <c r="A5426" s="3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R5426" s="2"/>
      <c r="S5426" s="2"/>
    </row>
    <row r="5427" spans="1:19" ht="13.2">
      <c r="A5427" s="3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R5427" s="2"/>
      <c r="S5427" s="2"/>
    </row>
    <row r="5428" spans="1:19" ht="13.2">
      <c r="A5428" s="3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R5428" s="2"/>
      <c r="S5428" s="2"/>
    </row>
    <row r="5429" spans="1:19" ht="13.2">
      <c r="A5429" s="3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R5429" s="2"/>
      <c r="S5429" s="2"/>
    </row>
    <row r="5430" spans="1:19" ht="13.2">
      <c r="A5430" s="3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R5430" s="2"/>
      <c r="S5430" s="2"/>
    </row>
    <row r="5431" spans="1:19" ht="13.2">
      <c r="A5431" s="3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R5431" s="2"/>
      <c r="S5431" s="2"/>
    </row>
    <row r="5432" spans="1:19" ht="13.2">
      <c r="A5432" s="3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R5432" s="2"/>
      <c r="S5432" s="2"/>
    </row>
    <row r="5433" spans="1:19" ht="13.2">
      <c r="A5433" s="3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R5433" s="2"/>
      <c r="S5433" s="2"/>
    </row>
    <row r="5434" spans="1:19" ht="13.2">
      <c r="A5434" s="3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R5434" s="2"/>
      <c r="S5434" s="2"/>
    </row>
    <row r="5435" spans="1:19" ht="13.2">
      <c r="A5435" s="3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R5435" s="2"/>
      <c r="S5435" s="2"/>
    </row>
    <row r="5436" spans="1:19" ht="13.2">
      <c r="A5436" s="3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R5436" s="2"/>
      <c r="S5436" s="2"/>
    </row>
    <row r="5437" spans="1:19" ht="13.2">
      <c r="A5437" s="3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R5437" s="2"/>
      <c r="S5437" s="2"/>
    </row>
    <row r="5438" spans="1:19" ht="13.2">
      <c r="A5438" s="3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R5438" s="2"/>
      <c r="S5438" s="2"/>
    </row>
    <row r="5439" spans="1:19" ht="13.2">
      <c r="A5439" s="3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R5439" s="2"/>
      <c r="S5439" s="2"/>
    </row>
    <row r="5440" spans="1:19" ht="13.2">
      <c r="A5440" s="3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R5440" s="2"/>
      <c r="S5440" s="2"/>
    </row>
    <row r="5441" spans="1:19" ht="13.2">
      <c r="A5441" s="3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R5441" s="2"/>
      <c r="S5441" s="2"/>
    </row>
    <row r="5442" spans="1:19" ht="13.2">
      <c r="A5442" s="3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R5442" s="2"/>
      <c r="S5442" s="2"/>
    </row>
    <row r="5443" spans="1:19" ht="13.2">
      <c r="A5443" s="3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R5443" s="2"/>
      <c r="S5443" s="2"/>
    </row>
    <row r="5444" spans="1:19" ht="13.2">
      <c r="A5444" s="3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R5444" s="2"/>
      <c r="S5444" s="2"/>
    </row>
    <row r="5445" spans="1:19" ht="13.2">
      <c r="A5445" s="3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R5445" s="2"/>
      <c r="S5445" s="2"/>
    </row>
    <row r="5446" spans="1:19" ht="13.2">
      <c r="A5446" s="3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R5446" s="2"/>
      <c r="S5446" s="2"/>
    </row>
    <row r="5447" spans="1:19" ht="13.2">
      <c r="A5447" s="3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R5447" s="2"/>
      <c r="S5447" s="2"/>
    </row>
    <row r="5448" spans="1:19" ht="13.2">
      <c r="A5448" s="3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R5448" s="2"/>
      <c r="S5448" s="2"/>
    </row>
    <row r="5449" spans="1:19" ht="13.2">
      <c r="A5449" s="3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R5449" s="2"/>
      <c r="S5449" s="2"/>
    </row>
    <row r="5450" spans="1:19" ht="13.2">
      <c r="A5450" s="3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R5450" s="2"/>
      <c r="S5450" s="2"/>
    </row>
    <row r="5451" spans="1:19" ht="13.2">
      <c r="A5451" s="3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R5451" s="2"/>
      <c r="S5451" s="2"/>
    </row>
    <row r="5452" spans="1:19" ht="13.2">
      <c r="A5452" s="3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R5452" s="2"/>
      <c r="S5452" s="2"/>
    </row>
    <row r="5453" spans="1:19" ht="13.2">
      <c r="A5453" s="3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R5453" s="2"/>
      <c r="S5453" s="2"/>
    </row>
    <row r="5454" spans="1:19" ht="13.2">
      <c r="A5454" s="3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R5454" s="2"/>
      <c r="S5454" s="2"/>
    </row>
    <row r="5455" spans="1:19" ht="13.2">
      <c r="A5455" s="3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R5455" s="2"/>
      <c r="S5455" s="2"/>
    </row>
    <row r="5456" spans="1:19" ht="13.2">
      <c r="A5456" s="3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R5456" s="2"/>
      <c r="S5456" s="2"/>
    </row>
    <row r="5457" spans="1:19" ht="13.2">
      <c r="A5457" s="3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R5457" s="2"/>
      <c r="S5457" s="2"/>
    </row>
    <row r="5458" spans="1:19" ht="13.2">
      <c r="A5458" s="3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R5458" s="2"/>
      <c r="S5458" s="2"/>
    </row>
    <row r="5459" spans="1:19" ht="13.2">
      <c r="A5459" s="3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R5459" s="2"/>
      <c r="S5459" s="2"/>
    </row>
    <row r="5460" spans="1:19" ht="13.2">
      <c r="A5460" s="3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R5460" s="2"/>
      <c r="S5460" s="2"/>
    </row>
    <row r="5461" spans="1:19" ht="13.2">
      <c r="A5461" s="3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R5461" s="2"/>
      <c r="S5461" s="2"/>
    </row>
    <row r="5462" spans="1:19" ht="13.2">
      <c r="A5462" s="3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R5462" s="2"/>
      <c r="S5462" s="2"/>
    </row>
    <row r="5463" spans="1:19" ht="13.2">
      <c r="A5463" s="3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R5463" s="2"/>
      <c r="S5463" s="2"/>
    </row>
    <row r="5464" spans="1:19" ht="13.2">
      <c r="A5464" s="3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R5464" s="2"/>
      <c r="S5464" s="2"/>
    </row>
    <row r="5465" spans="1:19" ht="13.2">
      <c r="A5465" s="3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R5465" s="2"/>
      <c r="S5465" s="2"/>
    </row>
    <row r="5466" spans="1:19" ht="13.2">
      <c r="A5466" s="3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R5466" s="2"/>
      <c r="S5466" s="2"/>
    </row>
    <row r="5467" spans="1:19" ht="13.2">
      <c r="A5467" s="3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R5467" s="2"/>
      <c r="S5467" s="2"/>
    </row>
    <row r="5468" spans="1:19" ht="13.2">
      <c r="A5468" s="3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R5468" s="2"/>
      <c r="S5468" s="2"/>
    </row>
    <row r="5469" spans="1:19" ht="13.2">
      <c r="A5469" s="3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R5469" s="2"/>
      <c r="S5469" s="2"/>
    </row>
    <row r="5470" spans="1:19" ht="13.2">
      <c r="A5470" s="3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R5470" s="2"/>
      <c r="S5470" s="2"/>
    </row>
    <row r="5471" spans="1:19" ht="13.2">
      <c r="A5471" s="3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R5471" s="2"/>
      <c r="S5471" s="2"/>
    </row>
    <row r="5472" spans="1:19" ht="13.2">
      <c r="A5472" s="3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R5472" s="2"/>
      <c r="S5472" s="2"/>
    </row>
    <row r="5473" spans="1:19" ht="13.2">
      <c r="A5473" s="3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R5473" s="2"/>
      <c r="S5473" s="2"/>
    </row>
    <row r="5474" spans="1:19" ht="13.2">
      <c r="A5474" s="3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R5474" s="2"/>
      <c r="S5474" s="2"/>
    </row>
    <row r="5475" spans="1:19" ht="13.2">
      <c r="A5475" s="3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R5475" s="2"/>
      <c r="S5475" s="2"/>
    </row>
    <row r="5476" spans="1:19" ht="13.2">
      <c r="A5476" s="3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R5476" s="2"/>
      <c r="S5476" s="2"/>
    </row>
    <row r="5477" spans="1:19" ht="13.2">
      <c r="A5477" s="3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R5477" s="2"/>
      <c r="S5477" s="2"/>
    </row>
    <row r="5478" spans="1:19" ht="13.2">
      <c r="A5478" s="3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R5478" s="2"/>
      <c r="S5478" s="2"/>
    </row>
    <row r="5479" spans="1:19" ht="13.2">
      <c r="A5479" s="3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R5479" s="2"/>
      <c r="S5479" s="2"/>
    </row>
    <row r="5480" spans="1:19" ht="13.2">
      <c r="A5480" s="3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R5480" s="2"/>
      <c r="S5480" s="2"/>
    </row>
    <row r="5481" spans="1:19" ht="13.2">
      <c r="A5481" s="3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R5481" s="2"/>
      <c r="S5481" s="2"/>
    </row>
    <row r="5482" spans="1:19" ht="13.2">
      <c r="A5482" s="3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R5482" s="2"/>
      <c r="S5482" s="2"/>
    </row>
    <row r="5483" spans="1:19" ht="13.2">
      <c r="A5483" s="3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R5483" s="2"/>
      <c r="S5483" s="2"/>
    </row>
    <row r="5484" spans="1:19" ht="13.2">
      <c r="A5484" s="3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R5484" s="2"/>
      <c r="S5484" s="2"/>
    </row>
    <row r="5485" spans="1:19" ht="13.2">
      <c r="A5485" s="3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R5485" s="2"/>
      <c r="S5485" s="2"/>
    </row>
    <row r="5486" spans="1:19" ht="13.2">
      <c r="A5486" s="3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R5486" s="2"/>
      <c r="S5486" s="2"/>
    </row>
    <row r="5487" spans="1:19" ht="13.2">
      <c r="A5487" s="3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R5487" s="2"/>
      <c r="S5487" s="2"/>
    </row>
    <row r="5488" spans="1:19" ht="13.2">
      <c r="A5488" s="3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R5488" s="2"/>
      <c r="S5488" s="2"/>
    </row>
    <row r="5489" spans="1:19" ht="13.2">
      <c r="A5489" s="3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R5489" s="2"/>
      <c r="S5489" s="2"/>
    </row>
    <row r="5490" spans="1:19" ht="13.2">
      <c r="A5490" s="3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R5490" s="2"/>
      <c r="S5490" s="2"/>
    </row>
    <row r="5491" spans="1:19" ht="13.2">
      <c r="A5491" s="3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R5491" s="2"/>
      <c r="S5491" s="2"/>
    </row>
    <row r="5492" spans="1:19" ht="13.2">
      <c r="A5492" s="3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R5492" s="2"/>
      <c r="S5492" s="2"/>
    </row>
    <row r="5493" spans="1:19" ht="13.2">
      <c r="A5493" s="3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R5493" s="2"/>
      <c r="S5493" s="2"/>
    </row>
    <row r="5494" spans="1:19" ht="13.2">
      <c r="A5494" s="3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R5494" s="2"/>
      <c r="S5494" s="2"/>
    </row>
    <row r="5495" spans="1:19" ht="13.2">
      <c r="A5495" s="3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R5495" s="2"/>
      <c r="S5495" s="2"/>
    </row>
    <row r="5496" spans="1:19" ht="13.2">
      <c r="A5496" s="3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R5496" s="2"/>
      <c r="S5496" s="2"/>
    </row>
    <row r="5497" spans="1:19" ht="13.2">
      <c r="A5497" s="3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R5497" s="2"/>
      <c r="S5497" s="2"/>
    </row>
    <row r="5498" spans="1:19" ht="13.2">
      <c r="A5498" s="3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R5498" s="2"/>
      <c r="S5498" s="2"/>
    </row>
    <row r="5499" spans="1:19" ht="13.2">
      <c r="A5499" s="3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R5499" s="2"/>
      <c r="S5499" s="2"/>
    </row>
    <row r="5500" spans="1:19" ht="13.2">
      <c r="A5500" s="3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R5500" s="2"/>
      <c r="S5500" s="2"/>
    </row>
    <row r="5501" spans="1:19" ht="13.2">
      <c r="A5501" s="3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R5501" s="2"/>
      <c r="S5501" s="2"/>
    </row>
    <row r="5502" spans="1:19" ht="13.2">
      <c r="A5502" s="3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R5502" s="2"/>
      <c r="S5502" s="2"/>
    </row>
    <row r="5503" spans="1:19" ht="13.2">
      <c r="A5503" s="3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R5503" s="2"/>
      <c r="S5503" s="2"/>
    </row>
    <row r="5504" spans="1:19" ht="13.2">
      <c r="A5504" s="3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R5504" s="2"/>
      <c r="S5504" s="2"/>
    </row>
    <row r="5505" spans="1:19" ht="13.2">
      <c r="A5505" s="3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R5505" s="2"/>
      <c r="S5505" s="2"/>
    </row>
    <row r="5506" spans="1:19" ht="13.2">
      <c r="A5506" s="3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R5506" s="2"/>
      <c r="S5506" s="2"/>
    </row>
    <row r="5507" spans="1:19" ht="13.2">
      <c r="A5507" s="3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R5507" s="2"/>
      <c r="S5507" s="2"/>
    </row>
    <row r="5508" spans="1:19" ht="13.2">
      <c r="A5508" s="3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R5508" s="2"/>
      <c r="S5508" s="2"/>
    </row>
    <row r="5509" spans="1:19" ht="13.2">
      <c r="A5509" s="3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R5509" s="2"/>
      <c r="S5509" s="2"/>
    </row>
    <row r="5510" spans="1:19" ht="13.2">
      <c r="A5510" s="3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R5510" s="2"/>
      <c r="S5510" s="2"/>
    </row>
    <row r="5511" spans="1:19" ht="13.2">
      <c r="A5511" s="3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R5511" s="2"/>
      <c r="S5511" s="2"/>
    </row>
    <row r="5512" spans="1:19" ht="13.2">
      <c r="A5512" s="3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R5512" s="2"/>
      <c r="S5512" s="2"/>
    </row>
    <row r="5513" spans="1:19" ht="13.2">
      <c r="A5513" s="3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R5513" s="2"/>
      <c r="S5513" s="2"/>
    </row>
    <row r="5514" spans="1:19" ht="13.2">
      <c r="A5514" s="3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R5514" s="2"/>
      <c r="S5514" s="2"/>
    </row>
    <row r="5515" spans="1:19" ht="13.2">
      <c r="A5515" s="3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R5515" s="2"/>
      <c r="S5515" s="2"/>
    </row>
    <row r="5516" spans="1:19" ht="13.2">
      <c r="A5516" s="3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R5516" s="2"/>
      <c r="S5516" s="2"/>
    </row>
    <row r="5517" spans="1:19" ht="13.2">
      <c r="A5517" s="3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R5517" s="2"/>
      <c r="S5517" s="2"/>
    </row>
    <row r="5518" spans="1:19" ht="13.2">
      <c r="A5518" s="3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R5518" s="2"/>
      <c r="S5518" s="2"/>
    </row>
    <row r="5519" spans="1:19" ht="13.2">
      <c r="A5519" s="3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R5519" s="2"/>
      <c r="S5519" s="2"/>
    </row>
    <row r="5520" spans="1:19" ht="13.2">
      <c r="A5520" s="3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R5520" s="2"/>
      <c r="S5520" s="2"/>
    </row>
    <row r="5521" spans="1:19" ht="13.2">
      <c r="A5521" s="3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R5521" s="2"/>
      <c r="S5521" s="2"/>
    </row>
    <row r="5522" spans="1:19" ht="13.2">
      <c r="A5522" s="3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R5522" s="2"/>
      <c r="S5522" s="2"/>
    </row>
    <row r="5523" spans="1:19" ht="13.2">
      <c r="A5523" s="3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R5523" s="2"/>
      <c r="S5523" s="2"/>
    </row>
    <row r="5524" spans="1:19" ht="13.2">
      <c r="A5524" s="3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R5524" s="2"/>
      <c r="S5524" s="2"/>
    </row>
    <row r="5525" spans="1:19" ht="13.2">
      <c r="A5525" s="3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R5525" s="2"/>
      <c r="S5525" s="2"/>
    </row>
    <row r="5526" spans="1:19" ht="13.2">
      <c r="A5526" s="3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R5526" s="2"/>
      <c r="S5526" s="2"/>
    </row>
    <row r="5527" spans="1:19" ht="13.2">
      <c r="A5527" s="3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R5527" s="2"/>
      <c r="S5527" s="2"/>
    </row>
    <row r="5528" spans="1:19" ht="13.2">
      <c r="A5528" s="3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R5528" s="2"/>
      <c r="S5528" s="2"/>
    </row>
    <row r="5529" spans="1:19" ht="13.2">
      <c r="A5529" s="3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R5529" s="2"/>
      <c r="S5529" s="2"/>
    </row>
    <row r="5530" spans="1:19" ht="13.2">
      <c r="A5530" s="3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R5530" s="2"/>
      <c r="S5530" s="2"/>
    </row>
    <row r="5531" spans="1:19" ht="13.2">
      <c r="A5531" s="3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R5531" s="2"/>
      <c r="S5531" s="2"/>
    </row>
    <row r="5532" spans="1:19" ht="13.2">
      <c r="A5532" s="3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R5532" s="2"/>
      <c r="S5532" s="2"/>
    </row>
    <row r="5533" spans="1:19" ht="13.2">
      <c r="A5533" s="3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R5533" s="2"/>
      <c r="S5533" s="2"/>
    </row>
    <row r="5534" spans="1:19" ht="13.2">
      <c r="A5534" s="3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R5534" s="2"/>
      <c r="S5534" s="2"/>
    </row>
    <row r="5535" spans="1:19" ht="13.2">
      <c r="A5535" s="3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R5535" s="2"/>
      <c r="S5535" s="2"/>
    </row>
    <row r="5536" spans="1:19" ht="13.2">
      <c r="A5536" s="3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R5536" s="2"/>
      <c r="S5536" s="2"/>
    </row>
    <row r="5537" spans="1:19" ht="13.2">
      <c r="A5537" s="3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R5537" s="2"/>
      <c r="S5537" s="2"/>
    </row>
    <row r="5538" spans="1:19" ht="13.2">
      <c r="A5538" s="3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R5538" s="2"/>
      <c r="S5538" s="2"/>
    </row>
    <row r="5539" spans="1:19" ht="13.2">
      <c r="A5539" s="3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R5539" s="2"/>
      <c r="S5539" s="2"/>
    </row>
    <row r="5540" spans="1:19" ht="13.2">
      <c r="A5540" s="3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R5540" s="2"/>
      <c r="S5540" s="2"/>
    </row>
    <row r="5541" spans="1:19" ht="13.2">
      <c r="A5541" s="3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R5541" s="2"/>
      <c r="S5541" s="2"/>
    </row>
    <row r="5542" spans="1:19" ht="13.2">
      <c r="A5542" s="3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R5542" s="2"/>
      <c r="S5542" s="2"/>
    </row>
    <row r="5543" spans="1:19" ht="13.2">
      <c r="A5543" s="3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R5543" s="2"/>
      <c r="S5543" s="2"/>
    </row>
    <row r="5544" spans="1:19" ht="13.2">
      <c r="A5544" s="3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R5544" s="2"/>
      <c r="S5544" s="2"/>
    </row>
    <row r="5545" spans="1:19" ht="13.2">
      <c r="A5545" s="3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R5545" s="2"/>
      <c r="S5545" s="2"/>
    </row>
    <row r="5546" spans="1:19" ht="13.2">
      <c r="A5546" s="3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R5546" s="2"/>
      <c r="S5546" s="2"/>
    </row>
    <row r="5547" spans="1:19" ht="13.2">
      <c r="A5547" s="3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R5547" s="2"/>
      <c r="S5547" s="2"/>
    </row>
    <row r="5548" spans="1:19" ht="13.2">
      <c r="A5548" s="3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R5548" s="2"/>
      <c r="S5548" s="2"/>
    </row>
    <row r="5549" spans="1:19" ht="13.2">
      <c r="A5549" s="3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R5549" s="2"/>
      <c r="S5549" s="2"/>
    </row>
    <row r="5550" spans="1:19" ht="13.2">
      <c r="A5550" s="3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R5550" s="2"/>
      <c r="S5550" s="2"/>
    </row>
    <row r="5551" spans="1:19" ht="13.2">
      <c r="A5551" s="3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R5551" s="2"/>
      <c r="S5551" s="2"/>
    </row>
    <row r="5552" spans="1:19" ht="13.2">
      <c r="A5552" s="3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R5552" s="2"/>
      <c r="S5552" s="2"/>
    </row>
    <row r="5553" spans="1:19" ht="13.2">
      <c r="A5553" s="3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R5553" s="2"/>
      <c r="S5553" s="2"/>
    </row>
    <row r="5554" spans="1:19" ht="13.2">
      <c r="A5554" s="3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R5554" s="2"/>
      <c r="S5554" s="2"/>
    </row>
    <row r="5555" spans="1:19" ht="13.2">
      <c r="A5555" s="3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R5555" s="2"/>
      <c r="S5555" s="2"/>
    </row>
    <row r="5556" spans="1:19" ht="13.2">
      <c r="A5556" s="3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R5556" s="2"/>
      <c r="S5556" s="2"/>
    </row>
    <row r="5557" spans="1:19" ht="13.2">
      <c r="A5557" s="3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R5557" s="2"/>
      <c r="S5557" s="2"/>
    </row>
    <row r="5558" spans="1:19" ht="13.2">
      <c r="A5558" s="3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R5558" s="2"/>
      <c r="S5558" s="2"/>
    </row>
    <row r="5559" spans="1:19" ht="13.2">
      <c r="A5559" s="3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R5559" s="2"/>
      <c r="S5559" s="2"/>
    </row>
    <row r="5560" spans="1:19" ht="13.2">
      <c r="A5560" s="3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R5560" s="2"/>
      <c r="S5560" s="2"/>
    </row>
    <row r="5561" spans="1:19" ht="13.2">
      <c r="A5561" s="3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R5561" s="2"/>
      <c r="S5561" s="2"/>
    </row>
    <row r="5562" spans="1:19" ht="13.2">
      <c r="A5562" s="3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R5562" s="2"/>
      <c r="S5562" s="2"/>
    </row>
    <row r="5563" spans="1:19" ht="13.2">
      <c r="A5563" s="3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R5563" s="2"/>
      <c r="S5563" s="2"/>
    </row>
    <row r="5564" spans="1:19" ht="13.2">
      <c r="A5564" s="3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R5564" s="2"/>
      <c r="S5564" s="2"/>
    </row>
    <row r="5565" spans="1:19" ht="13.2">
      <c r="A5565" s="3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R5565" s="2"/>
      <c r="S5565" s="2"/>
    </row>
    <row r="5566" spans="1:19" ht="13.2">
      <c r="A5566" s="3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R5566" s="2"/>
      <c r="S5566" s="2"/>
    </row>
    <row r="5567" spans="1:19" ht="13.2">
      <c r="A5567" s="3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R5567" s="2"/>
      <c r="S5567" s="2"/>
    </row>
    <row r="5568" spans="1:19" ht="13.2">
      <c r="A5568" s="3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R5568" s="2"/>
      <c r="S5568" s="2"/>
    </row>
    <row r="5569" spans="1:19" ht="13.2">
      <c r="A5569" s="3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R5569" s="2"/>
      <c r="S5569" s="2"/>
    </row>
    <row r="5570" spans="1:19" ht="13.2">
      <c r="A5570" s="3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R5570" s="2"/>
      <c r="S5570" s="2"/>
    </row>
    <row r="5571" spans="1:19" ht="13.2">
      <c r="A5571" s="3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R5571" s="2"/>
      <c r="S5571" s="2"/>
    </row>
    <row r="5572" spans="1:19" ht="13.2">
      <c r="A5572" s="3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R5572" s="2"/>
      <c r="S5572" s="2"/>
    </row>
    <row r="5573" spans="1:19" ht="13.2">
      <c r="A5573" s="3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R5573" s="2"/>
      <c r="S5573" s="2"/>
    </row>
    <row r="5574" spans="1:19" ht="13.2">
      <c r="A5574" s="3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R5574" s="2"/>
      <c r="S5574" s="2"/>
    </row>
    <row r="5575" spans="1:19" ht="13.2">
      <c r="A5575" s="3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R5575" s="2"/>
      <c r="S5575" s="2"/>
    </row>
    <row r="5576" spans="1:19" ht="13.2">
      <c r="A5576" s="3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R5576" s="2"/>
      <c r="S5576" s="2"/>
    </row>
    <row r="5577" spans="1:19" ht="13.2">
      <c r="A5577" s="3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R5577" s="2"/>
      <c r="S5577" s="2"/>
    </row>
    <row r="5578" spans="1:19" ht="13.2">
      <c r="A5578" s="3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R5578" s="2"/>
      <c r="S5578" s="2"/>
    </row>
    <row r="5579" spans="1:19" ht="13.2">
      <c r="A5579" s="3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R5579" s="2"/>
      <c r="S5579" s="2"/>
    </row>
    <row r="5580" spans="1:19" ht="13.2">
      <c r="A5580" s="3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R5580" s="2"/>
      <c r="S5580" s="2"/>
    </row>
    <row r="5581" spans="1:19" ht="13.2">
      <c r="A5581" s="3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R5581" s="2"/>
      <c r="S5581" s="2"/>
    </row>
    <row r="5582" spans="1:19" ht="13.2">
      <c r="A5582" s="3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R5582" s="2"/>
      <c r="S5582" s="2"/>
    </row>
    <row r="5583" spans="1:19" ht="13.2">
      <c r="A5583" s="3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R5583" s="2"/>
      <c r="S5583" s="2"/>
    </row>
    <row r="5584" spans="1:19" ht="13.2">
      <c r="A5584" s="3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R5584" s="2"/>
      <c r="S5584" s="2"/>
    </row>
    <row r="5585" spans="1:19" ht="13.2">
      <c r="A5585" s="3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R5585" s="2"/>
      <c r="S5585" s="2"/>
    </row>
    <row r="5586" spans="1:19" ht="13.2">
      <c r="A5586" s="3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R5586" s="2"/>
      <c r="S5586" s="2"/>
    </row>
    <row r="5587" spans="1:19" ht="13.2">
      <c r="A5587" s="3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R5587" s="2"/>
      <c r="S5587" s="2"/>
    </row>
    <row r="5588" spans="1:19" ht="13.2">
      <c r="A5588" s="3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R5588" s="2"/>
      <c r="S5588" s="2"/>
    </row>
    <row r="5589" spans="1:19" ht="13.2">
      <c r="A5589" s="3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R5589" s="2"/>
      <c r="S5589" s="2"/>
    </row>
    <row r="5590" spans="1:19" ht="13.2">
      <c r="A5590" s="3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R5590" s="2"/>
      <c r="S5590" s="2"/>
    </row>
    <row r="5591" spans="1:19" ht="13.2">
      <c r="A5591" s="3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R5591" s="2"/>
      <c r="S5591" s="2"/>
    </row>
    <row r="5592" spans="1:19" ht="13.2">
      <c r="A5592" s="3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R5592" s="2"/>
      <c r="S5592" s="2"/>
    </row>
    <row r="5593" spans="1:19" ht="13.2">
      <c r="A5593" s="3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R5593" s="2"/>
      <c r="S5593" s="2"/>
    </row>
    <row r="5594" spans="1:19" ht="13.2">
      <c r="A5594" s="3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R5594" s="2"/>
      <c r="S5594" s="2"/>
    </row>
    <row r="5595" spans="1:19" ht="13.2">
      <c r="A5595" s="3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R5595" s="2"/>
      <c r="S5595" s="2"/>
    </row>
    <row r="5596" spans="1:19" ht="13.2">
      <c r="A5596" s="3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R5596" s="2"/>
      <c r="S5596" s="2"/>
    </row>
    <row r="5597" spans="1:19" ht="13.2">
      <c r="A5597" s="3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R5597" s="2"/>
      <c r="S5597" s="2"/>
    </row>
    <row r="5598" spans="1:19" ht="13.2">
      <c r="A5598" s="3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R5598" s="2"/>
      <c r="S5598" s="2"/>
    </row>
    <row r="5599" spans="1:19" ht="13.2">
      <c r="A5599" s="3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R5599" s="2"/>
      <c r="S5599" s="2"/>
    </row>
    <row r="5600" spans="1:19" ht="13.2">
      <c r="A5600" s="3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R5600" s="2"/>
      <c r="S5600" s="2"/>
    </row>
    <row r="5601" spans="1:19" ht="13.2">
      <c r="A5601" s="3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R5601" s="2"/>
      <c r="S5601" s="2"/>
    </row>
    <row r="5602" spans="1:19" ht="13.2">
      <c r="A5602" s="3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R5602" s="2"/>
      <c r="S5602" s="2"/>
    </row>
    <row r="5603" spans="1:19" ht="13.2">
      <c r="A5603" s="3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R5603" s="2"/>
      <c r="S5603" s="2"/>
    </row>
    <row r="5604" spans="1:19" ht="13.2">
      <c r="A5604" s="3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R5604" s="2"/>
      <c r="S5604" s="2"/>
    </row>
    <row r="5605" spans="1:19" ht="13.2">
      <c r="A5605" s="3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R5605" s="2"/>
      <c r="S5605" s="2"/>
    </row>
    <row r="5606" spans="1:19" ht="13.2">
      <c r="A5606" s="3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R5606" s="2"/>
      <c r="S5606" s="2"/>
    </row>
    <row r="5607" spans="1:19" ht="13.2">
      <c r="A5607" s="3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R5607" s="2"/>
      <c r="S5607" s="2"/>
    </row>
    <row r="5608" spans="1:19" ht="13.2">
      <c r="A5608" s="3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R5608" s="2"/>
      <c r="S5608" s="2"/>
    </row>
    <row r="5609" spans="1:19" ht="13.2">
      <c r="A5609" s="3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R5609" s="2"/>
      <c r="S5609" s="2"/>
    </row>
    <row r="5610" spans="1:19" ht="13.2">
      <c r="A5610" s="3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R5610" s="2"/>
      <c r="S5610" s="2"/>
    </row>
    <row r="5611" spans="1:19" ht="13.2">
      <c r="A5611" s="3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R5611" s="2"/>
      <c r="S5611" s="2"/>
    </row>
    <row r="5612" spans="1:19" ht="13.2">
      <c r="A5612" s="3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R5612" s="2"/>
      <c r="S5612" s="2"/>
    </row>
    <row r="5613" spans="1:19" ht="13.2">
      <c r="A5613" s="3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R5613" s="2"/>
      <c r="S5613" s="2"/>
    </row>
    <row r="5614" spans="1:19" ht="13.2">
      <c r="A5614" s="3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R5614" s="2"/>
      <c r="S5614" s="2"/>
    </row>
    <row r="5615" spans="1:19" ht="13.2">
      <c r="A5615" s="3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R5615" s="2"/>
      <c r="S5615" s="2"/>
    </row>
    <row r="5616" spans="1:19" ht="13.2">
      <c r="A5616" s="3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R5616" s="2"/>
      <c r="S5616" s="2"/>
    </row>
    <row r="5617" spans="1:19" ht="13.2">
      <c r="A5617" s="3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R5617" s="2"/>
      <c r="S5617" s="2"/>
    </row>
    <row r="5618" spans="1:19" ht="13.2">
      <c r="A5618" s="3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R5618" s="2"/>
      <c r="S5618" s="2"/>
    </row>
    <row r="5619" spans="1:19" ht="13.2">
      <c r="A5619" s="3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R5619" s="2"/>
      <c r="S5619" s="2"/>
    </row>
    <row r="5620" spans="1:19" ht="13.2">
      <c r="A5620" s="3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R5620" s="2"/>
      <c r="S5620" s="2"/>
    </row>
    <row r="5621" spans="1:19" ht="13.2">
      <c r="A5621" s="3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R5621" s="2"/>
      <c r="S5621" s="2"/>
    </row>
    <row r="5622" spans="1:19" ht="13.2">
      <c r="A5622" s="3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R5622" s="2"/>
      <c r="S5622" s="2"/>
    </row>
    <row r="5623" spans="1:19" ht="13.2">
      <c r="A5623" s="3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R5623" s="2"/>
      <c r="S5623" s="2"/>
    </row>
    <row r="5624" spans="1:19" ht="13.2">
      <c r="A5624" s="3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R5624" s="2"/>
      <c r="S5624" s="2"/>
    </row>
    <row r="5625" spans="1:19" ht="13.2">
      <c r="A5625" s="3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R5625" s="2"/>
      <c r="S5625" s="2"/>
    </row>
    <row r="5626" spans="1:19" ht="13.2">
      <c r="A5626" s="3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R5626" s="2"/>
      <c r="S5626" s="2"/>
    </row>
    <row r="5627" spans="1:19" ht="13.2">
      <c r="A5627" s="3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R5627" s="2"/>
      <c r="S5627" s="2"/>
    </row>
    <row r="5628" spans="1:19" ht="13.2">
      <c r="A5628" s="3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R5628" s="2"/>
      <c r="S5628" s="2"/>
    </row>
    <row r="5629" spans="1:19" ht="13.2">
      <c r="A5629" s="3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R5629" s="2"/>
      <c r="S5629" s="2"/>
    </row>
    <row r="5630" spans="1:19" ht="13.2">
      <c r="A5630" s="3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R5630" s="2"/>
      <c r="S5630" s="2"/>
    </row>
    <row r="5631" spans="1:19" ht="13.2">
      <c r="A5631" s="3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R5631" s="2"/>
      <c r="S5631" s="2"/>
    </row>
    <row r="5632" spans="1:19" ht="13.2">
      <c r="A5632" s="3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R5632" s="2"/>
      <c r="S5632" s="2"/>
    </row>
    <row r="5633" spans="1:19" ht="13.2">
      <c r="A5633" s="3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R5633" s="2"/>
      <c r="S5633" s="2"/>
    </row>
    <row r="5634" spans="1:19" ht="13.2">
      <c r="A5634" s="3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R5634" s="2"/>
      <c r="S5634" s="2"/>
    </row>
    <row r="5635" spans="1:19" ht="13.2">
      <c r="A5635" s="3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R5635" s="2"/>
      <c r="S5635" s="2"/>
    </row>
    <row r="5636" spans="1:19" ht="13.2">
      <c r="A5636" s="3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R5636" s="2"/>
      <c r="S5636" s="2"/>
    </row>
    <row r="5637" spans="1:19" ht="13.2">
      <c r="A5637" s="3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R5637" s="2"/>
      <c r="S5637" s="2"/>
    </row>
    <row r="5638" spans="1:19" ht="13.2">
      <c r="A5638" s="3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R5638" s="2"/>
      <c r="S5638" s="2"/>
    </row>
    <row r="5639" spans="1:19" ht="13.2">
      <c r="A5639" s="3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R5639" s="2"/>
      <c r="S5639" s="2"/>
    </row>
    <row r="5640" spans="1:19" ht="13.2">
      <c r="A5640" s="3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R5640" s="2"/>
      <c r="S5640" s="2"/>
    </row>
    <row r="5641" spans="1:19" ht="13.2">
      <c r="A5641" s="3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R5641" s="2"/>
      <c r="S5641" s="2"/>
    </row>
    <row r="5642" spans="1:19" ht="13.2">
      <c r="A5642" s="3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R5642" s="2"/>
      <c r="S5642" s="2"/>
    </row>
    <row r="5643" spans="1:19" ht="13.2">
      <c r="A5643" s="3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R5643" s="2"/>
      <c r="S5643" s="2"/>
    </row>
    <row r="5644" spans="1:19" ht="13.2">
      <c r="A5644" s="3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R5644" s="2"/>
      <c r="S5644" s="2"/>
    </row>
    <row r="5645" spans="1:19" ht="13.2">
      <c r="A5645" s="3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R5645" s="2"/>
      <c r="S5645" s="2"/>
    </row>
    <row r="5646" spans="1:19" ht="13.2">
      <c r="A5646" s="3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R5646" s="2"/>
      <c r="S5646" s="2"/>
    </row>
    <row r="5647" spans="1:19" ht="13.2">
      <c r="A5647" s="3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R5647" s="2"/>
      <c r="S5647" s="2"/>
    </row>
    <row r="5648" spans="1:19" ht="13.2">
      <c r="A5648" s="3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R5648" s="2"/>
      <c r="S5648" s="2"/>
    </row>
    <row r="5649" spans="1:19" ht="13.2">
      <c r="A5649" s="3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R5649" s="2"/>
      <c r="S5649" s="2"/>
    </row>
    <row r="5650" spans="1:19" ht="13.2">
      <c r="A5650" s="3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R5650" s="2"/>
      <c r="S5650" s="2"/>
    </row>
    <row r="5651" spans="1:19" ht="13.2">
      <c r="A5651" s="3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R5651" s="2"/>
      <c r="S5651" s="2"/>
    </row>
    <row r="5652" spans="1:19" ht="13.2">
      <c r="A5652" s="3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R5652" s="2"/>
      <c r="S5652" s="2"/>
    </row>
    <row r="5653" spans="1:19" ht="13.2">
      <c r="A5653" s="3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R5653" s="2"/>
      <c r="S5653" s="2"/>
    </row>
    <row r="5654" spans="1:19" ht="13.2">
      <c r="A5654" s="3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R5654" s="2"/>
      <c r="S5654" s="2"/>
    </row>
    <row r="5655" spans="1:19" ht="13.2">
      <c r="A5655" s="3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R5655" s="2"/>
      <c r="S5655" s="2"/>
    </row>
    <row r="5656" spans="1:19" ht="13.2">
      <c r="A5656" s="3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R5656" s="2"/>
      <c r="S5656" s="2"/>
    </row>
    <row r="5657" spans="1:19" ht="13.2">
      <c r="A5657" s="3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R5657" s="2"/>
      <c r="S5657" s="2"/>
    </row>
    <row r="5658" spans="1:19" ht="13.2">
      <c r="A5658" s="3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R5658" s="2"/>
      <c r="S5658" s="2"/>
    </row>
    <row r="5659" spans="1:19" ht="13.2">
      <c r="A5659" s="3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R5659" s="2"/>
      <c r="S5659" s="2"/>
    </row>
    <row r="5660" spans="1:19" ht="13.2">
      <c r="A5660" s="3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R5660" s="2"/>
      <c r="S5660" s="2"/>
    </row>
    <row r="5661" spans="1:19" ht="13.2">
      <c r="A5661" s="3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R5661" s="2"/>
      <c r="S5661" s="2"/>
    </row>
    <row r="5662" spans="1:19" ht="13.2">
      <c r="A5662" s="3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R5662" s="2"/>
      <c r="S5662" s="2"/>
    </row>
    <row r="5663" spans="1:19" ht="13.2">
      <c r="A5663" s="3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R5663" s="2"/>
      <c r="S5663" s="2"/>
    </row>
    <row r="5664" spans="1:19" ht="13.2">
      <c r="A5664" s="3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R5664" s="2"/>
      <c r="S5664" s="2"/>
    </row>
    <row r="5665" spans="1:19" ht="13.2">
      <c r="A5665" s="3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R5665" s="2"/>
      <c r="S5665" s="2"/>
    </row>
    <row r="5666" spans="1:19" ht="13.2">
      <c r="A5666" s="3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R5666" s="2"/>
      <c r="S5666" s="2"/>
    </row>
    <row r="5667" spans="1:19" ht="13.2">
      <c r="A5667" s="3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R5667" s="2"/>
      <c r="S5667" s="2"/>
    </row>
    <row r="5668" spans="1:19" ht="13.2">
      <c r="A5668" s="3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R5668" s="2"/>
      <c r="S5668" s="2"/>
    </row>
    <row r="5669" spans="1:19" ht="13.2">
      <c r="A5669" s="3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R5669" s="2"/>
      <c r="S5669" s="2"/>
    </row>
    <row r="5670" spans="1:19" ht="13.2">
      <c r="A5670" s="3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R5670" s="2"/>
      <c r="S5670" s="2"/>
    </row>
    <row r="5671" spans="1:19" ht="13.2">
      <c r="A5671" s="3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R5671" s="2"/>
      <c r="S5671" s="2"/>
    </row>
    <row r="5672" spans="1:19" ht="13.2">
      <c r="A5672" s="3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R5672" s="2"/>
      <c r="S5672" s="2"/>
    </row>
    <row r="5673" spans="1:19" ht="13.2">
      <c r="A5673" s="3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R5673" s="2"/>
      <c r="S5673" s="2"/>
    </row>
    <row r="5674" spans="1:19" ht="13.2">
      <c r="A5674" s="3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R5674" s="2"/>
      <c r="S5674" s="2"/>
    </row>
    <row r="5675" spans="1:19" ht="13.2">
      <c r="A5675" s="3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R5675" s="2"/>
      <c r="S5675" s="2"/>
    </row>
    <row r="5676" spans="1:19" ht="13.2">
      <c r="A5676" s="3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R5676" s="2"/>
      <c r="S5676" s="2"/>
    </row>
    <row r="5677" spans="1:19" ht="13.2">
      <c r="A5677" s="3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R5677" s="2"/>
      <c r="S5677" s="2"/>
    </row>
    <row r="5678" spans="1:19" ht="13.2">
      <c r="A5678" s="3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R5678" s="2"/>
      <c r="S5678" s="2"/>
    </row>
    <row r="5679" spans="1:19" ht="13.2">
      <c r="A5679" s="3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R5679" s="2"/>
      <c r="S5679" s="2"/>
    </row>
    <row r="5680" spans="1:19" ht="13.2">
      <c r="A5680" s="3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R5680" s="2"/>
      <c r="S5680" s="2"/>
    </row>
    <row r="5681" spans="1:19" ht="13.2">
      <c r="A5681" s="3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R5681" s="2"/>
      <c r="S5681" s="2"/>
    </row>
    <row r="5682" spans="1:19" ht="13.2">
      <c r="A5682" s="3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R5682" s="2"/>
      <c r="S5682" s="2"/>
    </row>
    <row r="5683" spans="1:19" ht="13.2">
      <c r="A5683" s="3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R5683" s="2"/>
      <c r="S5683" s="2"/>
    </row>
    <row r="5684" spans="1:19" ht="13.2">
      <c r="A5684" s="3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R5684" s="2"/>
      <c r="S5684" s="2"/>
    </row>
    <row r="5685" spans="1:19" ht="13.2">
      <c r="A5685" s="3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R5685" s="2"/>
      <c r="S5685" s="2"/>
    </row>
    <row r="5686" spans="1:19" ht="13.2">
      <c r="A5686" s="3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R5686" s="2"/>
      <c r="S5686" s="2"/>
    </row>
    <row r="5687" spans="1:19" ht="13.2">
      <c r="A5687" s="3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R5687" s="2"/>
      <c r="S5687" s="2"/>
    </row>
    <row r="5688" spans="1:19" ht="13.2">
      <c r="A5688" s="3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R5688" s="2"/>
      <c r="S5688" s="2"/>
    </row>
    <row r="5689" spans="1:19" ht="13.2">
      <c r="A5689" s="3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R5689" s="2"/>
      <c r="S5689" s="2"/>
    </row>
    <row r="5690" spans="1:19" ht="13.2">
      <c r="A5690" s="3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R5690" s="2"/>
      <c r="S5690" s="2"/>
    </row>
    <row r="5691" spans="1:19" ht="13.2">
      <c r="A5691" s="3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R5691" s="2"/>
      <c r="S5691" s="2"/>
    </row>
    <row r="5692" spans="1:19" ht="13.2">
      <c r="A5692" s="3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R5692" s="2"/>
      <c r="S5692" s="2"/>
    </row>
    <row r="5693" spans="1:19" ht="13.2">
      <c r="A5693" s="3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R5693" s="2"/>
      <c r="S5693" s="2"/>
    </row>
    <row r="5694" spans="1:19" ht="13.2">
      <c r="A5694" s="3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R5694" s="2"/>
      <c r="S5694" s="2"/>
    </row>
    <row r="5695" spans="1:19" ht="13.2">
      <c r="A5695" s="3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R5695" s="2"/>
      <c r="S5695" s="2"/>
    </row>
    <row r="5696" spans="1:19" ht="13.2">
      <c r="A5696" s="3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R5696" s="2"/>
      <c r="S5696" s="2"/>
    </row>
    <row r="5697" spans="1:19" ht="13.2">
      <c r="A5697" s="3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R5697" s="2"/>
      <c r="S5697" s="2"/>
    </row>
    <row r="5698" spans="1:19" ht="13.2">
      <c r="A5698" s="3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R5698" s="2"/>
      <c r="S5698" s="2"/>
    </row>
    <row r="5699" spans="1:19" ht="13.2">
      <c r="A5699" s="3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R5699" s="2"/>
      <c r="S5699" s="2"/>
    </row>
    <row r="5700" spans="1:19" ht="13.2">
      <c r="A5700" s="3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R5700" s="2"/>
      <c r="S5700" s="2"/>
    </row>
    <row r="5701" spans="1:19" ht="13.2">
      <c r="A5701" s="3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R5701" s="2"/>
      <c r="S5701" s="2"/>
    </row>
    <row r="5702" spans="1:19" ht="13.2">
      <c r="A5702" s="3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R5702" s="2"/>
      <c r="S5702" s="2"/>
    </row>
    <row r="5703" spans="1:19" ht="13.2">
      <c r="A5703" s="3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R5703" s="2"/>
      <c r="S5703" s="2"/>
    </row>
    <row r="5704" spans="1:19" ht="13.2">
      <c r="A5704" s="3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R5704" s="2"/>
      <c r="S5704" s="2"/>
    </row>
    <row r="5705" spans="1:19" ht="13.2">
      <c r="A5705" s="3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R5705" s="2"/>
      <c r="S5705" s="2"/>
    </row>
    <row r="5706" spans="1:19" ht="13.2">
      <c r="A5706" s="3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R5706" s="2"/>
      <c r="S5706" s="2"/>
    </row>
    <row r="5707" spans="1:19" ht="13.2">
      <c r="A5707" s="3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R5707" s="2"/>
      <c r="S5707" s="2"/>
    </row>
    <row r="5708" spans="1:19" ht="13.2">
      <c r="A5708" s="3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R5708" s="2"/>
      <c r="S5708" s="2"/>
    </row>
    <row r="5709" spans="1:19" ht="13.2">
      <c r="A5709" s="3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R5709" s="2"/>
      <c r="S5709" s="2"/>
    </row>
    <row r="5710" spans="1:19" ht="13.2">
      <c r="A5710" s="3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R5710" s="2"/>
      <c r="S5710" s="2"/>
    </row>
    <row r="5711" spans="1:19" ht="13.2">
      <c r="A5711" s="3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R5711" s="2"/>
      <c r="S5711" s="2"/>
    </row>
    <row r="5712" spans="1:19" ht="13.2">
      <c r="A5712" s="3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R5712" s="2"/>
      <c r="S5712" s="2"/>
    </row>
    <row r="5713" spans="1:19" ht="13.2">
      <c r="A5713" s="3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R5713" s="2"/>
      <c r="S5713" s="2"/>
    </row>
    <row r="5714" spans="1:19" ht="13.2">
      <c r="A5714" s="3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R5714" s="2"/>
      <c r="S5714" s="2"/>
    </row>
    <row r="5715" spans="1:19" ht="13.2">
      <c r="A5715" s="3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R5715" s="2"/>
      <c r="S5715" s="2"/>
    </row>
    <row r="5716" spans="1:19" ht="13.2">
      <c r="A5716" s="3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R5716" s="2"/>
      <c r="S5716" s="2"/>
    </row>
    <row r="5717" spans="1:19" ht="13.2">
      <c r="A5717" s="3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R5717" s="2"/>
      <c r="S5717" s="2"/>
    </row>
    <row r="5718" spans="1:19" ht="13.2">
      <c r="A5718" s="3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R5718" s="2"/>
      <c r="S5718" s="2"/>
    </row>
    <row r="5719" spans="1:19" ht="13.2">
      <c r="A5719" s="3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R5719" s="2"/>
      <c r="S5719" s="2"/>
    </row>
    <row r="5720" spans="1:19" ht="13.2">
      <c r="A5720" s="3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R5720" s="2"/>
      <c r="S5720" s="2"/>
    </row>
    <row r="5721" spans="1:19" ht="13.2">
      <c r="A5721" s="3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R5721" s="2"/>
      <c r="S5721" s="2"/>
    </row>
    <row r="5722" spans="1:19" ht="13.2">
      <c r="A5722" s="3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R5722" s="2"/>
      <c r="S5722" s="2"/>
    </row>
    <row r="5723" spans="1:19" ht="13.2">
      <c r="A5723" s="3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R5723" s="2"/>
      <c r="S5723" s="2"/>
    </row>
    <row r="5724" spans="1:19" ht="13.2">
      <c r="A5724" s="3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R5724" s="2"/>
      <c r="S5724" s="2"/>
    </row>
    <row r="5725" spans="1:19" ht="13.2">
      <c r="A5725" s="3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R5725" s="2"/>
      <c r="S5725" s="2"/>
    </row>
    <row r="5726" spans="1:19" ht="13.2">
      <c r="A5726" s="3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R5726" s="2"/>
      <c r="S5726" s="2"/>
    </row>
    <row r="5727" spans="1:19" ht="13.2">
      <c r="A5727" s="3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R5727" s="2"/>
      <c r="S5727" s="2"/>
    </row>
    <row r="5728" spans="1:19" ht="13.2">
      <c r="A5728" s="3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R5728" s="2"/>
      <c r="S5728" s="2"/>
    </row>
    <row r="5729" spans="1:19" ht="13.2">
      <c r="A5729" s="3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R5729" s="2"/>
      <c r="S5729" s="2"/>
    </row>
    <row r="5730" spans="1:19" ht="13.2">
      <c r="A5730" s="3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R5730" s="2"/>
      <c r="S5730" s="2"/>
    </row>
    <row r="5731" spans="1:19" ht="13.2">
      <c r="A5731" s="3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R5731" s="2"/>
      <c r="S5731" s="2"/>
    </row>
    <row r="5732" spans="1:19" ht="13.2">
      <c r="A5732" s="3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R5732" s="2"/>
      <c r="S5732" s="2"/>
    </row>
    <row r="5733" spans="1:19" ht="13.2">
      <c r="A5733" s="3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R5733" s="2"/>
      <c r="S5733" s="2"/>
    </row>
    <row r="5734" spans="1:19" ht="13.2">
      <c r="A5734" s="3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R5734" s="2"/>
      <c r="S5734" s="2"/>
    </row>
    <row r="5735" spans="1:19" ht="13.2">
      <c r="A5735" s="3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R5735" s="2"/>
      <c r="S5735" s="2"/>
    </row>
    <row r="5736" spans="1:19" ht="13.2">
      <c r="A5736" s="3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R5736" s="2"/>
      <c r="S5736" s="2"/>
    </row>
    <row r="5737" spans="1:19" ht="13.2">
      <c r="A5737" s="3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R5737" s="2"/>
      <c r="S5737" s="2"/>
    </row>
    <row r="5738" spans="1:19" ht="13.2">
      <c r="A5738" s="3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R5738" s="2"/>
      <c r="S5738" s="2"/>
    </row>
    <row r="5739" spans="1:19" ht="13.2">
      <c r="A5739" s="3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R5739" s="2"/>
      <c r="S5739" s="2"/>
    </row>
    <row r="5740" spans="1:19" ht="13.2">
      <c r="A5740" s="3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R5740" s="2"/>
      <c r="S5740" s="2"/>
    </row>
    <row r="5741" spans="1:19" ht="13.2">
      <c r="A5741" s="3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R5741" s="2"/>
      <c r="S5741" s="2"/>
    </row>
    <row r="5742" spans="1:19" ht="13.2">
      <c r="A5742" s="3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R5742" s="2"/>
      <c r="S5742" s="2"/>
    </row>
    <row r="5743" spans="1:19" ht="13.2">
      <c r="A5743" s="3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R5743" s="2"/>
      <c r="S5743" s="2"/>
    </row>
    <row r="5744" spans="1:19" ht="13.2">
      <c r="A5744" s="3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R5744" s="2"/>
      <c r="S5744" s="2"/>
    </row>
    <row r="5745" spans="1:19" ht="13.2">
      <c r="A5745" s="3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R5745" s="2"/>
      <c r="S5745" s="2"/>
    </row>
    <row r="5746" spans="1:19" ht="13.2">
      <c r="A5746" s="3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R5746" s="2"/>
      <c r="S5746" s="2"/>
    </row>
    <row r="5747" spans="1:19" ht="13.2">
      <c r="A5747" s="3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R5747" s="2"/>
      <c r="S5747" s="2"/>
    </row>
    <row r="5748" spans="1:19" ht="13.2">
      <c r="A5748" s="3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R5748" s="2"/>
      <c r="S5748" s="2"/>
    </row>
    <row r="5749" spans="1:19" ht="13.2">
      <c r="A5749" s="3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R5749" s="2"/>
      <c r="S5749" s="2"/>
    </row>
    <row r="5750" spans="1:19" ht="13.2">
      <c r="A5750" s="3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R5750" s="2"/>
      <c r="S5750" s="2"/>
    </row>
    <row r="5751" spans="1:19" ht="13.2">
      <c r="A5751" s="3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R5751" s="2"/>
      <c r="S5751" s="2"/>
    </row>
    <row r="5752" spans="1:19" ht="13.2">
      <c r="A5752" s="3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R5752" s="2"/>
      <c r="S5752" s="2"/>
    </row>
    <row r="5753" spans="1:19" ht="13.2">
      <c r="A5753" s="3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R5753" s="2"/>
      <c r="S5753" s="2"/>
    </row>
    <row r="5754" spans="1:19" ht="13.2">
      <c r="A5754" s="3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R5754" s="2"/>
      <c r="S5754" s="2"/>
    </row>
    <row r="5755" spans="1:19" ht="13.2">
      <c r="A5755" s="3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R5755" s="2"/>
      <c r="S5755" s="2"/>
    </row>
    <row r="5756" spans="1:19" ht="13.2">
      <c r="A5756" s="3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R5756" s="2"/>
      <c r="S5756" s="2"/>
    </row>
    <row r="5757" spans="1:19" ht="13.2">
      <c r="A5757" s="3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R5757" s="2"/>
      <c r="S5757" s="2"/>
    </row>
    <row r="5758" spans="1:19" ht="13.2">
      <c r="A5758" s="3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R5758" s="2"/>
      <c r="S5758" s="2"/>
    </row>
    <row r="5759" spans="1:19" ht="13.2">
      <c r="A5759" s="3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R5759" s="2"/>
      <c r="S5759" s="2"/>
    </row>
    <row r="5760" spans="1:19" ht="13.2">
      <c r="A5760" s="3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R5760" s="2"/>
      <c r="S5760" s="2"/>
    </row>
    <row r="5761" spans="1:19" ht="13.2">
      <c r="A5761" s="3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R5761" s="2"/>
      <c r="S5761" s="2"/>
    </row>
    <row r="5762" spans="1:19" ht="13.2">
      <c r="A5762" s="3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R5762" s="2"/>
      <c r="S5762" s="2"/>
    </row>
    <row r="5763" spans="1:19" ht="13.2">
      <c r="A5763" s="3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R5763" s="2"/>
      <c r="S5763" s="2"/>
    </row>
    <row r="5764" spans="1:19" ht="13.2">
      <c r="A5764" s="3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R5764" s="2"/>
      <c r="S5764" s="2"/>
    </row>
    <row r="5765" spans="1:19" ht="13.2">
      <c r="A5765" s="3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R5765" s="2"/>
      <c r="S5765" s="2"/>
    </row>
    <row r="5766" spans="1:19" ht="13.2">
      <c r="A5766" s="3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R5766" s="2"/>
      <c r="S5766" s="2"/>
    </row>
    <row r="5767" spans="1:19" ht="13.2">
      <c r="A5767" s="3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R5767" s="2"/>
      <c r="S5767" s="2"/>
    </row>
    <row r="5768" spans="1:19" ht="13.2">
      <c r="A5768" s="3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R5768" s="2"/>
      <c r="S5768" s="2"/>
    </row>
    <row r="5769" spans="1:19" ht="13.2">
      <c r="A5769" s="3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R5769" s="2"/>
      <c r="S5769" s="2"/>
    </row>
    <row r="5770" spans="1:19" ht="13.2">
      <c r="A5770" s="3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R5770" s="2"/>
      <c r="S5770" s="2"/>
    </row>
    <row r="5771" spans="1:19" ht="13.2">
      <c r="A5771" s="3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R5771" s="2"/>
      <c r="S5771" s="2"/>
    </row>
    <row r="5772" spans="1:19" ht="13.2">
      <c r="A5772" s="3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R5772" s="2"/>
      <c r="S5772" s="2"/>
    </row>
    <row r="5773" spans="1:19" ht="13.2">
      <c r="A5773" s="3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R5773" s="2"/>
      <c r="S5773" s="2"/>
    </row>
    <row r="5774" spans="1:19" ht="13.2">
      <c r="A5774" s="3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R5774" s="2"/>
      <c r="S5774" s="2"/>
    </row>
    <row r="5775" spans="1:19" ht="13.2">
      <c r="A5775" s="3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R5775" s="2"/>
      <c r="S5775" s="2"/>
    </row>
    <row r="5776" spans="1:19" ht="13.2">
      <c r="A5776" s="3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R5776" s="2"/>
      <c r="S5776" s="2"/>
    </row>
    <row r="5777" spans="1:19" ht="13.2">
      <c r="A5777" s="3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R5777" s="2"/>
      <c r="S5777" s="2"/>
    </row>
    <row r="5778" spans="1:19" ht="13.2">
      <c r="A5778" s="3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R5778" s="2"/>
      <c r="S5778" s="2"/>
    </row>
    <row r="5779" spans="1:19" ht="13.2">
      <c r="A5779" s="3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R5779" s="2"/>
      <c r="S5779" s="2"/>
    </row>
    <row r="5780" spans="1:19" ht="13.2">
      <c r="A5780" s="3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R5780" s="2"/>
      <c r="S5780" s="2"/>
    </row>
    <row r="5781" spans="1:19" ht="13.2">
      <c r="A5781" s="3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R5781" s="2"/>
      <c r="S5781" s="2"/>
    </row>
    <row r="5782" spans="1:19" ht="13.2">
      <c r="A5782" s="3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R5782" s="2"/>
      <c r="S5782" s="2"/>
    </row>
    <row r="5783" spans="1:19" ht="13.2">
      <c r="A5783" s="3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R5783" s="2"/>
      <c r="S5783" s="2"/>
    </row>
    <row r="5784" spans="1:19" ht="13.2">
      <c r="A5784" s="3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R5784" s="2"/>
      <c r="S5784" s="2"/>
    </row>
    <row r="5785" spans="1:19" ht="13.2">
      <c r="A5785" s="3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R5785" s="2"/>
      <c r="S5785" s="2"/>
    </row>
    <row r="5786" spans="1:19" ht="13.2">
      <c r="A5786" s="3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R5786" s="2"/>
      <c r="S5786" s="2"/>
    </row>
    <row r="5787" spans="1:19" ht="13.2">
      <c r="A5787" s="3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R5787" s="2"/>
      <c r="S5787" s="2"/>
    </row>
    <row r="5788" spans="1:19" ht="13.2">
      <c r="A5788" s="3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R5788" s="2"/>
      <c r="S5788" s="2"/>
    </row>
    <row r="5789" spans="1:19" ht="13.2">
      <c r="A5789" s="3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R5789" s="2"/>
      <c r="S5789" s="2"/>
    </row>
    <row r="5790" spans="1:19" ht="13.2">
      <c r="A5790" s="3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R5790" s="2"/>
      <c r="S5790" s="2"/>
    </row>
    <row r="5791" spans="1:19" ht="13.2">
      <c r="A5791" s="3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R5791" s="2"/>
      <c r="S5791" s="2"/>
    </row>
    <row r="5792" spans="1:19" ht="13.2">
      <c r="A5792" s="3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R5792" s="2"/>
      <c r="S5792" s="2"/>
    </row>
    <row r="5793" spans="1:19" ht="13.2">
      <c r="A5793" s="3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R5793" s="2"/>
      <c r="S5793" s="2"/>
    </row>
    <row r="5794" spans="1:19" ht="13.2">
      <c r="A5794" s="3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R5794" s="2"/>
      <c r="S5794" s="2"/>
    </row>
    <row r="5795" spans="1:19" ht="13.2">
      <c r="A5795" s="3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R5795" s="2"/>
      <c r="S5795" s="2"/>
    </row>
    <row r="5796" spans="1:19" ht="13.2">
      <c r="A5796" s="3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R5796" s="2"/>
      <c r="S5796" s="2"/>
    </row>
    <row r="5797" spans="1:19" ht="13.2">
      <c r="A5797" s="3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R5797" s="2"/>
      <c r="S5797" s="2"/>
    </row>
    <row r="5798" spans="1:19" ht="13.2">
      <c r="A5798" s="3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R5798" s="2"/>
      <c r="S5798" s="2"/>
    </row>
    <row r="5799" spans="1:19" ht="13.2">
      <c r="A5799" s="3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R5799" s="2"/>
      <c r="S5799" s="2"/>
    </row>
    <row r="5800" spans="1:19" ht="13.2">
      <c r="A5800" s="3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R5800" s="2"/>
      <c r="S5800" s="2"/>
    </row>
    <row r="5801" spans="1:19" ht="13.2">
      <c r="A5801" s="3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R5801" s="2"/>
      <c r="S5801" s="2"/>
    </row>
    <row r="5802" spans="1:19" ht="13.2">
      <c r="A5802" s="3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R5802" s="2"/>
      <c r="S5802" s="2"/>
    </row>
    <row r="5803" spans="1:19" ht="13.2">
      <c r="A5803" s="3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R5803" s="2"/>
      <c r="S5803" s="2"/>
    </row>
    <row r="5804" spans="1:19" ht="13.2">
      <c r="A5804" s="3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R5804" s="2"/>
      <c r="S5804" s="2"/>
    </row>
    <row r="5805" spans="1:19" ht="13.2">
      <c r="A5805" s="3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R5805" s="2"/>
      <c r="S5805" s="2"/>
    </row>
    <row r="5806" spans="1:19" ht="13.2">
      <c r="A5806" s="3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R5806" s="2"/>
      <c r="S5806" s="2"/>
    </row>
    <row r="5807" spans="1:19" ht="13.2">
      <c r="A5807" s="3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R5807" s="2"/>
      <c r="S5807" s="2"/>
    </row>
    <row r="5808" spans="1:19" ht="13.2">
      <c r="A5808" s="3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R5808" s="2"/>
      <c r="S5808" s="2"/>
    </row>
    <row r="5809" spans="1:19" ht="13.2">
      <c r="A5809" s="3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R5809" s="2"/>
      <c r="S5809" s="2"/>
    </row>
    <row r="5810" spans="1:19" ht="13.2">
      <c r="A5810" s="3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R5810" s="2"/>
      <c r="S5810" s="2"/>
    </row>
    <row r="5811" spans="1:19" ht="13.2">
      <c r="A5811" s="3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R5811" s="2"/>
      <c r="S5811" s="2"/>
    </row>
    <row r="5812" spans="1:19" ht="13.2">
      <c r="A5812" s="3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R5812" s="2"/>
      <c r="S5812" s="2"/>
    </row>
    <row r="5813" spans="1:19" ht="13.2">
      <c r="A5813" s="3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R5813" s="2"/>
      <c r="S5813" s="2"/>
    </row>
    <row r="5814" spans="1:19" ht="13.2">
      <c r="A5814" s="3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R5814" s="2"/>
      <c r="S5814" s="2"/>
    </row>
    <row r="5815" spans="1:19" ht="13.2">
      <c r="A5815" s="3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R5815" s="2"/>
      <c r="S5815" s="2"/>
    </row>
    <row r="5816" spans="1:19" ht="13.2">
      <c r="A5816" s="3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R5816" s="2"/>
      <c r="S5816" s="2"/>
    </row>
    <row r="5817" spans="1:19" ht="13.2">
      <c r="A5817" s="3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R5817" s="2"/>
      <c r="S5817" s="2"/>
    </row>
    <row r="5818" spans="1:19" ht="13.2">
      <c r="A5818" s="3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R5818" s="2"/>
      <c r="S5818" s="2"/>
    </row>
    <row r="5819" spans="1:19" ht="13.2">
      <c r="A5819" s="3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R5819" s="2"/>
      <c r="S5819" s="2"/>
    </row>
    <row r="5820" spans="1:19" ht="13.2">
      <c r="A5820" s="3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R5820" s="2"/>
      <c r="S5820" s="2"/>
    </row>
    <row r="5821" spans="1:19" ht="13.2">
      <c r="A5821" s="3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R5821" s="2"/>
      <c r="S5821" s="2"/>
    </row>
    <row r="5822" spans="1:19" ht="13.2">
      <c r="A5822" s="3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R5822" s="2"/>
      <c r="S5822" s="2"/>
    </row>
    <row r="5823" spans="1:19" ht="13.2">
      <c r="A5823" s="3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R5823" s="2"/>
      <c r="S5823" s="2"/>
    </row>
    <row r="5824" spans="1:19" ht="13.2">
      <c r="A5824" s="3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R5824" s="2"/>
      <c r="S5824" s="2"/>
    </row>
    <row r="5825" spans="1:19" ht="13.2">
      <c r="A5825" s="3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R5825" s="2"/>
      <c r="S5825" s="2"/>
    </row>
    <row r="5826" spans="1:19" ht="13.2">
      <c r="A5826" s="3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R5826" s="2"/>
      <c r="S5826" s="2"/>
    </row>
    <row r="5827" spans="1:19" ht="13.2">
      <c r="A5827" s="3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R5827" s="2"/>
      <c r="S5827" s="2"/>
    </row>
    <row r="5828" spans="1:19" ht="13.2">
      <c r="A5828" s="3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R5828" s="2"/>
      <c r="S5828" s="2"/>
    </row>
    <row r="5829" spans="1:19" ht="13.2">
      <c r="A5829" s="3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R5829" s="2"/>
      <c r="S5829" s="2"/>
    </row>
    <row r="5830" spans="1:19" ht="13.2">
      <c r="A5830" s="3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R5830" s="2"/>
      <c r="S5830" s="2"/>
    </row>
    <row r="5831" spans="1:19" ht="13.2">
      <c r="A5831" s="3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R5831" s="2"/>
      <c r="S5831" s="2"/>
    </row>
    <row r="5832" spans="1:19" ht="13.2">
      <c r="A5832" s="3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R5832" s="2"/>
      <c r="S5832" s="2"/>
    </row>
    <row r="5833" spans="1:19" ht="13.2">
      <c r="A5833" s="3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R5833" s="2"/>
      <c r="S5833" s="2"/>
    </row>
    <row r="5834" spans="1:19" ht="13.2">
      <c r="A5834" s="3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R5834" s="2"/>
      <c r="S5834" s="2"/>
    </row>
    <row r="5835" spans="1:19" ht="13.2">
      <c r="A5835" s="3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R5835" s="2"/>
      <c r="S5835" s="2"/>
    </row>
    <row r="5836" spans="1:19" ht="13.2">
      <c r="A5836" s="3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R5836" s="2"/>
      <c r="S5836" s="2"/>
    </row>
    <row r="5837" spans="1:19" ht="13.2">
      <c r="A5837" s="3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R5837" s="2"/>
      <c r="S5837" s="2"/>
    </row>
    <row r="5838" spans="1:19" ht="13.2">
      <c r="A5838" s="3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R5838" s="2"/>
      <c r="S5838" s="2"/>
    </row>
    <row r="5839" spans="1:19" ht="13.2">
      <c r="A5839" s="3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R5839" s="2"/>
      <c r="S5839" s="2"/>
    </row>
    <row r="5840" spans="1:19" ht="13.2">
      <c r="A5840" s="3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R5840" s="2"/>
      <c r="S5840" s="2"/>
    </row>
    <row r="5841" spans="1:19" ht="13.2">
      <c r="A5841" s="3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R5841" s="2"/>
      <c r="S5841" s="2"/>
    </row>
    <row r="5842" spans="1:19" ht="13.2">
      <c r="A5842" s="3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R5842" s="2"/>
      <c r="S5842" s="2"/>
    </row>
    <row r="5843" spans="1:19" ht="13.2">
      <c r="A5843" s="3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R5843" s="2"/>
      <c r="S5843" s="2"/>
    </row>
    <row r="5844" spans="1:19" ht="13.2">
      <c r="A5844" s="3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R5844" s="2"/>
      <c r="S5844" s="2"/>
    </row>
    <row r="5845" spans="1:19" ht="13.2">
      <c r="A5845" s="3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R5845" s="2"/>
      <c r="S5845" s="2"/>
    </row>
    <row r="5846" spans="1:19" ht="13.2">
      <c r="A5846" s="3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R5846" s="2"/>
      <c r="S5846" s="2"/>
    </row>
    <row r="5847" spans="1:19" ht="13.2">
      <c r="A5847" s="3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R5847" s="2"/>
      <c r="S5847" s="2"/>
    </row>
    <row r="5848" spans="1:19" ht="13.2">
      <c r="A5848" s="3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R5848" s="2"/>
      <c r="S5848" s="2"/>
    </row>
    <row r="5849" spans="1:19" ht="13.2">
      <c r="A5849" s="3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R5849" s="2"/>
      <c r="S5849" s="2"/>
    </row>
    <row r="5850" spans="1:19" ht="13.2">
      <c r="A5850" s="3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R5850" s="2"/>
      <c r="S5850" s="2"/>
    </row>
    <row r="5851" spans="1:19" ht="13.2">
      <c r="A5851" s="3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R5851" s="2"/>
      <c r="S5851" s="2"/>
    </row>
    <row r="5852" spans="1:19" ht="13.2">
      <c r="A5852" s="3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R5852" s="2"/>
      <c r="S5852" s="2"/>
    </row>
    <row r="5853" spans="1:19" ht="13.2">
      <c r="A5853" s="3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R5853" s="2"/>
      <c r="S5853" s="2"/>
    </row>
    <row r="5854" spans="1:19" ht="13.2">
      <c r="A5854" s="3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R5854" s="2"/>
      <c r="S5854" s="2"/>
    </row>
    <row r="5855" spans="1:19" ht="13.2">
      <c r="A5855" s="3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R5855" s="2"/>
      <c r="S5855" s="2"/>
    </row>
    <row r="5856" spans="1:19" ht="13.2">
      <c r="A5856" s="3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R5856" s="2"/>
      <c r="S5856" s="2"/>
    </row>
    <row r="5857" spans="1:19" ht="13.2">
      <c r="A5857" s="3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R5857" s="2"/>
      <c r="S5857" s="2"/>
    </row>
    <row r="5858" spans="1:19" ht="13.2">
      <c r="A5858" s="3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R5858" s="2"/>
      <c r="S5858" s="2"/>
    </row>
    <row r="5859" spans="1:19" ht="13.2">
      <c r="A5859" s="3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R5859" s="2"/>
      <c r="S5859" s="2"/>
    </row>
    <row r="5860" spans="1:19" ht="13.2">
      <c r="A5860" s="3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R5860" s="2"/>
      <c r="S5860" s="2"/>
    </row>
    <row r="5861" spans="1:19" ht="13.2">
      <c r="A5861" s="3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R5861" s="2"/>
      <c r="S5861" s="2"/>
    </row>
    <row r="5862" spans="1:19" ht="13.2">
      <c r="A5862" s="3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R5862" s="2"/>
      <c r="S5862" s="2"/>
    </row>
    <row r="5863" spans="1:19" ht="13.2">
      <c r="A5863" s="3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R5863" s="2"/>
      <c r="S5863" s="2"/>
    </row>
    <row r="5864" spans="1:19" ht="13.2">
      <c r="A5864" s="3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R5864" s="2"/>
      <c r="S5864" s="2"/>
    </row>
    <row r="5865" spans="1:19" ht="13.2">
      <c r="A5865" s="3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R5865" s="2"/>
      <c r="S5865" s="2"/>
    </row>
    <row r="5866" spans="1:19" ht="13.2">
      <c r="A5866" s="3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R5866" s="2"/>
      <c r="S5866" s="2"/>
    </row>
    <row r="5867" spans="1:19" ht="13.2">
      <c r="A5867" s="3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R5867" s="2"/>
      <c r="S5867" s="2"/>
    </row>
    <row r="5868" spans="1:19" ht="13.2">
      <c r="A5868" s="3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R5868" s="2"/>
      <c r="S5868" s="2"/>
    </row>
    <row r="5869" spans="1:19" ht="13.2">
      <c r="A5869" s="3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R5869" s="2"/>
      <c r="S5869" s="2"/>
    </row>
    <row r="5870" spans="1:19" ht="13.2">
      <c r="A5870" s="3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R5870" s="2"/>
      <c r="S5870" s="2"/>
    </row>
    <row r="5871" spans="1:19" ht="13.2">
      <c r="A5871" s="3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R5871" s="2"/>
      <c r="S5871" s="2"/>
    </row>
    <row r="5872" spans="1:19" ht="13.2">
      <c r="A5872" s="3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R5872" s="2"/>
      <c r="S5872" s="2"/>
    </row>
    <row r="5873" spans="1:19" ht="13.2">
      <c r="A5873" s="3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R5873" s="2"/>
      <c r="S5873" s="2"/>
    </row>
    <row r="5874" spans="1:19" ht="13.2">
      <c r="A5874" s="3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R5874" s="2"/>
      <c r="S5874" s="2"/>
    </row>
    <row r="5875" spans="1:19" ht="13.2">
      <c r="A5875" s="3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R5875" s="2"/>
      <c r="S5875" s="2"/>
    </row>
    <row r="5876" spans="1:19" ht="13.2">
      <c r="A5876" s="3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R5876" s="2"/>
      <c r="S5876" s="2"/>
    </row>
    <row r="5877" spans="1:19" ht="13.2">
      <c r="A5877" s="3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R5877" s="2"/>
      <c r="S5877" s="2"/>
    </row>
    <row r="5878" spans="1:19" ht="13.2">
      <c r="A5878" s="3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R5878" s="2"/>
      <c r="S5878" s="2"/>
    </row>
    <row r="5879" spans="1:19" ht="13.2">
      <c r="A5879" s="3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R5879" s="2"/>
      <c r="S5879" s="2"/>
    </row>
    <row r="5880" spans="1:19" ht="13.2">
      <c r="A5880" s="3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R5880" s="2"/>
      <c r="S5880" s="2"/>
    </row>
    <row r="5881" spans="1:19" ht="13.2">
      <c r="A5881" s="3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R5881" s="2"/>
      <c r="S5881" s="2"/>
    </row>
    <row r="5882" spans="1:19" ht="13.2">
      <c r="A5882" s="3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R5882" s="2"/>
      <c r="S5882" s="2"/>
    </row>
    <row r="5883" spans="1:19" ht="13.2">
      <c r="A5883" s="3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R5883" s="2"/>
      <c r="S5883" s="2"/>
    </row>
    <row r="5884" spans="1:19" ht="13.2">
      <c r="A5884" s="3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R5884" s="2"/>
      <c r="S5884" s="2"/>
    </row>
    <row r="5885" spans="1:19" ht="13.2">
      <c r="A5885" s="3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R5885" s="2"/>
      <c r="S5885" s="2"/>
    </row>
    <row r="5886" spans="1:19" ht="13.2">
      <c r="A5886" s="3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R5886" s="2"/>
      <c r="S5886" s="2"/>
    </row>
    <row r="5887" spans="1:19" ht="13.2">
      <c r="A5887" s="3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R5887" s="2"/>
      <c r="S5887" s="2"/>
    </row>
    <row r="5888" spans="1:19" ht="13.2">
      <c r="A5888" s="3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R5888" s="2"/>
      <c r="S5888" s="2"/>
    </row>
    <row r="5889" spans="1:19" ht="13.2">
      <c r="A5889" s="3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R5889" s="2"/>
      <c r="S5889" s="2"/>
    </row>
    <row r="5890" spans="1:19" ht="13.2">
      <c r="A5890" s="3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R5890" s="2"/>
      <c r="S5890" s="2"/>
    </row>
    <row r="5891" spans="1:19" ht="13.2">
      <c r="A5891" s="3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R5891" s="2"/>
      <c r="S5891" s="2"/>
    </row>
    <row r="5892" spans="1:19" ht="13.2">
      <c r="A5892" s="3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R5892" s="2"/>
      <c r="S5892" s="2"/>
    </row>
    <row r="5893" spans="1:19" ht="13.2">
      <c r="A5893" s="3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R5893" s="2"/>
      <c r="S5893" s="2"/>
    </row>
    <row r="5894" spans="1:19" ht="13.2">
      <c r="A5894" s="3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R5894" s="2"/>
      <c r="S5894" s="2"/>
    </row>
    <row r="5895" spans="1:19" ht="13.2">
      <c r="A5895" s="3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R5895" s="2"/>
      <c r="S5895" s="2"/>
    </row>
    <row r="5896" spans="1:19" ht="13.2">
      <c r="A5896" s="3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R5896" s="2"/>
      <c r="S5896" s="2"/>
    </row>
    <row r="5897" spans="1:19" ht="13.2">
      <c r="A5897" s="3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R5897" s="2"/>
      <c r="S5897" s="2"/>
    </row>
    <row r="5898" spans="1:19" ht="13.2">
      <c r="A5898" s="3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R5898" s="2"/>
      <c r="S5898" s="2"/>
    </row>
    <row r="5899" spans="1:19" ht="13.2">
      <c r="A5899" s="3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R5899" s="2"/>
      <c r="S5899" s="2"/>
    </row>
    <row r="5900" spans="1:19" ht="13.2">
      <c r="A5900" s="3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R5900" s="2"/>
      <c r="S5900" s="2"/>
    </row>
    <row r="5901" spans="1:19" ht="13.2">
      <c r="A5901" s="3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R5901" s="2"/>
      <c r="S5901" s="2"/>
    </row>
    <row r="5902" spans="1:19" ht="13.2">
      <c r="A5902" s="3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R5902" s="2"/>
      <c r="S5902" s="2"/>
    </row>
    <row r="5903" spans="1:19" ht="13.2">
      <c r="A5903" s="3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R5903" s="2"/>
      <c r="S5903" s="2"/>
    </row>
    <row r="5904" spans="1:19" ht="13.2">
      <c r="A5904" s="3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R5904" s="2"/>
      <c r="S5904" s="2"/>
    </row>
    <row r="5905" spans="1:19" ht="13.2">
      <c r="A5905" s="3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R5905" s="2"/>
      <c r="S5905" s="2"/>
    </row>
    <row r="5906" spans="1:19" ht="13.2">
      <c r="A5906" s="3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R5906" s="2"/>
      <c r="S5906" s="2"/>
    </row>
    <row r="5907" spans="1:19" ht="13.2">
      <c r="A5907" s="3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R5907" s="2"/>
      <c r="S5907" s="2"/>
    </row>
    <row r="5908" spans="1:19" ht="13.2">
      <c r="A5908" s="3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R5908" s="2"/>
      <c r="S5908" s="2"/>
    </row>
    <row r="5909" spans="1:19" ht="13.2">
      <c r="A5909" s="3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R5909" s="2"/>
      <c r="S5909" s="2"/>
    </row>
    <row r="5910" spans="1:19" ht="13.2">
      <c r="A5910" s="3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R5910" s="2"/>
      <c r="S5910" s="2"/>
    </row>
    <row r="5911" spans="1:19" ht="13.2">
      <c r="A5911" s="3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R5911" s="2"/>
      <c r="S5911" s="2"/>
    </row>
    <row r="5912" spans="1:19" ht="13.2">
      <c r="A5912" s="3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R5912" s="2"/>
      <c r="S5912" s="2"/>
    </row>
    <row r="5913" spans="1:19" ht="13.2">
      <c r="A5913" s="3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R5913" s="2"/>
      <c r="S5913" s="2"/>
    </row>
    <row r="5914" spans="1:19" ht="13.2">
      <c r="A5914" s="3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R5914" s="2"/>
      <c r="S5914" s="2"/>
    </row>
    <row r="5915" spans="1:19" ht="13.2">
      <c r="A5915" s="3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R5915" s="2"/>
      <c r="S5915" s="2"/>
    </row>
    <row r="5916" spans="1:19" ht="13.2">
      <c r="A5916" s="3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R5916" s="2"/>
      <c r="S5916" s="2"/>
    </row>
    <row r="5917" spans="1:19" ht="13.2">
      <c r="A5917" s="3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R5917" s="2"/>
      <c r="S5917" s="2"/>
    </row>
    <row r="5918" spans="1:19" ht="13.2">
      <c r="A5918" s="3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R5918" s="2"/>
      <c r="S5918" s="2"/>
    </row>
    <row r="5919" spans="1:19" ht="13.2">
      <c r="A5919" s="3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R5919" s="2"/>
      <c r="S5919" s="2"/>
    </row>
    <row r="5920" spans="1:19" ht="13.2">
      <c r="A5920" s="3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R5920" s="2"/>
      <c r="S5920" s="2"/>
    </row>
    <row r="5921" spans="1:19" ht="13.2">
      <c r="A5921" s="3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R5921" s="2"/>
      <c r="S5921" s="2"/>
    </row>
    <row r="5922" spans="1:19" ht="13.2">
      <c r="A5922" s="3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R5922" s="2"/>
      <c r="S5922" s="2"/>
    </row>
    <row r="5923" spans="1:19" ht="13.2">
      <c r="A5923" s="3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R5923" s="2"/>
      <c r="S5923" s="2"/>
    </row>
    <row r="5924" spans="1:19" ht="13.2">
      <c r="A5924" s="3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R5924" s="2"/>
      <c r="S5924" s="2"/>
    </row>
    <row r="5925" spans="1:19" ht="13.2">
      <c r="A5925" s="3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R5925" s="2"/>
      <c r="S5925" s="2"/>
    </row>
    <row r="5926" spans="1:19" ht="13.2">
      <c r="A5926" s="3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R5926" s="2"/>
      <c r="S5926" s="2"/>
    </row>
    <row r="5927" spans="1:19" ht="13.2">
      <c r="A5927" s="3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R5927" s="2"/>
      <c r="S5927" s="2"/>
    </row>
    <row r="5928" spans="1:19" ht="13.2">
      <c r="A5928" s="3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R5928" s="2"/>
      <c r="S5928" s="2"/>
    </row>
    <row r="5929" spans="1:19" ht="13.2">
      <c r="A5929" s="3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R5929" s="2"/>
      <c r="S5929" s="2"/>
    </row>
    <row r="5930" spans="1:19" ht="13.2">
      <c r="A5930" s="3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R5930" s="2"/>
      <c r="S5930" s="2"/>
    </row>
    <row r="5931" spans="1:19" ht="13.2">
      <c r="A5931" s="3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R5931" s="2"/>
      <c r="S5931" s="2"/>
    </row>
    <row r="5932" spans="1:19" ht="13.2">
      <c r="A5932" s="3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R5932" s="2"/>
      <c r="S5932" s="2"/>
    </row>
    <row r="5933" spans="1:19" ht="13.2">
      <c r="A5933" s="3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R5933" s="2"/>
      <c r="S5933" s="2"/>
    </row>
    <row r="5934" spans="1:19" ht="13.2">
      <c r="A5934" s="3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R5934" s="2"/>
      <c r="S5934" s="2"/>
    </row>
    <row r="5935" spans="1:19" ht="13.2">
      <c r="A5935" s="3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R5935" s="2"/>
      <c r="S5935" s="2"/>
    </row>
    <row r="5936" spans="1:19" ht="13.2">
      <c r="A5936" s="3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R5936" s="2"/>
      <c r="S5936" s="2"/>
    </row>
    <row r="5937" spans="1:19" ht="13.2">
      <c r="A5937" s="3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R5937" s="2"/>
      <c r="S5937" s="2"/>
    </row>
    <row r="5938" spans="1:19" ht="13.2">
      <c r="A5938" s="3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R5938" s="2"/>
      <c r="S5938" s="2"/>
    </row>
    <row r="5939" spans="1:19" ht="13.2">
      <c r="A5939" s="3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R5939" s="2"/>
      <c r="S5939" s="2"/>
    </row>
    <row r="5940" spans="1:19" ht="13.2">
      <c r="A5940" s="3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R5940" s="2"/>
      <c r="S5940" s="2"/>
    </row>
    <row r="5941" spans="1:19" ht="13.2">
      <c r="A5941" s="3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R5941" s="2"/>
      <c r="S5941" s="2"/>
    </row>
    <row r="5942" spans="1:19" ht="13.2">
      <c r="A5942" s="3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R5942" s="2"/>
      <c r="S5942" s="2"/>
    </row>
    <row r="5943" spans="1:19" ht="13.2">
      <c r="A5943" s="3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R5943" s="2"/>
      <c r="S5943" s="2"/>
    </row>
    <row r="5944" spans="1:19" ht="13.2">
      <c r="A5944" s="3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R5944" s="2"/>
      <c r="S5944" s="2"/>
    </row>
    <row r="5945" spans="1:19" ht="13.2">
      <c r="A5945" s="3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R5945" s="2"/>
      <c r="S5945" s="2"/>
    </row>
    <row r="5946" spans="1:19" ht="13.2">
      <c r="A5946" s="3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R5946" s="2"/>
      <c r="S5946" s="2"/>
    </row>
    <row r="5947" spans="1:19" ht="13.2">
      <c r="A5947" s="3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R5947" s="2"/>
      <c r="S5947" s="2"/>
    </row>
    <row r="5948" spans="1:19" ht="13.2">
      <c r="A5948" s="3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R5948" s="2"/>
      <c r="S5948" s="2"/>
    </row>
    <row r="5949" spans="1:19" ht="13.2">
      <c r="A5949" s="3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R5949" s="2"/>
      <c r="S5949" s="2"/>
    </row>
    <row r="5950" spans="1:19" ht="13.2">
      <c r="A5950" s="3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R5950" s="2"/>
      <c r="S5950" s="2"/>
    </row>
    <row r="5951" spans="1:19" ht="13.2">
      <c r="A5951" s="3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R5951" s="2"/>
      <c r="S5951" s="2"/>
    </row>
    <row r="5952" spans="1:19" ht="13.2">
      <c r="A5952" s="3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R5952" s="2"/>
      <c r="S5952" s="2"/>
    </row>
    <row r="5953" spans="1:19" ht="13.2">
      <c r="A5953" s="3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R5953" s="2"/>
      <c r="S5953" s="2"/>
    </row>
    <row r="5954" spans="1:19" ht="13.2">
      <c r="A5954" s="3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R5954" s="2"/>
      <c r="S5954" s="2"/>
    </row>
    <row r="5955" spans="1:19" ht="13.2">
      <c r="A5955" s="3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R5955" s="2"/>
      <c r="S5955" s="2"/>
    </row>
    <row r="5956" spans="1:19" ht="13.2">
      <c r="A5956" s="3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R5956" s="2"/>
      <c r="S5956" s="2"/>
    </row>
    <row r="5957" spans="1:19" ht="13.2">
      <c r="A5957" s="3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R5957" s="2"/>
      <c r="S5957" s="2"/>
    </row>
    <row r="5958" spans="1:19" ht="13.2">
      <c r="A5958" s="3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R5958" s="2"/>
      <c r="S5958" s="2"/>
    </row>
    <row r="5959" spans="1:19" ht="13.2">
      <c r="A5959" s="3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R5959" s="2"/>
      <c r="S5959" s="2"/>
    </row>
    <row r="5960" spans="1:19" ht="13.2">
      <c r="A5960" s="3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R5960" s="2"/>
      <c r="S5960" s="2"/>
    </row>
    <row r="5961" spans="1:19" ht="13.2">
      <c r="A5961" s="3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R5961" s="2"/>
      <c r="S5961" s="2"/>
    </row>
    <row r="5962" spans="1:19" ht="13.2">
      <c r="A5962" s="3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R5962" s="2"/>
      <c r="S5962" s="2"/>
    </row>
    <row r="5963" spans="1:19" ht="13.2">
      <c r="A5963" s="3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R5963" s="2"/>
      <c r="S5963" s="2"/>
    </row>
    <row r="5964" spans="1:19" ht="13.2">
      <c r="A5964" s="3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R5964" s="2"/>
      <c r="S5964" s="2"/>
    </row>
    <row r="5965" spans="1:19" ht="13.2">
      <c r="A5965" s="3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R5965" s="2"/>
      <c r="S5965" s="2"/>
    </row>
    <row r="5966" spans="1:19" ht="13.2">
      <c r="A5966" s="3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R5966" s="2"/>
      <c r="S5966" s="2"/>
    </row>
    <row r="5967" spans="1:19" ht="13.2">
      <c r="A5967" s="3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R5967" s="2"/>
      <c r="S5967" s="2"/>
    </row>
    <row r="5968" spans="1:19" ht="13.2">
      <c r="A5968" s="3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R5968" s="2"/>
      <c r="S5968" s="2"/>
    </row>
    <row r="5969" spans="1:19" ht="13.2">
      <c r="A5969" s="3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R5969" s="2"/>
      <c r="S5969" s="2"/>
    </row>
    <row r="5970" spans="1:19" ht="13.2">
      <c r="A5970" s="3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R5970" s="2"/>
      <c r="S5970" s="2"/>
    </row>
    <row r="5971" spans="1:19" ht="13.2">
      <c r="A5971" s="3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R5971" s="2"/>
      <c r="S5971" s="2"/>
    </row>
    <row r="5972" spans="1:19" ht="13.2">
      <c r="A5972" s="3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R5972" s="2"/>
      <c r="S5972" s="2"/>
    </row>
    <row r="5973" spans="1:19" ht="13.2">
      <c r="A5973" s="3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R5973" s="2"/>
      <c r="S5973" s="2"/>
    </row>
    <row r="5974" spans="1:19" ht="13.2">
      <c r="A5974" s="3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R5974" s="2"/>
      <c r="S5974" s="2"/>
    </row>
    <row r="5975" spans="1:19" ht="13.2">
      <c r="A5975" s="3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R5975" s="2"/>
      <c r="S5975" s="2"/>
    </row>
    <row r="5976" spans="1:19" ht="13.2">
      <c r="A5976" s="3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R5976" s="2"/>
      <c r="S5976" s="2"/>
    </row>
    <row r="5977" spans="1:19" ht="13.2">
      <c r="A5977" s="3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R5977" s="2"/>
      <c r="S5977" s="2"/>
    </row>
    <row r="5978" spans="1:19" ht="13.2">
      <c r="A5978" s="3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R5978" s="2"/>
      <c r="S5978" s="2"/>
    </row>
    <row r="5979" spans="1:19" ht="13.2">
      <c r="A5979" s="3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R5979" s="2"/>
      <c r="S5979" s="2"/>
    </row>
    <row r="5980" spans="1:19" ht="13.2">
      <c r="A5980" s="3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R5980" s="2"/>
      <c r="S5980" s="2"/>
    </row>
    <row r="5981" spans="1:19" ht="13.2">
      <c r="A5981" s="3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R5981" s="2"/>
      <c r="S5981" s="2"/>
    </row>
    <row r="5982" spans="1:19" ht="13.2">
      <c r="A5982" s="3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R5982" s="2"/>
      <c r="S5982" s="2"/>
    </row>
    <row r="5983" spans="1:19" ht="13.2">
      <c r="A5983" s="3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R5983" s="2"/>
      <c r="S5983" s="2"/>
    </row>
    <row r="5984" spans="1:19" ht="13.2">
      <c r="A5984" s="3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R5984" s="2"/>
      <c r="S5984" s="2"/>
    </row>
    <row r="5985" spans="1:19" ht="13.2">
      <c r="A5985" s="3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R5985" s="2"/>
      <c r="S5985" s="2"/>
    </row>
    <row r="5986" spans="1:19" ht="13.2">
      <c r="A5986" s="3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R5986" s="2"/>
      <c r="S5986" s="2"/>
    </row>
    <row r="5987" spans="1:19" ht="13.2">
      <c r="A5987" s="3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R5987" s="2"/>
      <c r="S5987" s="2"/>
    </row>
    <row r="5988" spans="1:19" ht="13.2">
      <c r="A5988" s="3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R5988" s="2"/>
      <c r="S5988" s="2"/>
    </row>
    <row r="5989" spans="1:19" ht="13.2">
      <c r="A5989" s="3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R5989" s="2"/>
      <c r="S5989" s="2"/>
    </row>
    <row r="5990" spans="1:19" ht="13.2">
      <c r="A5990" s="3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R5990" s="2"/>
      <c r="S5990" s="2"/>
    </row>
    <row r="5991" spans="1:19" ht="13.2">
      <c r="A5991" s="3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R5991" s="2"/>
      <c r="S5991" s="2"/>
    </row>
    <row r="5992" spans="1:19" ht="13.2">
      <c r="A5992" s="3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R5992" s="2"/>
      <c r="S5992" s="2"/>
    </row>
    <row r="5993" spans="1:19" ht="13.2">
      <c r="A5993" s="3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R5993" s="2"/>
      <c r="S5993" s="2"/>
    </row>
    <row r="5994" spans="1:19" ht="13.2">
      <c r="A5994" s="3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R5994" s="2"/>
      <c r="S5994" s="2"/>
    </row>
    <row r="5995" spans="1:19" ht="13.2">
      <c r="A5995" s="3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R5995" s="2"/>
      <c r="S5995" s="2"/>
    </row>
    <row r="5996" spans="1:19" ht="13.2">
      <c r="A5996" s="3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R5996" s="2"/>
      <c r="S5996" s="2"/>
    </row>
    <row r="5997" spans="1:19" ht="13.2">
      <c r="A5997" s="3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R5997" s="2"/>
      <c r="S5997" s="2"/>
    </row>
    <row r="5998" spans="1:19" ht="13.2">
      <c r="A5998" s="3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R5998" s="2"/>
      <c r="S5998" s="2"/>
    </row>
    <row r="5999" spans="1:19" ht="13.2">
      <c r="A5999" s="3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R5999" s="2"/>
      <c r="S5999" s="2"/>
    </row>
    <row r="6000" spans="1:19" ht="13.2">
      <c r="A6000" s="3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R6000" s="2"/>
      <c r="S6000" s="2"/>
    </row>
    <row r="6001" spans="1:19" ht="13.2">
      <c r="A6001" s="3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R6001" s="2"/>
      <c r="S6001" s="2"/>
    </row>
    <row r="6002" spans="1:19" ht="13.2">
      <c r="A6002" s="3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R6002" s="2"/>
      <c r="S6002" s="2"/>
    </row>
    <row r="6003" spans="1:19" ht="13.2">
      <c r="A6003" s="3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R6003" s="2"/>
      <c r="S6003" s="2"/>
    </row>
    <row r="6004" spans="1:19" ht="13.2">
      <c r="A6004" s="3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R6004" s="2"/>
      <c r="S6004" s="2"/>
    </row>
    <row r="6005" spans="1:19" ht="13.2">
      <c r="A6005" s="3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R6005" s="2"/>
      <c r="S6005" s="2"/>
    </row>
    <row r="6006" spans="1:19" ht="13.2">
      <c r="A6006" s="3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R6006" s="2"/>
      <c r="S6006" s="2"/>
    </row>
    <row r="6007" spans="1:19" ht="13.2">
      <c r="A6007" s="3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R6007" s="2"/>
      <c r="S6007" s="2"/>
    </row>
    <row r="6008" spans="1:19" ht="13.2">
      <c r="A6008" s="3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R6008" s="2"/>
      <c r="S6008" s="2"/>
    </row>
    <row r="6009" spans="1:19" ht="13.2">
      <c r="A6009" s="3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R6009" s="2"/>
      <c r="S6009" s="2"/>
    </row>
    <row r="6010" spans="1:19" ht="13.2">
      <c r="A6010" s="3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R6010" s="2"/>
      <c r="S6010" s="2"/>
    </row>
    <row r="6011" spans="1:19" ht="13.2">
      <c r="A6011" s="3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R6011" s="2"/>
      <c r="S6011" s="2"/>
    </row>
    <row r="6012" spans="1:19" ht="13.2">
      <c r="A6012" s="3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R6012" s="2"/>
      <c r="S6012" s="2"/>
    </row>
    <row r="6013" spans="1:19" ht="13.2">
      <c r="A6013" s="3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R6013" s="2"/>
      <c r="S6013" s="2"/>
    </row>
    <row r="6014" spans="1:19" ht="13.2">
      <c r="A6014" s="3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R6014" s="2"/>
      <c r="S6014" s="2"/>
    </row>
    <row r="6015" spans="1:19" ht="13.2">
      <c r="A6015" s="3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R6015" s="2"/>
      <c r="S6015" s="2"/>
    </row>
    <row r="6016" spans="1:19" ht="13.2">
      <c r="A6016" s="3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R6016" s="2"/>
      <c r="S6016" s="2"/>
    </row>
    <row r="6017" spans="1:19" ht="13.2">
      <c r="A6017" s="3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R6017" s="2"/>
      <c r="S6017" s="2"/>
    </row>
    <row r="6018" spans="1:19" ht="13.2">
      <c r="A6018" s="3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R6018" s="2"/>
      <c r="S6018" s="2"/>
    </row>
    <row r="6019" spans="1:19" ht="13.2">
      <c r="A6019" s="3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R6019" s="2"/>
      <c r="S6019" s="2"/>
    </row>
    <row r="6020" spans="1:19" ht="13.2">
      <c r="A6020" s="3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R6020" s="2"/>
      <c r="S6020" s="2"/>
    </row>
    <row r="6021" spans="1:19" ht="13.2">
      <c r="A6021" s="3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R6021" s="2"/>
      <c r="S6021" s="2"/>
    </row>
    <row r="6022" spans="1:19" ht="13.2">
      <c r="A6022" s="3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R6022" s="2"/>
      <c r="S6022" s="2"/>
    </row>
    <row r="6023" spans="1:19" ht="13.2">
      <c r="A6023" s="3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R6023" s="2"/>
      <c r="S6023" s="2"/>
    </row>
    <row r="6024" spans="1:19" ht="13.2">
      <c r="A6024" s="3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R6024" s="2"/>
      <c r="S6024" s="2"/>
    </row>
    <row r="6025" spans="1:19" ht="13.2">
      <c r="A6025" s="3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R6025" s="2"/>
      <c r="S6025" s="2"/>
    </row>
    <row r="6026" spans="1:19" ht="13.2">
      <c r="A6026" s="3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R6026" s="2"/>
      <c r="S6026" s="2"/>
    </row>
    <row r="6027" spans="1:19" ht="13.2">
      <c r="A6027" s="3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R6027" s="2"/>
      <c r="S6027" s="2"/>
    </row>
    <row r="6028" spans="1:19" ht="13.2">
      <c r="A6028" s="3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R6028" s="2"/>
      <c r="S6028" s="2"/>
    </row>
    <row r="6029" spans="1:19" ht="13.2">
      <c r="A6029" s="3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R6029" s="2"/>
      <c r="S6029" s="2"/>
    </row>
    <row r="6030" spans="1:19" ht="13.2">
      <c r="A6030" s="3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R6030" s="2"/>
      <c r="S6030" s="2"/>
    </row>
    <row r="6031" spans="1:19" ht="13.2">
      <c r="A6031" s="3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R6031" s="2"/>
      <c r="S6031" s="2"/>
    </row>
    <row r="6032" spans="1:19" ht="13.2">
      <c r="A6032" s="3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R6032" s="2"/>
      <c r="S6032" s="2"/>
    </row>
    <row r="6033" spans="1:19" ht="13.2">
      <c r="A6033" s="3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R6033" s="2"/>
      <c r="S6033" s="2"/>
    </row>
    <row r="6034" spans="1:19" ht="13.2">
      <c r="A6034" s="3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R6034" s="2"/>
      <c r="S6034" s="2"/>
    </row>
    <row r="6035" spans="1:19" ht="13.2">
      <c r="A6035" s="3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R6035" s="2"/>
      <c r="S6035" s="2"/>
    </row>
    <row r="6036" spans="1:19" ht="13.2">
      <c r="A6036" s="3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R6036" s="2"/>
      <c r="S6036" s="2"/>
    </row>
    <row r="6037" spans="1:19" ht="13.2">
      <c r="A6037" s="3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R6037" s="2"/>
      <c r="S6037" s="2"/>
    </row>
    <row r="6038" spans="1:19" ht="13.2">
      <c r="A6038" s="3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R6038" s="2"/>
      <c r="S6038" s="2"/>
    </row>
    <row r="6039" spans="1:19" ht="13.2">
      <c r="A6039" s="3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R6039" s="2"/>
      <c r="S6039" s="2"/>
    </row>
    <row r="6040" spans="1:19" ht="13.2">
      <c r="A6040" s="3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R6040" s="2"/>
      <c r="S6040" s="2"/>
    </row>
    <row r="6041" spans="1:19" ht="13.2">
      <c r="A6041" s="3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R6041" s="2"/>
      <c r="S6041" s="2"/>
    </row>
    <row r="6042" spans="1:19" ht="13.2">
      <c r="A6042" s="3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R6042" s="2"/>
      <c r="S6042" s="2"/>
    </row>
    <row r="6043" spans="1:19" ht="13.2">
      <c r="A6043" s="3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R6043" s="2"/>
      <c r="S6043" s="2"/>
    </row>
    <row r="6044" spans="1:19" ht="13.2">
      <c r="A6044" s="3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R6044" s="2"/>
      <c r="S6044" s="2"/>
    </row>
    <row r="6045" spans="1:19" ht="13.2">
      <c r="A6045" s="3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R6045" s="2"/>
      <c r="S6045" s="2"/>
    </row>
    <row r="6046" spans="1:19" ht="13.2">
      <c r="A6046" s="3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R6046" s="2"/>
      <c r="S6046" s="2"/>
    </row>
    <row r="6047" spans="1:19" ht="13.2">
      <c r="A6047" s="3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R6047" s="2"/>
      <c r="S6047" s="2"/>
    </row>
    <row r="6048" spans="1:19" ht="13.2">
      <c r="A6048" s="3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R6048" s="2"/>
      <c r="S6048" s="2"/>
    </row>
    <row r="6049" spans="1:19" ht="13.2">
      <c r="A6049" s="3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R6049" s="2"/>
      <c r="S6049" s="2"/>
    </row>
    <row r="6050" spans="1:19" ht="13.2">
      <c r="A6050" s="3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R6050" s="2"/>
      <c r="S6050" s="2"/>
    </row>
    <row r="6051" spans="1:19" ht="13.2">
      <c r="A6051" s="3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R6051" s="2"/>
      <c r="S6051" s="2"/>
    </row>
    <row r="6052" spans="1:19" ht="13.2">
      <c r="A6052" s="3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R6052" s="2"/>
      <c r="S6052" s="2"/>
    </row>
    <row r="6053" spans="1:19" ht="13.2">
      <c r="A6053" s="3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R6053" s="2"/>
      <c r="S6053" s="2"/>
    </row>
    <row r="6054" spans="1:19" ht="13.2">
      <c r="A6054" s="3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R6054" s="2"/>
      <c r="S6054" s="2"/>
    </row>
    <row r="6055" spans="1:19" ht="13.2">
      <c r="A6055" s="3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R6055" s="2"/>
      <c r="S6055" s="2"/>
    </row>
    <row r="6056" spans="1:19" ht="13.2">
      <c r="A6056" s="3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R6056" s="2"/>
      <c r="S6056" s="2"/>
    </row>
    <row r="6057" spans="1:19" ht="13.2">
      <c r="A6057" s="3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R6057" s="2"/>
      <c r="S6057" s="2"/>
    </row>
    <row r="6058" spans="1:19" ht="13.2">
      <c r="A6058" s="3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R6058" s="2"/>
      <c r="S6058" s="2"/>
    </row>
    <row r="6059" spans="1:19" ht="13.2">
      <c r="A6059" s="3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R6059" s="2"/>
      <c r="S6059" s="2"/>
    </row>
    <row r="6060" spans="1:19" ht="13.2">
      <c r="A6060" s="3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R6060" s="2"/>
      <c r="S6060" s="2"/>
    </row>
    <row r="6061" spans="1:19" ht="13.2">
      <c r="A6061" s="3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R6061" s="2"/>
      <c r="S6061" s="2"/>
    </row>
    <row r="6062" spans="1:19" ht="13.2">
      <c r="A6062" s="3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R6062" s="2"/>
      <c r="S6062" s="2"/>
    </row>
    <row r="6063" spans="1:19" ht="13.2">
      <c r="A6063" s="3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R6063" s="2"/>
      <c r="S6063" s="2"/>
    </row>
    <row r="6064" spans="1:19" ht="13.2">
      <c r="A6064" s="3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R6064" s="2"/>
      <c r="S6064" s="2"/>
    </row>
    <row r="6065" spans="1:19" ht="13.2">
      <c r="A6065" s="3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R6065" s="2"/>
      <c r="S6065" s="2"/>
    </row>
    <row r="6066" spans="1:19" ht="13.2">
      <c r="A6066" s="3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R6066" s="2"/>
      <c r="S6066" s="2"/>
    </row>
    <row r="6067" spans="1:19" ht="13.2">
      <c r="A6067" s="3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R6067" s="2"/>
      <c r="S6067" s="2"/>
    </row>
    <row r="6068" spans="1:19" ht="13.2">
      <c r="A6068" s="3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R6068" s="2"/>
      <c r="S6068" s="2"/>
    </row>
    <row r="6069" spans="1:19" ht="13.2">
      <c r="A6069" s="3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R6069" s="2"/>
      <c r="S6069" s="2"/>
    </row>
    <row r="6070" spans="1:19" ht="13.2">
      <c r="A6070" s="3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R6070" s="2"/>
      <c r="S6070" s="2"/>
    </row>
    <row r="6071" spans="1:19" ht="13.2">
      <c r="A6071" s="3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R6071" s="2"/>
      <c r="S6071" s="2"/>
    </row>
    <row r="6072" spans="1:19" ht="13.2">
      <c r="A6072" s="3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R6072" s="2"/>
      <c r="S6072" s="2"/>
    </row>
    <row r="6073" spans="1:19" ht="13.2">
      <c r="A6073" s="3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R6073" s="2"/>
      <c r="S6073" s="2"/>
    </row>
    <row r="6074" spans="1:19" ht="13.2">
      <c r="A6074" s="3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R6074" s="2"/>
      <c r="S6074" s="2"/>
    </row>
    <row r="6075" spans="1:19" ht="13.2">
      <c r="A6075" s="3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R6075" s="2"/>
      <c r="S6075" s="2"/>
    </row>
    <row r="6076" spans="1:19" ht="13.2">
      <c r="A6076" s="3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R6076" s="2"/>
      <c r="S6076" s="2"/>
    </row>
    <row r="6077" spans="1:19" ht="13.2">
      <c r="A6077" s="3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R6077" s="2"/>
      <c r="S6077" s="2"/>
    </row>
    <row r="6078" spans="1:19" ht="13.2">
      <c r="A6078" s="3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R6078" s="2"/>
      <c r="S6078" s="2"/>
    </row>
    <row r="6079" spans="1:19" ht="13.2">
      <c r="A6079" s="3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R6079" s="2"/>
      <c r="S6079" s="2"/>
    </row>
    <row r="6080" spans="1:19" ht="13.2">
      <c r="A6080" s="3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R6080" s="2"/>
      <c r="S6080" s="2"/>
    </row>
    <row r="6081" spans="1:19" ht="13.2">
      <c r="A6081" s="3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R6081" s="2"/>
      <c r="S6081" s="2"/>
    </row>
    <row r="6082" spans="1:19" ht="13.2">
      <c r="A6082" s="3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R6082" s="2"/>
      <c r="S6082" s="2"/>
    </row>
    <row r="6083" spans="1:19" ht="13.2">
      <c r="A6083" s="3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R6083" s="2"/>
      <c r="S6083" s="2"/>
    </row>
    <row r="6084" spans="1:19" ht="13.2">
      <c r="A6084" s="3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R6084" s="2"/>
      <c r="S6084" s="2"/>
    </row>
    <row r="6085" spans="1:19" ht="13.2">
      <c r="A6085" s="3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R6085" s="2"/>
      <c r="S6085" s="2"/>
    </row>
    <row r="6086" spans="1:19" ht="13.2">
      <c r="A6086" s="3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R6086" s="2"/>
      <c r="S6086" s="2"/>
    </row>
    <row r="6087" spans="1:19" ht="13.2">
      <c r="A6087" s="3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R6087" s="2"/>
      <c r="S6087" s="2"/>
    </row>
    <row r="6088" spans="1:19" ht="13.2">
      <c r="A6088" s="3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R6088" s="2"/>
      <c r="S6088" s="2"/>
    </row>
    <row r="6089" spans="1:19" ht="13.2">
      <c r="A6089" s="3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R6089" s="2"/>
      <c r="S6089" s="2"/>
    </row>
    <row r="6090" spans="1:19" ht="13.2">
      <c r="A6090" s="3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R6090" s="2"/>
      <c r="S6090" s="2"/>
    </row>
    <row r="6091" spans="1:19" ht="13.2">
      <c r="A6091" s="3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R6091" s="2"/>
      <c r="S6091" s="2"/>
    </row>
    <row r="6092" spans="1:19" ht="13.2">
      <c r="A6092" s="3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R6092" s="2"/>
      <c r="S6092" s="2"/>
    </row>
    <row r="6093" spans="1:19" ht="13.2">
      <c r="A6093" s="3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R6093" s="2"/>
      <c r="S6093" s="2"/>
    </row>
    <row r="6094" spans="1:19" ht="13.2">
      <c r="A6094" s="3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R6094" s="2"/>
      <c r="S6094" s="2"/>
    </row>
    <row r="6095" spans="1:19" ht="13.2">
      <c r="A6095" s="3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R6095" s="2"/>
      <c r="S6095" s="2"/>
    </row>
    <row r="6096" spans="1:19" ht="13.2">
      <c r="A6096" s="3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R6096" s="2"/>
      <c r="S6096" s="2"/>
    </row>
    <row r="6097" spans="1:19" ht="13.2">
      <c r="A6097" s="3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R6097" s="2"/>
      <c r="S6097" s="2"/>
    </row>
    <row r="6098" spans="1:19" ht="13.2">
      <c r="A6098" s="3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R6098" s="2"/>
      <c r="S6098" s="2"/>
    </row>
    <row r="6099" spans="1:19" ht="13.2">
      <c r="A6099" s="3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R6099" s="2"/>
      <c r="S6099" s="2"/>
    </row>
    <row r="6100" spans="1:19" ht="13.2">
      <c r="A6100" s="3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R6100" s="2"/>
      <c r="S6100" s="2"/>
    </row>
    <row r="6101" spans="1:19" ht="13.2">
      <c r="A6101" s="3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R6101" s="2"/>
      <c r="S6101" s="2"/>
    </row>
    <row r="6102" spans="1:19" ht="13.2">
      <c r="A6102" s="3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R6102" s="2"/>
      <c r="S6102" s="2"/>
    </row>
    <row r="6103" spans="1:19" ht="13.2">
      <c r="A6103" s="3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R6103" s="2"/>
      <c r="S6103" s="2"/>
    </row>
    <row r="6104" spans="1:19" ht="13.2">
      <c r="A6104" s="3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R6104" s="2"/>
      <c r="S6104" s="2"/>
    </row>
    <row r="6105" spans="1:19" ht="13.2">
      <c r="A6105" s="3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R6105" s="2"/>
      <c r="S6105" s="2"/>
    </row>
    <row r="6106" spans="1:19" ht="13.2">
      <c r="A6106" s="3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R6106" s="2"/>
      <c r="S6106" s="2"/>
    </row>
    <row r="6107" spans="1:19" ht="13.2">
      <c r="A6107" s="3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R6107" s="2"/>
      <c r="S6107" s="2"/>
    </row>
    <row r="6108" spans="1:19" ht="13.2">
      <c r="A6108" s="3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R6108" s="2"/>
      <c r="S6108" s="2"/>
    </row>
    <row r="6109" spans="1:19" ht="13.2">
      <c r="A6109" s="3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R6109" s="2"/>
      <c r="S6109" s="2"/>
    </row>
    <row r="6110" spans="1:19" ht="13.2">
      <c r="A6110" s="3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R6110" s="2"/>
      <c r="S6110" s="2"/>
    </row>
    <row r="6111" spans="1:19" ht="13.2">
      <c r="A6111" s="3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R6111" s="2"/>
      <c r="S6111" s="2"/>
    </row>
    <row r="6112" spans="1:19" ht="13.2">
      <c r="A6112" s="3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R6112" s="2"/>
      <c r="S6112" s="2"/>
    </row>
    <row r="6113" spans="1:19" ht="13.2">
      <c r="A6113" s="3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R6113" s="2"/>
      <c r="S6113" s="2"/>
    </row>
    <row r="6114" spans="1:19" ht="13.2">
      <c r="A6114" s="3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R6114" s="2"/>
      <c r="S6114" s="2"/>
    </row>
    <row r="6115" spans="1:19" ht="13.2">
      <c r="A6115" s="3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R6115" s="2"/>
      <c r="S6115" s="2"/>
    </row>
    <row r="6116" spans="1:19" ht="13.2">
      <c r="A6116" s="3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R6116" s="2"/>
      <c r="S6116" s="2"/>
    </row>
    <row r="6117" spans="1:19" ht="13.2">
      <c r="A6117" s="3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R6117" s="2"/>
      <c r="S6117" s="2"/>
    </row>
    <row r="6118" spans="1:19" ht="13.2">
      <c r="A6118" s="3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R6118" s="2"/>
      <c r="S6118" s="2"/>
    </row>
    <row r="6119" spans="1:19" ht="13.2">
      <c r="A6119" s="3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R6119" s="2"/>
      <c r="S6119" s="2"/>
    </row>
    <row r="6120" spans="1:19" ht="13.2">
      <c r="A6120" s="3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R6120" s="2"/>
      <c r="S6120" s="2"/>
    </row>
    <row r="6121" spans="1:19" ht="13.2">
      <c r="A6121" s="3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R6121" s="2"/>
      <c r="S6121" s="2"/>
    </row>
    <row r="6122" spans="1:19" ht="13.2">
      <c r="A6122" s="3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R6122" s="2"/>
      <c r="S6122" s="2"/>
    </row>
    <row r="6123" spans="1:19" ht="13.2">
      <c r="A6123" s="3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R6123" s="2"/>
      <c r="S6123" s="2"/>
    </row>
    <row r="6124" spans="1:19" ht="13.2">
      <c r="A6124" s="3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R6124" s="2"/>
      <c r="S6124" s="2"/>
    </row>
    <row r="6125" spans="1:19" ht="13.2">
      <c r="A6125" s="3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R6125" s="2"/>
      <c r="S6125" s="2"/>
    </row>
    <row r="6126" spans="1:19" ht="13.2">
      <c r="A6126" s="3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R6126" s="2"/>
      <c r="S6126" s="2"/>
    </row>
    <row r="6127" spans="1:19" ht="13.2">
      <c r="A6127" s="3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R6127" s="2"/>
      <c r="S6127" s="2"/>
    </row>
    <row r="6128" spans="1:19" ht="13.2">
      <c r="A6128" s="3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R6128" s="2"/>
      <c r="S6128" s="2"/>
    </row>
    <row r="6129" spans="1:19" ht="13.2">
      <c r="A6129" s="3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R6129" s="2"/>
      <c r="S6129" s="2"/>
    </row>
    <row r="6130" spans="1:19" ht="13.2">
      <c r="A6130" s="3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R6130" s="2"/>
      <c r="S6130" s="2"/>
    </row>
    <row r="6131" spans="1:19" ht="13.2">
      <c r="A6131" s="3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R6131" s="2"/>
      <c r="S6131" s="2"/>
    </row>
    <row r="6132" spans="1:19" ht="13.2">
      <c r="A6132" s="3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R6132" s="2"/>
      <c r="S6132" s="2"/>
    </row>
    <row r="6133" spans="1:19" ht="13.2">
      <c r="A6133" s="3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R6133" s="2"/>
      <c r="S6133" s="2"/>
    </row>
    <row r="6134" spans="1:19" ht="13.2">
      <c r="A6134" s="3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R6134" s="2"/>
      <c r="S6134" s="2"/>
    </row>
    <row r="6135" spans="1:19" ht="13.2">
      <c r="A6135" s="3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R6135" s="2"/>
      <c r="S6135" s="2"/>
    </row>
    <row r="6136" spans="1:19" ht="13.2">
      <c r="A6136" s="3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R6136" s="2"/>
      <c r="S6136" s="2"/>
    </row>
    <row r="6137" spans="1:19" ht="13.2">
      <c r="A6137" s="3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R6137" s="2"/>
      <c r="S6137" s="2"/>
    </row>
    <row r="6138" spans="1:19" ht="13.2">
      <c r="A6138" s="3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R6138" s="2"/>
      <c r="S6138" s="2"/>
    </row>
    <row r="6139" spans="1:19" ht="13.2">
      <c r="A6139" s="3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R6139" s="2"/>
      <c r="S6139" s="2"/>
    </row>
    <row r="6140" spans="1:19" ht="13.2">
      <c r="A6140" s="3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R6140" s="2"/>
      <c r="S6140" s="2"/>
    </row>
    <row r="6141" spans="1:19" ht="13.2">
      <c r="A6141" s="3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R6141" s="2"/>
      <c r="S6141" s="2"/>
    </row>
    <row r="6142" spans="1:19" ht="13.2">
      <c r="A6142" s="3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R6142" s="2"/>
      <c r="S6142" s="2"/>
    </row>
    <row r="6143" spans="1:19" ht="13.2">
      <c r="A6143" s="3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R6143" s="2"/>
      <c r="S6143" s="2"/>
    </row>
    <row r="6144" spans="1:19" ht="13.2">
      <c r="A6144" s="3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R6144" s="2"/>
      <c r="S6144" s="2"/>
    </row>
    <row r="6145" spans="1:19" ht="13.2">
      <c r="A6145" s="3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R6145" s="2"/>
      <c r="S6145" s="2"/>
    </row>
    <row r="6146" spans="1:19" ht="13.2">
      <c r="A6146" s="3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R6146" s="2"/>
      <c r="S6146" s="2"/>
    </row>
    <row r="6147" spans="1:19" ht="13.2">
      <c r="A6147" s="3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R6147" s="2"/>
      <c r="S6147" s="2"/>
    </row>
    <row r="6148" spans="1:19" ht="13.2">
      <c r="A6148" s="3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R6148" s="2"/>
      <c r="S6148" s="2"/>
    </row>
    <row r="6149" spans="1:19" ht="13.2">
      <c r="A6149" s="3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R6149" s="2"/>
      <c r="S6149" s="2"/>
    </row>
    <row r="6150" spans="1:19" ht="13.2">
      <c r="A6150" s="3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R6150" s="2"/>
      <c r="S6150" s="2"/>
    </row>
    <row r="6151" spans="1:19" ht="13.2">
      <c r="A6151" s="3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R6151" s="2"/>
      <c r="S6151" s="2"/>
    </row>
    <row r="6152" spans="1:19" ht="13.2">
      <c r="A6152" s="3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R6152" s="2"/>
      <c r="S6152" s="2"/>
    </row>
    <row r="6153" spans="1:19" ht="13.2">
      <c r="A6153" s="3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R6153" s="2"/>
      <c r="S6153" s="2"/>
    </row>
    <row r="6154" spans="1:19" ht="13.2">
      <c r="A6154" s="3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R6154" s="2"/>
      <c r="S6154" s="2"/>
    </row>
    <row r="6155" spans="1:19" ht="13.2">
      <c r="A6155" s="3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R6155" s="2"/>
      <c r="S6155" s="2"/>
    </row>
    <row r="6156" spans="1:19" ht="13.2">
      <c r="A6156" s="3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R6156" s="2"/>
      <c r="S6156" s="2"/>
    </row>
    <row r="6157" spans="1:19" ht="13.2">
      <c r="A6157" s="3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R6157" s="2"/>
      <c r="S6157" s="2"/>
    </row>
    <row r="6158" spans="1:19" ht="13.2">
      <c r="A6158" s="3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R6158" s="2"/>
      <c r="S6158" s="2"/>
    </row>
    <row r="6159" spans="1:19" ht="13.2">
      <c r="A6159" s="3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R6159" s="2"/>
      <c r="S6159" s="2"/>
    </row>
    <row r="6160" spans="1:19" ht="13.2">
      <c r="A6160" s="3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R6160" s="2"/>
      <c r="S6160" s="2"/>
    </row>
    <row r="6161" spans="1:19" ht="13.2">
      <c r="A6161" s="3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R6161" s="2"/>
      <c r="S6161" s="2"/>
    </row>
    <row r="6162" spans="1:19" ht="13.2">
      <c r="A6162" s="3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R6162" s="2"/>
      <c r="S6162" s="2"/>
    </row>
    <row r="6163" spans="1:19" ht="13.2">
      <c r="A6163" s="3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R6163" s="2"/>
      <c r="S6163" s="2"/>
    </row>
    <row r="6164" spans="1:19" ht="13.2">
      <c r="A6164" s="3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R6164" s="2"/>
      <c r="S6164" s="2"/>
    </row>
    <row r="6165" spans="1:19" ht="13.2">
      <c r="A6165" s="3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R6165" s="2"/>
      <c r="S6165" s="2"/>
    </row>
    <row r="6166" spans="1:19" ht="13.2">
      <c r="A6166" s="3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R6166" s="2"/>
      <c r="S6166" s="2"/>
    </row>
    <row r="6167" spans="1:19" ht="13.2">
      <c r="A6167" s="3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R6167" s="2"/>
      <c r="S6167" s="2"/>
    </row>
    <row r="6168" spans="1:19" ht="13.2">
      <c r="A6168" s="3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R6168" s="2"/>
      <c r="S6168" s="2"/>
    </row>
    <row r="6169" spans="1:19" ht="13.2">
      <c r="A6169" s="3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R6169" s="2"/>
      <c r="S6169" s="2"/>
    </row>
    <row r="6170" spans="1:19" ht="13.2">
      <c r="A6170" s="3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R6170" s="2"/>
      <c r="S6170" s="2"/>
    </row>
    <row r="6171" spans="1:19" ht="13.2">
      <c r="A6171" s="3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R6171" s="2"/>
      <c r="S6171" s="2"/>
    </row>
    <row r="6172" spans="1:19" ht="13.2">
      <c r="A6172" s="3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R6172" s="2"/>
      <c r="S6172" s="2"/>
    </row>
    <row r="6173" spans="1:19" ht="13.2">
      <c r="A6173" s="3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R6173" s="2"/>
      <c r="S6173" s="2"/>
    </row>
    <row r="6174" spans="1:19" ht="13.2">
      <c r="A6174" s="3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R6174" s="2"/>
      <c r="S6174" s="2"/>
    </row>
    <row r="6175" spans="1:19" ht="13.2">
      <c r="A6175" s="3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R6175" s="2"/>
      <c r="S6175" s="2"/>
    </row>
    <row r="6176" spans="1:19" ht="13.2">
      <c r="A6176" s="3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R6176" s="2"/>
      <c r="S6176" s="2"/>
    </row>
    <row r="6177" spans="1:19" ht="13.2">
      <c r="A6177" s="3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R6177" s="2"/>
      <c r="S6177" s="2"/>
    </row>
    <row r="6178" spans="1:19" ht="13.2">
      <c r="A6178" s="3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R6178" s="2"/>
      <c r="S6178" s="2"/>
    </row>
    <row r="6179" spans="1:19" ht="13.2">
      <c r="A6179" s="3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R6179" s="2"/>
      <c r="S6179" s="2"/>
    </row>
    <row r="6180" spans="1:19" ht="13.2">
      <c r="A6180" s="3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R6180" s="2"/>
      <c r="S6180" s="2"/>
    </row>
    <row r="6181" spans="1:19" ht="13.2">
      <c r="A6181" s="3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R6181" s="2"/>
      <c r="S6181" s="2"/>
    </row>
    <row r="6182" spans="1:19" ht="13.2">
      <c r="A6182" s="3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R6182" s="2"/>
      <c r="S6182" s="2"/>
    </row>
    <row r="6183" spans="1:19" ht="13.2">
      <c r="A6183" s="3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R6183" s="2"/>
      <c r="S6183" s="2"/>
    </row>
    <row r="6184" spans="1:19" ht="13.2">
      <c r="A6184" s="3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R6184" s="2"/>
      <c r="S6184" s="2"/>
    </row>
    <row r="6185" spans="1:19" ht="13.2">
      <c r="A6185" s="3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R6185" s="2"/>
      <c r="S6185" s="2"/>
    </row>
    <row r="6186" spans="1:19" ht="13.2">
      <c r="A6186" s="3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R6186" s="2"/>
      <c r="S6186" s="2"/>
    </row>
    <row r="6187" spans="1:19" ht="13.2">
      <c r="A6187" s="3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R6187" s="2"/>
      <c r="S6187" s="2"/>
    </row>
    <row r="6188" spans="1:19" ht="13.2">
      <c r="A6188" s="3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R6188" s="2"/>
      <c r="S6188" s="2"/>
    </row>
    <row r="6189" spans="1:19" ht="13.2">
      <c r="A6189" s="3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R6189" s="2"/>
      <c r="S6189" s="2"/>
    </row>
    <row r="6190" spans="1:19" ht="13.2">
      <c r="A6190" s="3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R6190" s="2"/>
      <c r="S6190" s="2"/>
    </row>
    <row r="6191" spans="1:19" ht="13.2">
      <c r="A6191" s="3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R6191" s="2"/>
      <c r="S6191" s="2"/>
    </row>
    <row r="6192" spans="1:19" ht="13.2">
      <c r="A6192" s="3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R6192" s="2"/>
      <c r="S6192" s="2"/>
    </row>
    <row r="6193" spans="1:19" ht="13.2">
      <c r="A6193" s="3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R6193" s="2"/>
      <c r="S6193" s="2"/>
    </row>
    <row r="6194" spans="1:19" ht="13.2">
      <c r="A6194" s="3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R6194" s="2"/>
      <c r="S6194" s="2"/>
    </row>
    <row r="6195" spans="1:19" ht="13.2">
      <c r="A6195" s="3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R6195" s="2"/>
      <c r="S6195" s="2"/>
    </row>
    <row r="6196" spans="1:19" ht="13.2">
      <c r="A6196" s="3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R6196" s="2"/>
      <c r="S6196" s="2"/>
    </row>
    <row r="6197" spans="1:19" ht="13.2">
      <c r="A6197" s="3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R6197" s="2"/>
      <c r="S6197" s="2"/>
    </row>
    <row r="6198" spans="1:19" ht="13.2">
      <c r="A6198" s="3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R6198" s="2"/>
      <c r="S6198" s="2"/>
    </row>
    <row r="6199" spans="1:19" ht="13.2">
      <c r="A6199" s="3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R6199" s="2"/>
      <c r="S6199" s="2"/>
    </row>
    <row r="6200" spans="1:19" ht="13.2">
      <c r="A6200" s="3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R6200" s="2"/>
      <c r="S6200" s="2"/>
    </row>
    <row r="6201" spans="1:19" ht="13.2">
      <c r="A6201" s="3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R6201" s="2"/>
      <c r="S6201" s="2"/>
    </row>
    <row r="6202" spans="1:19" ht="13.2">
      <c r="A6202" s="3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R6202" s="2"/>
      <c r="S6202" s="2"/>
    </row>
    <row r="6203" spans="1:19" ht="13.2">
      <c r="A6203" s="3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R6203" s="2"/>
      <c r="S6203" s="2"/>
    </row>
    <row r="6204" spans="1:19" ht="13.2">
      <c r="A6204" s="3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R6204" s="2"/>
      <c r="S6204" s="2"/>
    </row>
    <row r="6205" spans="1:19" ht="13.2">
      <c r="A6205" s="3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R6205" s="2"/>
      <c r="S6205" s="2"/>
    </row>
    <row r="6206" spans="1:19" ht="13.2">
      <c r="A6206" s="3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R6206" s="2"/>
      <c r="S6206" s="2"/>
    </row>
    <row r="6207" spans="1:19" ht="13.2">
      <c r="A6207" s="3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R6207" s="2"/>
      <c r="S6207" s="2"/>
    </row>
    <row r="6208" spans="1:19" ht="13.2">
      <c r="A6208" s="3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R6208" s="2"/>
      <c r="S6208" s="2"/>
    </row>
    <row r="6209" spans="1:19" ht="13.2">
      <c r="A6209" s="3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R6209" s="2"/>
      <c r="S6209" s="2"/>
    </row>
    <row r="6210" spans="1:19" ht="13.2">
      <c r="A6210" s="3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R6210" s="2"/>
      <c r="S6210" s="2"/>
    </row>
    <row r="6211" spans="1:19" ht="13.2">
      <c r="A6211" s="3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R6211" s="2"/>
      <c r="S6211" s="2"/>
    </row>
    <row r="6212" spans="1:19" ht="13.2">
      <c r="A6212" s="3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R6212" s="2"/>
      <c r="S6212" s="2"/>
    </row>
    <row r="6213" spans="1:19" ht="13.2">
      <c r="A6213" s="3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R6213" s="2"/>
      <c r="S6213" s="2"/>
    </row>
    <row r="6214" spans="1:19" ht="13.2">
      <c r="A6214" s="3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R6214" s="2"/>
      <c r="S6214" s="2"/>
    </row>
    <row r="6215" spans="1:19" ht="13.2">
      <c r="A6215" s="3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R6215" s="2"/>
      <c r="S6215" s="2"/>
    </row>
    <row r="6216" spans="1:19" ht="13.2">
      <c r="A6216" s="3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R6216" s="2"/>
      <c r="S6216" s="2"/>
    </row>
    <row r="6217" spans="1:19" ht="13.2">
      <c r="A6217" s="3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R6217" s="2"/>
      <c r="S6217" s="2"/>
    </row>
    <row r="6218" spans="1:19" ht="13.2">
      <c r="A6218" s="3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R6218" s="2"/>
      <c r="S6218" s="2"/>
    </row>
    <row r="6219" spans="1:19" ht="13.2">
      <c r="A6219" s="3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R6219" s="2"/>
      <c r="S6219" s="2"/>
    </row>
    <row r="6220" spans="1:19" ht="13.2">
      <c r="A6220" s="3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R6220" s="2"/>
      <c r="S6220" s="2"/>
    </row>
    <row r="6221" spans="1:19" ht="13.2">
      <c r="A6221" s="3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R6221" s="2"/>
      <c r="S6221" s="2"/>
    </row>
    <row r="6222" spans="1:19" ht="13.2">
      <c r="A6222" s="3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R6222" s="2"/>
      <c r="S6222" s="2"/>
    </row>
    <row r="6223" spans="1:19" ht="13.2">
      <c r="A6223" s="3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R6223" s="2"/>
      <c r="S6223" s="2"/>
    </row>
    <row r="6224" spans="1:19" ht="13.2">
      <c r="A6224" s="3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R6224" s="2"/>
      <c r="S6224" s="2"/>
    </row>
    <row r="6225" spans="1:19" ht="13.2">
      <c r="A6225" s="3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R6225" s="2"/>
      <c r="S6225" s="2"/>
    </row>
    <row r="6226" spans="1:19" ht="13.2">
      <c r="A6226" s="3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R6226" s="2"/>
      <c r="S6226" s="2"/>
    </row>
    <row r="6227" spans="1:19" ht="13.2">
      <c r="A6227" s="3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R6227" s="2"/>
      <c r="S6227" s="2"/>
    </row>
    <row r="6228" spans="1:19" ht="13.2">
      <c r="A6228" s="3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R6228" s="2"/>
      <c r="S6228" s="2"/>
    </row>
    <row r="6229" spans="1:19" ht="13.2">
      <c r="A6229" s="3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R6229" s="2"/>
      <c r="S6229" s="2"/>
    </row>
    <row r="6230" spans="1:19" ht="13.2">
      <c r="A6230" s="3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R6230" s="2"/>
      <c r="S6230" s="2"/>
    </row>
    <row r="6231" spans="1:19" ht="13.2">
      <c r="A6231" s="3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R6231" s="2"/>
      <c r="S6231" s="2"/>
    </row>
    <row r="6232" spans="1:19" ht="13.2">
      <c r="A6232" s="3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R6232" s="2"/>
      <c r="S6232" s="2"/>
    </row>
    <row r="6233" spans="1:19" ht="13.2">
      <c r="A6233" s="3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R6233" s="2"/>
      <c r="S6233" s="2"/>
    </row>
    <row r="6234" spans="1:19" ht="13.2">
      <c r="A6234" s="3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R6234" s="2"/>
      <c r="S6234" s="2"/>
    </row>
    <row r="6235" spans="1:19" ht="13.2">
      <c r="A6235" s="3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R6235" s="2"/>
      <c r="S6235" s="2"/>
    </row>
    <row r="6236" spans="1:19" ht="13.2">
      <c r="A6236" s="3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R6236" s="2"/>
      <c r="S6236" s="2"/>
    </row>
    <row r="6237" spans="1:19" ht="13.2">
      <c r="A6237" s="3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R6237" s="2"/>
      <c r="S6237" s="2"/>
    </row>
    <row r="6238" spans="1:19" ht="13.2">
      <c r="A6238" s="3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R6238" s="2"/>
      <c r="S6238" s="2"/>
    </row>
    <row r="6239" spans="1:19" ht="13.2">
      <c r="A6239" s="3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R6239" s="2"/>
      <c r="S6239" s="2"/>
    </row>
    <row r="6240" spans="1:19" ht="13.2">
      <c r="A6240" s="3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R6240" s="2"/>
      <c r="S6240" s="2"/>
    </row>
    <row r="6241" spans="1:19" ht="13.2">
      <c r="A6241" s="3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R6241" s="2"/>
      <c r="S6241" s="2"/>
    </row>
    <row r="6242" spans="1:19" ht="13.2">
      <c r="A6242" s="3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R6242" s="2"/>
      <c r="S6242" s="2"/>
    </row>
    <row r="6243" spans="1:19" ht="13.2">
      <c r="A6243" s="3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R6243" s="2"/>
      <c r="S6243" s="2"/>
    </row>
    <row r="6244" spans="1:19" ht="13.2">
      <c r="A6244" s="3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R6244" s="2"/>
      <c r="S6244" s="2"/>
    </row>
    <row r="6245" spans="1:19" ht="13.2">
      <c r="A6245" s="3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R6245" s="2"/>
      <c r="S6245" s="2"/>
    </row>
    <row r="6246" spans="1:19" ht="13.2">
      <c r="A6246" s="3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R6246" s="2"/>
      <c r="S6246" s="2"/>
    </row>
    <row r="6247" spans="1:19" ht="13.2">
      <c r="A6247" s="3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R6247" s="2"/>
      <c r="S6247" s="2"/>
    </row>
    <row r="6248" spans="1:19" ht="13.2">
      <c r="A6248" s="3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R6248" s="2"/>
      <c r="S6248" s="2"/>
    </row>
    <row r="6249" spans="1:19" ht="13.2">
      <c r="A6249" s="3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R6249" s="2"/>
      <c r="S6249" s="2"/>
    </row>
    <row r="6250" spans="1:19" ht="13.2">
      <c r="A6250" s="3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R6250" s="2"/>
      <c r="S6250" s="2"/>
    </row>
    <row r="6251" spans="1:19" ht="13.2">
      <c r="A6251" s="3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R6251" s="2"/>
      <c r="S6251" s="2"/>
    </row>
    <row r="6252" spans="1:19" ht="13.2">
      <c r="A6252" s="3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R6252" s="2"/>
      <c r="S6252" s="2"/>
    </row>
    <row r="6253" spans="1:19" ht="13.2">
      <c r="A6253" s="3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R6253" s="2"/>
      <c r="S6253" s="2"/>
    </row>
    <row r="6254" spans="1:19" ht="13.2">
      <c r="A6254" s="3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R6254" s="2"/>
      <c r="S6254" s="2"/>
    </row>
    <row r="6255" spans="1:19" ht="13.2">
      <c r="A6255" s="3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R6255" s="2"/>
      <c r="S6255" s="2"/>
    </row>
    <row r="6256" spans="1:19" ht="13.2">
      <c r="A6256" s="3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R6256" s="2"/>
      <c r="S6256" s="2"/>
    </row>
    <row r="6257" spans="1:19" ht="13.2">
      <c r="A6257" s="3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R6257" s="2"/>
      <c r="S6257" s="2"/>
    </row>
    <row r="6258" spans="1:19" ht="13.2">
      <c r="A6258" s="3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R6258" s="2"/>
      <c r="S6258" s="2"/>
    </row>
    <row r="6259" spans="1:19" ht="13.2">
      <c r="A6259" s="3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R6259" s="2"/>
      <c r="S6259" s="2"/>
    </row>
    <row r="6260" spans="1:19" ht="13.2">
      <c r="A6260" s="3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R6260" s="2"/>
      <c r="S6260" s="2"/>
    </row>
    <row r="6261" spans="1:19" ht="13.2">
      <c r="A6261" s="3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R6261" s="2"/>
      <c r="S6261" s="2"/>
    </row>
    <row r="6262" spans="1:19" ht="13.2">
      <c r="A6262" s="3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R6262" s="2"/>
      <c r="S6262" s="2"/>
    </row>
    <row r="6263" spans="1:19" ht="13.2">
      <c r="A6263" s="3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R6263" s="2"/>
      <c r="S6263" s="2"/>
    </row>
    <row r="6264" spans="1:19" ht="13.2">
      <c r="A6264" s="3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R6264" s="2"/>
      <c r="S6264" s="2"/>
    </row>
    <row r="6265" spans="1:19" ht="13.2">
      <c r="A6265" s="3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R6265" s="2"/>
      <c r="S6265" s="2"/>
    </row>
    <row r="6266" spans="1:19" ht="13.2">
      <c r="A6266" s="3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R6266" s="2"/>
      <c r="S6266" s="2"/>
    </row>
    <row r="6267" spans="1:19" ht="13.2">
      <c r="A6267" s="3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R6267" s="2"/>
      <c r="S6267" s="2"/>
    </row>
    <row r="6268" spans="1:19" ht="13.2">
      <c r="A6268" s="3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R6268" s="2"/>
      <c r="S6268" s="2"/>
    </row>
    <row r="6269" spans="1:19" ht="13.2">
      <c r="A6269" s="3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R6269" s="2"/>
      <c r="S6269" s="2"/>
    </row>
    <row r="6270" spans="1:19" ht="13.2">
      <c r="A6270" s="3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R6270" s="2"/>
      <c r="S6270" s="2"/>
    </row>
    <row r="6271" spans="1:19" ht="13.2">
      <c r="A6271" s="3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R6271" s="2"/>
      <c r="S6271" s="2"/>
    </row>
    <row r="6272" spans="1:19" ht="13.2">
      <c r="A6272" s="3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R6272" s="2"/>
      <c r="S6272" s="2"/>
    </row>
    <row r="6273" spans="1:19" ht="13.2">
      <c r="A6273" s="3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R6273" s="2"/>
      <c r="S6273" s="2"/>
    </row>
    <row r="6274" spans="1:19" ht="13.2">
      <c r="A6274" s="3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R6274" s="2"/>
      <c r="S6274" s="2"/>
    </row>
    <row r="6275" spans="1:19" ht="13.2">
      <c r="A6275" s="3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R6275" s="2"/>
      <c r="S6275" s="2"/>
    </row>
    <row r="6276" spans="1:19" ht="13.2">
      <c r="A6276" s="3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R6276" s="2"/>
      <c r="S6276" s="2"/>
    </row>
    <row r="6277" spans="1:19" ht="13.2">
      <c r="A6277" s="3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R6277" s="2"/>
      <c r="S6277" s="2"/>
    </row>
    <row r="6278" spans="1:19" ht="13.2">
      <c r="A6278" s="3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R6278" s="2"/>
      <c r="S6278" s="2"/>
    </row>
    <row r="6279" spans="1:19" ht="13.2">
      <c r="A6279" s="3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R6279" s="2"/>
      <c r="S6279" s="2"/>
    </row>
    <row r="6280" spans="1:19" ht="13.2">
      <c r="A6280" s="3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R6280" s="2"/>
      <c r="S6280" s="2"/>
    </row>
    <row r="6281" spans="1:19" ht="13.2">
      <c r="A6281" s="3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R6281" s="2"/>
      <c r="S6281" s="2"/>
    </row>
    <row r="6282" spans="1:19" ht="13.2">
      <c r="A6282" s="3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R6282" s="2"/>
      <c r="S6282" s="2"/>
    </row>
    <row r="6283" spans="1:19" ht="13.2">
      <c r="A6283" s="3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R6283" s="2"/>
      <c r="S6283" s="2"/>
    </row>
    <row r="6284" spans="1:19" ht="13.2">
      <c r="A6284" s="3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R6284" s="2"/>
      <c r="S6284" s="2"/>
    </row>
    <row r="6285" spans="1:19" ht="13.2">
      <c r="A6285" s="3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R6285" s="2"/>
      <c r="S6285" s="2"/>
    </row>
    <row r="6286" spans="1:19" ht="13.2">
      <c r="A6286" s="3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R6286" s="2"/>
      <c r="S6286" s="2"/>
    </row>
    <row r="6287" spans="1:19" ht="13.2">
      <c r="A6287" s="3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R6287" s="2"/>
      <c r="S6287" s="2"/>
    </row>
    <row r="6288" spans="1:19" ht="13.2">
      <c r="A6288" s="3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R6288" s="2"/>
      <c r="S6288" s="2"/>
    </row>
    <row r="6289" spans="1:19" ht="13.2">
      <c r="A6289" s="3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R6289" s="2"/>
      <c r="S6289" s="2"/>
    </row>
    <row r="6290" spans="1:19" ht="13.2">
      <c r="A6290" s="3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R6290" s="2"/>
      <c r="S6290" s="2"/>
    </row>
    <row r="6291" spans="1:19" ht="13.2">
      <c r="A6291" s="3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R6291" s="2"/>
      <c r="S6291" s="2"/>
    </row>
    <row r="6292" spans="1:19" ht="13.2">
      <c r="A6292" s="3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R6292" s="2"/>
      <c r="S6292" s="2"/>
    </row>
    <row r="6293" spans="1:19" ht="13.2">
      <c r="A6293" s="3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R6293" s="2"/>
      <c r="S6293" s="2"/>
    </row>
    <row r="6294" spans="1:19" ht="13.2">
      <c r="A6294" s="3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R6294" s="2"/>
      <c r="S6294" s="2"/>
    </row>
    <row r="6295" spans="1:19" ht="13.2">
      <c r="A6295" s="3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R6295" s="2"/>
      <c r="S6295" s="2"/>
    </row>
    <row r="6296" spans="1:19" ht="13.2">
      <c r="A6296" s="3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R6296" s="2"/>
      <c r="S6296" s="2"/>
    </row>
    <row r="6297" spans="1:19" ht="13.2">
      <c r="A6297" s="3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R6297" s="2"/>
      <c r="S6297" s="2"/>
    </row>
    <row r="6298" spans="1:19" ht="13.2">
      <c r="A6298" s="3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R6298" s="2"/>
      <c r="S6298" s="2"/>
    </row>
    <row r="6299" spans="1:19" ht="13.2">
      <c r="A6299" s="3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R6299" s="2"/>
      <c r="S6299" s="2"/>
    </row>
    <row r="6300" spans="1:19" ht="13.2">
      <c r="A6300" s="3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R6300" s="2"/>
      <c r="S6300" s="2"/>
    </row>
    <row r="6301" spans="1:19" ht="13.2">
      <c r="A6301" s="3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R6301" s="2"/>
      <c r="S6301" s="2"/>
    </row>
    <row r="6302" spans="1:19" ht="13.2">
      <c r="A6302" s="3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R6302" s="2"/>
      <c r="S6302" s="2"/>
    </row>
    <row r="6303" spans="1:19" ht="13.2">
      <c r="A6303" s="3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R6303" s="2"/>
      <c r="S6303" s="2"/>
    </row>
    <row r="6304" spans="1:19" ht="13.2">
      <c r="A6304" s="3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R6304" s="2"/>
      <c r="S6304" s="2"/>
    </row>
    <row r="6305" spans="1:19" ht="13.2">
      <c r="A6305" s="3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R6305" s="2"/>
      <c r="S6305" s="2"/>
    </row>
    <row r="6306" spans="1:19" ht="13.2">
      <c r="A6306" s="3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R6306" s="2"/>
      <c r="S6306" s="2"/>
    </row>
    <row r="6307" spans="1:19" ht="13.2">
      <c r="A6307" s="3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R6307" s="2"/>
      <c r="S6307" s="2"/>
    </row>
    <row r="6308" spans="1:19" ht="13.2">
      <c r="A6308" s="3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R6308" s="2"/>
      <c r="S6308" s="2"/>
    </row>
    <row r="6309" spans="1:19" ht="13.2">
      <c r="A6309" s="3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R6309" s="2"/>
      <c r="S6309" s="2"/>
    </row>
    <row r="6310" spans="1:19" ht="13.2">
      <c r="A6310" s="3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R6310" s="2"/>
      <c r="S6310" s="2"/>
    </row>
    <row r="6311" spans="1:19" ht="13.2">
      <c r="A6311" s="3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R6311" s="2"/>
      <c r="S6311" s="2"/>
    </row>
    <row r="6312" spans="1:19" ht="13.2">
      <c r="A6312" s="3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R6312" s="2"/>
      <c r="S6312" s="2"/>
    </row>
    <row r="6313" spans="1:19" ht="13.2">
      <c r="A6313" s="3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R6313" s="2"/>
      <c r="S6313" s="2"/>
    </row>
    <row r="6314" spans="1:19" ht="13.2">
      <c r="A6314" s="3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R6314" s="2"/>
      <c r="S6314" s="2"/>
    </row>
    <row r="6315" spans="1:19" ht="13.2">
      <c r="A6315" s="3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R6315" s="2"/>
      <c r="S6315" s="2"/>
    </row>
    <row r="6316" spans="1:19" ht="13.2">
      <c r="A6316" s="3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R6316" s="2"/>
      <c r="S6316" s="2"/>
    </row>
    <row r="6317" spans="1:19" ht="13.2">
      <c r="A6317" s="3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R6317" s="2"/>
      <c r="S6317" s="2"/>
    </row>
    <row r="6318" spans="1:19" ht="13.2">
      <c r="A6318" s="3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R6318" s="2"/>
      <c r="S6318" s="2"/>
    </row>
    <row r="6319" spans="1:19" ht="13.2">
      <c r="A6319" s="3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R6319" s="2"/>
      <c r="S6319" s="2"/>
    </row>
    <row r="6320" spans="1:19" ht="13.2">
      <c r="A6320" s="3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R6320" s="2"/>
      <c r="S6320" s="2"/>
    </row>
    <row r="6321" spans="1:19" ht="13.2">
      <c r="A6321" s="3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R6321" s="2"/>
      <c r="S6321" s="2"/>
    </row>
    <row r="6322" spans="1:19" ht="13.2">
      <c r="A6322" s="3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R6322" s="2"/>
      <c r="S6322" s="2"/>
    </row>
    <row r="6323" spans="1:19" ht="13.2">
      <c r="A6323" s="3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R6323" s="2"/>
      <c r="S6323" s="2"/>
    </row>
    <row r="6324" spans="1:19" ht="13.2">
      <c r="A6324" s="3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R6324" s="2"/>
      <c r="S6324" s="2"/>
    </row>
    <row r="6325" spans="1:19" ht="13.2">
      <c r="A6325" s="3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R6325" s="2"/>
      <c r="S6325" s="2"/>
    </row>
    <row r="6326" spans="1:19" ht="13.2">
      <c r="A6326" s="3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R6326" s="2"/>
      <c r="S6326" s="2"/>
    </row>
    <row r="6327" spans="1:19" ht="13.2">
      <c r="A6327" s="3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R6327" s="2"/>
      <c r="S6327" s="2"/>
    </row>
    <row r="6328" spans="1:19" ht="13.2">
      <c r="A6328" s="3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R6328" s="2"/>
      <c r="S6328" s="2"/>
    </row>
    <row r="6329" spans="1:19" ht="13.2">
      <c r="A6329" s="3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R6329" s="2"/>
      <c r="S6329" s="2"/>
    </row>
    <row r="6330" spans="1:19" ht="13.2">
      <c r="A6330" s="3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R6330" s="2"/>
      <c r="S6330" s="2"/>
    </row>
    <row r="6331" spans="1:19" ht="13.2">
      <c r="A6331" s="3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R6331" s="2"/>
      <c r="S6331" s="2"/>
    </row>
    <row r="6332" spans="1:19" ht="13.2">
      <c r="A6332" s="3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R6332" s="2"/>
      <c r="S6332" s="2"/>
    </row>
    <row r="6333" spans="1:19" ht="13.2">
      <c r="A6333" s="3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R6333" s="2"/>
      <c r="S6333" s="2"/>
    </row>
    <row r="6334" spans="1:19" ht="13.2">
      <c r="A6334" s="3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R6334" s="2"/>
      <c r="S6334" s="2"/>
    </row>
    <row r="6335" spans="1:19" ht="13.2">
      <c r="A6335" s="3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R6335" s="2"/>
      <c r="S6335" s="2"/>
    </row>
    <row r="6336" spans="1:19" ht="13.2">
      <c r="A6336" s="3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R6336" s="2"/>
      <c r="S6336" s="2"/>
    </row>
    <row r="6337" spans="1:19" ht="13.2">
      <c r="A6337" s="3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R6337" s="2"/>
      <c r="S6337" s="2"/>
    </row>
    <row r="6338" spans="1:19" ht="13.2">
      <c r="A6338" s="3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R6338" s="2"/>
      <c r="S6338" s="2"/>
    </row>
    <row r="6339" spans="1:19" ht="13.2">
      <c r="A6339" s="3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R6339" s="2"/>
      <c r="S6339" s="2"/>
    </row>
    <row r="6340" spans="1:19" ht="13.2">
      <c r="A6340" s="3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R6340" s="2"/>
      <c r="S6340" s="2"/>
    </row>
    <row r="6341" spans="1:19" ht="13.2">
      <c r="A6341" s="3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R6341" s="2"/>
      <c r="S6341" s="2"/>
    </row>
    <row r="6342" spans="1:19" ht="13.2">
      <c r="A6342" s="3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R6342" s="2"/>
      <c r="S6342" s="2"/>
    </row>
    <row r="6343" spans="1:19" ht="13.2">
      <c r="A6343" s="3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R6343" s="2"/>
      <c r="S6343" s="2"/>
    </row>
    <row r="6344" spans="1:19" ht="13.2">
      <c r="A6344" s="3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R6344" s="2"/>
      <c r="S6344" s="2"/>
    </row>
    <row r="6345" spans="1:19" ht="13.2">
      <c r="A6345" s="3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R6345" s="2"/>
      <c r="S6345" s="2"/>
    </row>
    <row r="6346" spans="1:19" ht="13.2">
      <c r="A6346" s="3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R6346" s="2"/>
      <c r="S6346" s="2"/>
    </row>
    <row r="6347" spans="1:19" ht="13.2">
      <c r="A6347" s="3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R6347" s="2"/>
      <c r="S6347" s="2"/>
    </row>
    <row r="6348" spans="1:19" ht="13.2">
      <c r="A6348" s="3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R6348" s="2"/>
      <c r="S6348" s="2"/>
    </row>
    <row r="6349" spans="1:19" ht="13.2">
      <c r="A6349" s="3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R6349" s="2"/>
      <c r="S6349" s="2"/>
    </row>
    <row r="6350" spans="1:19" ht="13.2">
      <c r="A6350" s="3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R6350" s="2"/>
      <c r="S6350" s="2"/>
    </row>
    <row r="6351" spans="1:19" ht="13.2">
      <c r="A6351" s="3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R6351" s="2"/>
      <c r="S6351" s="2"/>
    </row>
    <row r="6352" spans="1:19" ht="13.2">
      <c r="A6352" s="3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R6352" s="2"/>
      <c r="S6352" s="2"/>
    </row>
    <row r="6353" spans="1:19" ht="13.2">
      <c r="A6353" s="3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R6353" s="2"/>
      <c r="S6353" s="2"/>
    </row>
    <row r="6354" spans="1:19" ht="13.2">
      <c r="A6354" s="3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R6354" s="2"/>
      <c r="S6354" s="2"/>
    </row>
    <row r="6355" spans="1:19" ht="13.2">
      <c r="A6355" s="3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R6355" s="2"/>
      <c r="S6355" s="2"/>
    </row>
    <row r="6356" spans="1:19" ht="13.2">
      <c r="A6356" s="3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R6356" s="2"/>
      <c r="S6356" s="2"/>
    </row>
    <row r="6357" spans="1:19" ht="13.2">
      <c r="A6357" s="3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R6357" s="2"/>
      <c r="S6357" s="2"/>
    </row>
    <row r="6358" spans="1:19" ht="13.2">
      <c r="A6358" s="3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R6358" s="2"/>
      <c r="S6358" s="2"/>
    </row>
    <row r="6359" spans="1:19" ht="13.2">
      <c r="A6359" s="3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R6359" s="2"/>
      <c r="S6359" s="2"/>
    </row>
    <row r="6360" spans="1:19" ht="13.2">
      <c r="A6360" s="3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R6360" s="2"/>
      <c r="S6360" s="2"/>
    </row>
    <row r="6361" spans="1:19" ht="13.2">
      <c r="A6361" s="3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R6361" s="2"/>
      <c r="S6361" s="2"/>
    </row>
    <row r="6362" spans="1:19" ht="13.2">
      <c r="A6362" s="3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R6362" s="2"/>
      <c r="S6362" s="2"/>
    </row>
    <row r="6363" spans="1:19" ht="13.2">
      <c r="A6363" s="3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R6363" s="2"/>
      <c r="S6363" s="2"/>
    </row>
    <row r="6364" spans="1:19" ht="13.2">
      <c r="A6364" s="3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R6364" s="2"/>
      <c r="S6364" s="2"/>
    </row>
    <row r="6365" spans="1:19" ht="13.2">
      <c r="A6365" s="3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R6365" s="2"/>
      <c r="S6365" s="2"/>
    </row>
    <row r="6366" spans="1:19" ht="13.2">
      <c r="A6366" s="3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R6366" s="2"/>
      <c r="S6366" s="2"/>
    </row>
    <row r="6367" spans="1:19" ht="13.2">
      <c r="A6367" s="3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R6367" s="2"/>
      <c r="S6367" s="2"/>
    </row>
    <row r="6368" spans="1:19" ht="13.2">
      <c r="A6368" s="3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R6368" s="2"/>
      <c r="S6368" s="2"/>
    </row>
    <row r="6369" spans="1:19" ht="13.2">
      <c r="A6369" s="3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R6369" s="2"/>
      <c r="S6369" s="2"/>
    </row>
    <row r="6370" spans="1:19" ht="13.2">
      <c r="A6370" s="3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R6370" s="2"/>
      <c r="S6370" s="2"/>
    </row>
    <row r="6371" spans="1:19" ht="13.2">
      <c r="A6371" s="3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R6371" s="2"/>
      <c r="S6371" s="2"/>
    </row>
    <row r="6372" spans="1:19" ht="13.2">
      <c r="A6372" s="3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R6372" s="2"/>
      <c r="S6372" s="2"/>
    </row>
    <row r="6373" spans="1:19" ht="13.2">
      <c r="A6373" s="3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R6373" s="2"/>
      <c r="S6373" s="2"/>
    </row>
    <row r="6374" spans="1:19" ht="13.2">
      <c r="A6374" s="3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R6374" s="2"/>
      <c r="S6374" s="2"/>
    </row>
    <row r="6375" spans="1:19" ht="13.2">
      <c r="A6375" s="3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R6375" s="2"/>
      <c r="S6375" s="2"/>
    </row>
    <row r="6376" spans="1:19" ht="13.2">
      <c r="A6376" s="3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R6376" s="2"/>
      <c r="S6376" s="2"/>
    </row>
    <row r="6377" spans="1:19" ht="13.2">
      <c r="A6377" s="3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R6377" s="2"/>
      <c r="S6377" s="2"/>
    </row>
    <row r="6378" spans="1:19" ht="13.2">
      <c r="A6378" s="3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R6378" s="2"/>
      <c r="S6378" s="2"/>
    </row>
    <row r="6379" spans="1:19" ht="13.2">
      <c r="A6379" s="3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R6379" s="2"/>
      <c r="S6379" s="2"/>
    </row>
    <row r="6380" spans="1:19" ht="13.2">
      <c r="A6380" s="3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R6380" s="2"/>
      <c r="S6380" s="2"/>
    </row>
    <row r="6381" spans="1:19" ht="13.2">
      <c r="A6381" s="3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R6381" s="2"/>
      <c r="S6381" s="2"/>
    </row>
    <row r="6382" spans="1:19" ht="13.2">
      <c r="A6382" s="3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R6382" s="2"/>
      <c r="S6382" s="2"/>
    </row>
    <row r="6383" spans="1:19" ht="13.2">
      <c r="A6383" s="3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R6383" s="2"/>
      <c r="S6383" s="2"/>
    </row>
    <row r="6384" spans="1:19" ht="13.2">
      <c r="A6384" s="3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R6384" s="2"/>
      <c r="S6384" s="2"/>
    </row>
    <row r="6385" spans="1:19" ht="13.2">
      <c r="A6385" s="3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R6385" s="2"/>
      <c r="S6385" s="2"/>
    </row>
    <row r="6386" spans="1:19" ht="13.2">
      <c r="A6386" s="3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R6386" s="2"/>
      <c r="S6386" s="2"/>
    </row>
    <row r="6387" spans="1:19" ht="13.2">
      <c r="A6387" s="3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R6387" s="2"/>
      <c r="S6387" s="2"/>
    </row>
    <row r="6388" spans="1:19" ht="13.2">
      <c r="A6388" s="3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R6388" s="2"/>
      <c r="S6388" s="2"/>
    </row>
    <row r="6389" spans="1:19" ht="13.2">
      <c r="A6389" s="3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R6389" s="2"/>
      <c r="S6389" s="2"/>
    </row>
    <row r="6390" spans="1:19" ht="13.2">
      <c r="A6390" s="3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R6390" s="2"/>
      <c r="S6390" s="2"/>
    </row>
    <row r="6391" spans="1:19" ht="13.2">
      <c r="A6391" s="3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R6391" s="2"/>
      <c r="S6391" s="2"/>
    </row>
    <row r="6392" spans="1:19" ht="13.2">
      <c r="A6392" s="3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R6392" s="2"/>
      <c r="S6392" s="2"/>
    </row>
    <row r="6393" spans="1:19" ht="13.2">
      <c r="A6393" s="3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R6393" s="2"/>
      <c r="S6393" s="2"/>
    </row>
    <row r="6394" spans="1:19" ht="13.2">
      <c r="A6394" s="3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R6394" s="2"/>
      <c r="S6394" s="2"/>
    </row>
    <row r="6395" spans="1:19" ht="13.2">
      <c r="A6395" s="3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R6395" s="2"/>
      <c r="S6395" s="2"/>
    </row>
    <row r="6396" spans="1:19" ht="13.2">
      <c r="A6396" s="3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R6396" s="2"/>
      <c r="S6396" s="2"/>
    </row>
    <row r="6397" spans="1:19" ht="13.2">
      <c r="A6397" s="3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R6397" s="2"/>
      <c r="S6397" s="2"/>
    </row>
    <row r="6398" spans="1:19" ht="13.2">
      <c r="A6398" s="3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R6398" s="2"/>
      <c r="S6398" s="2"/>
    </row>
    <row r="6399" spans="1:19" ht="13.2">
      <c r="A6399" s="3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R6399" s="2"/>
      <c r="S6399" s="2"/>
    </row>
    <row r="6400" spans="1:19" ht="13.2">
      <c r="A6400" s="3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R6400" s="2"/>
      <c r="S6400" s="2"/>
    </row>
    <row r="6401" spans="1:19" ht="13.2">
      <c r="A6401" s="3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R6401" s="2"/>
      <c r="S6401" s="2"/>
    </row>
    <row r="6402" spans="1:19" ht="13.2">
      <c r="A6402" s="3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R6402" s="2"/>
      <c r="S6402" s="2"/>
    </row>
    <row r="6403" spans="1:19" ht="13.2">
      <c r="A6403" s="3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R6403" s="2"/>
      <c r="S6403" s="2"/>
    </row>
    <row r="6404" spans="1:19" ht="13.2">
      <c r="A6404" s="3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R6404" s="2"/>
      <c r="S6404" s="2"/>
    </row>
    <row r="6405" spans="1:19" ht="13.2">
      <c r="A6405" s="3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R6405" s="2"/>
      <c r="S6405" s="2"/>
    </row>
    <row r="6406" spans="1:19" ht="13.2">
      <c r="A6406" s="3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R6406" s="2"/>
      <c r="S6406" s="2"/>
    </row>
    <row r="6407" spans="1:19" ht="13.2">
      <c r="A6407" s="3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R6407" s="2"/>
      <c r="S6407" s="2"/>
    </row>
    <row r="6408" spans="1:19" ht="13.2">
      <c r="A6408" s="3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R6408" s="2"/>
      <c r="S6408" s="2"/>
    </row>
    <row r="6409" spans="1:19" ht="13.2">
      <c r="A6409" s="3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R6409" s="2"/>
      <c r="S6409" s="2"/>
    </row>
    <row r="6410" spans="1:19" ht="13.2">
      <c r="A6410" s="3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R6410" s="2"/>
      <c r="S6410" s="2"/>
    </row>
    <row r="6411" spans="1:19" ht="13.2">
      <c r="A6411" s="3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R6411" s="2"/>
      <c r="S6411" s="2"/>
    </row>
    <row r="6412" spans="1:19" ht="13.2">
      <c r="A6412" s="3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R6412" s="2"/>
      <c r="S6412" s="2"/>
    </row>
    <row r="6413" spans="1:19" ht="13.2">
      <c r="A6413" s="3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R6413" s="2"/>
      <c r="S6413" s="2"/>
    </row>
    <row r="6414" spans="1:19" ht="13.2">
      <c r="A6414" s="3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R6414" s="2"/>
      <c r="S6414" s="2"/>
    </row>
    <row r="6415" spans="1:19" ht="13.2">
      <c r="A6415" s="3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R6415" s="2"/>
      <c r="S6415" s="2"/>
    </row>
    <row r="6416" spans="1:19" ht="13.2">
      <c r="A6416" s="3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R6416" s="2"/>
      <c r="S6416" s="2"/>
    </row>
    <row r="6417" spans="1:19" ht="13.2">
      <c r="A6417" s="3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R6417" s="2"/>
      <c r="S6417" s="2"/>
    </row>
    <row r="6418" spans="1:19" ht="13.2">
      <c r="A6418" s="3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R6418" s="2"/>
      <c r="S6418" s="2"/>
    </row>
    <row r="6419" spans="1:19" ht="13.2">
      <c r="A6419" s="3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R6419" s="2"/>
      <c r="S6419" s="2"/>
    </row>
    <row r="6420" spans="1:19" ht="13.2">
      <c r="A6420" s="3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R6420" s="2"/>
      <c r="S6420" s="2"/>
    </row>
    <row r="6421" spans="1:19" ht="13.2">
      <c r="A6421" s="3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R6421" s="2"/>
      <c r="S6421" s="2"/>
    </row>
    <row r="6422" spans="1:19" ht="13.2">
      <c r="A6422" s="3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R6422" s="2"/>
      <c r="S6422" s="2"/>
    </row>
    <row r="6423" spans="1:19" ht="13.2">
      <c r="A6423" s="3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R6423" s="2"/>
      <c r="S6423" s="2"/>
    </row>
    <row r="6424" spans="1:19" ht="13.2">
      <c r="A6424" s="3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R6424" s="2"/>
      <c r="S6424" s="2"/>
    </row>
    <row r="6425" spans="1:19" ht="13.2">
      <c r="A6425" s="3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R6425" s="2"/>
      <c r="S6425" s="2"/>
    </row>
    <row r="6426" spans="1:19" ht="13.2">
      <c r="A6426" s="3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R6426" s="2"/>
      <c r="S6426" s="2"/>
    </row>
    <row r="6427" spans="1:19" ht="13.2">
      <c r="A6427" s="3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R6427" s="2"/>
      <c r="S6427" s="2"/>
    </row>
    <row r="6428" spans="1:19" ht="13.2">
      <c r="A6428" s="3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R6428" s="2"/>
      <c r="S6428" s="2"/>
    </row>
    <row r="6429" spans="1:19" ht="13.2">
      <c r="A6429" s="3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R6429" s="2"/>
      <c r="S6429" s="2"/>
    </row>
    <row r="6430" spans="1:19" ht="13.2">
      <c r="A6430" s="3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R6430" s="2"/>
      <c r="S6430" s="2"/>
    </row>
    <row r="6431" spans="1:19" ht="13.2">
      <c r="A6431" s="3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R6431" s="2"/>
      <c r="S6431" s="2"/>
    </row>
    <row r="6432" spans="1:19" ht="13.2">
      <c r="A6432" s="3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R6432" s="2"/>
      <c r="S6432" s="2"/>
    </row>
    <row r="6433" spans="1:19" ht="13.2">
      <c r="A6433" s="3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R6433" s="2"/>
      <c r="S6433" s="2"/>
    </row>
    <row r="6434" spans="1:19" ht="13.2">
      <c r="A6434" s="3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R6434" s="2"/>
      <c r="S6434" s="2"/>
    </row>
    <row r="6435" spans="1:19" ht="13.2">
      <c r="A6435" s="3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R6435" s="2"/>
      <c r="S6435" s="2"/>
    </row>
    <row r="6436" spans="1:19" ht="13.2">
      <c r="A6436" s="3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R6436" s="2"/>
      <c r="S6436" s="2"/>
    </row>
    <row r="6437" spans="1:19" ht="13.2">
      <c r="A6437" s="3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R6437" s="2"/>
      <c r="S6437" s="2"/>
    </row>
    <row r="6438" spans="1:19" ht="13.2">
      <c r="A6438" s="3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R6438" s="2"/>
      <c r="S6438" s="2"/>
    </row>
    <row r="6439" spans="1:19" ht="13.2">
      <c r="A6439" s="3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R6439" s="2"/>
      <c r="S6439" s="2"/>
    </row>
    <row r="6440" spans="1:19" ht="13.2">
      <c r="A6440" s="3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R6440" s="2"/>
      <c r="S6440" s="2"/>
    </row>
    <row r="6441" spans="1:19" ht="13.2">
      <c r="A6441" s="3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R6441" s="2"/>
      <c r="S6441" s="2"/>
    </row>
    <row r="6442" spans="1:19" ht="13.2">
      <c r="A6442" s="3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R6442" s="2"/>
      <c r="S6442" s="2"/>
    </row>
    <row r="6443" spans="1:19" ht="13.2">
      <c r="A6443" s="3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R6443" s="2"/>
      <c r="S6443" s="2"/>
    </row>
    <row r="6444" spans="1:19" ht="13.2">
      <c r="A6444" s="3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R6444" s="2"/>
      <c r="S6444" s="2"/>
    </row>
    <row r="6445" spans="1:19" ht="13.2">
      <c r="A6445" s="3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R6445" s="2"/>
      <c r="S6445" s="2"/>
    </row>
    <row r="6446" spans="1:19" ht="13.2">
      <c r="A6446" s="3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R6446" s="2"/>
      <c r="S6446" s="2"/>
    </row>
    <row r="6447" spans="1:19" ht="13.2">
      <c r="A6447" s="3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R6447" s="2"/>
      <c r="S6447" s="2"/>
    </row>
    <row r="6448" spans="1:19" ht="13.2">
      <c r="A6448" s="3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R6448" s="2"/>
      <c r="S6448" s="2"/>
    </row>
    <row r="6449" spans="1:19" ht="13.2">
      <c r="A6449" s="3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R6449" s="2"/>
      <c r="S6449" s="2"/>
    </row>
    <row r="6450" spans="1:19" ht="13.2">
      <c r="A6450" s="3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R6450" s="2"/>
      <c r="S6450" s="2"/>
    </row>
    <row r="6451" spans="1:19" ht="13.2">
      <c r="A6451" s="3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R6451" s="2"/>
      <c r="S6451" s="2"/>
    </row>
    <row r="6452" spans="1:19" ht="13.2">
      <c r="A6452" s="3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R6452" s="2"/>
      <c r="S6452" s="2"/>
    </row>
    <row r="6453" spans="1:19" ht="13.2">
      <c r="A6453" s="3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R6453" s="2"/>
      <c r="S6453" s="2"/>
    </row>
    <row r="6454" spans="1:19" ht="13.2">
      <c r="A6454" s="3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R6454" s="2"/>
      <c r="S6454" s="2"/>
    </row>
    <row r="6455" spans="1:19" ht="13.2">
      <c r="A6455" s="3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R6455" s="2"/>
      <c r="S6455" s="2"/>
    </row>
    <row r="6456" spans="1:19" ht="13.2">
      <c r="A6456" s="3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R6456" s="2"/>
      <c r="S6456" s="2"/>
    </row>
    <row r="6457" spans="1:19" ht="13.2">
      <c r="A6457" s="3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R6457" s="2"/>
      <c r="S6457" s="2"/>
    </row>
    <row r="6458" spans="1:19" ht="13.2">
      <c r="A6458" s="3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R6458" s="2"/>
      <c r="S6458" s="2"/>
    </row>
    <row r="6459" spans="1:19" ht="13.2">
      <c r="A6459" s="3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R6459" s="2"/>
      <c r="S6459" s="2"/>
    </row>
    <row r="6460" spans="1:19" ht="13.2">
      <c r="A6460" s="3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R6460" s="2"/>
      <c r="S6460" s="2"/>
    </row>
    <row r="6461" spans="1:19" ht="13.2">
      <c r="A6461" s="3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R6461" s="2"/>
      <c r="S6461" s="2"/>
    </row>
    <row r="6462" spans="1:19" ht="13.2">
      <c r="A6462" s="3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R6462" s="2"/>
      <c r="S6462" s="2"/>
    </row>
    <row r="6463" spans="1:19" ht="13.2">
      <c r="A6463" s="3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R6463" s="2"/>
      <c r="S6463" s="2"/>
    </row>
    <row r="6464" spans="1:19" ht="13.2">
      <c r="A6464" s="3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R6464" s="2"/>
      <c r="S6464" s="2"/>
    </row>
    <row r="6465" spans="1:19" ht="13.2">
      <c r="A6465" s="3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R6465" s="2"/>
      <c r="S6465" s="2"/>
    </row>
    <row r="6466" spans="1:19" ht="13.2">
      <c r="A6466" s="3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R6466" s="2"/>
      <c r="S6466" s="2"/>
    </row>
    <row r="6467" spans="1:19" ht="13.2">
      <c r="A6467" s="3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R6467" s="2"/>
      <c r="S6467" s="2"/>
    </row>
    <row r="6468" spans="1:19" ht="13.2">
      <c r="A6468" s="3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R6468" s="2"/>
      <c r="S6468" s="2"/>
    </row>
    <row r="6469" spans="1:19" ht="13.2">
      <c r="A6469" s="3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R6469" s="2"/>
      <c r="S6469" s="2"/>
    </row>
    <row r="6470" spans="1:19" ht="13.2">
      <c r="A6470" s="3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R6470" s="2"/>
      <c r="S6470" s="2"/>
    </row>
    <row r="6471" spans="1:19" ht="13.2">
      <c r="A6471" s="3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R6471" s="2"/>
      <c r="S6471" s="2"/>
    </row>
    <row r="6472" spans="1:19" ht="13.2">
      <c r="A6472" s="3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R6472" s="2"/>
      <c r="S6472" s="2"/>
    </row>
    <row r="6473" spans="1:19" ht="13.2">
      <c r="A6473" s="3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R6473" s="2"/>
      <c r="S6473" s="2"/>
    </row>
    <row r="6474" spans="1:19" ht="13.2">
      <c r="A6474" s="3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R6474" s="2"/>
      <c r="S6474" s="2"/>
    </row>
    <row r="6475" spans="1:19" ht="13.2">
      <c r="A6475" s="3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R6475" s="2"/>
      <c r="S6475" s="2"/>
    </row>
    <row r="6476" spans="1:19" ht="13.2">
      <c r="A6476" s="3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R6476" s="2"/>
      <c r="S6476" s="2"/>
    </row>
    <row r="6477" spans="1:19" ht="13.2">
      <c r="A6477" s="3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R6477" s="2"/>
      <c r="S6477" s="2"/>
    </row>
    <row r="6478" spans="1:19" ht="13.2">
      <c r="A6478" s="3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R6478" s="2"/>
      <c r="S6478" s="2"/>
    </row>
    <row r="6479" spans="1:19" ht="13.2">
      <c r="A6479" s="3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R6479" s="2"/>
      <c r="S6479" s="2"/>
    </row>
    <row r="6480" spans="1:19" ht="13.2">
      <c r="A6480" s="3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R6480" s="2"/>
      <c r="S6480" s="2"/>
    </row>
    <row r="6481" spans="1:19" ht="13.2">
      <c r="A6481" s="3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R6481" s="2"/>
      <c r="S6481" s="2"/>
    </row>
    <row r="6482" spans="1:19" ht="13.2">
      <c r="A6482" s="3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R6482" s="2"/>
      <c r="S6482" s="2"/>
    </row>
    <row r="6483" spans="1:19" ht="13.2">
      <c r="A6483" s="3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R6483" s="2"/>
      <c r="S6483" s="2"/>
    </row>
    <row r="6484" spans="1:19" ht="13.2">
      <c r="A6484" s="3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R6484" s="2"/>
      <c r="S6484" s="2"/>
    </row>
    <row r="6485" spans="1:19" ht="13.2">
      <c r="A6485" s="3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R6485" s="2"/>
      <c r="S6485" s="2"/>
    </row>
    <row r="6486" spans="1:19" ht="13.2">
      <c r="A6486" s="3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R6486" s="2"/>
      <c r="S6486" s="2"/>
    </row>
    <row r="6487" spans="1:19" ht="13.2">
      <c r="A6487" s="3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R6487" s="2"/>
      <c r="S6487" s="2"/>
    </row>
    <row r="6488" spans="1:19" ht="13.2">
      <c r="A6488" s="3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R6488" s="2"/>
      <c r="S6488" s="2"/>
    </row>
    <row r="6489" spans="1:19" ht="13.2">
      <c r="A6489" s="3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R6489" s="2"/>
      <c r="S6489" s="2"/>
    </row>
    <row r="6490" spans="1:19" ht="13.2">
      <c r="A6490" s="3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R6490" s="2"/>
      <c r="S6490" s="2"/>
    </row>
    <row r="6491" spans="1:19" ht="13.2">
      <c r="A6491" s="3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R6491" s="2"/>
      <c r="S6491" s="2"/>
    </row>
    <row r="6492" spans="1:19" ht="13.2">
      <c r="A6492" s="3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R6492" s="2"/>
      <c r="S6492" s="2"/>
    </row>
    <row r="6493" spans="1:19" ht="13.2">
      <c r="A6493" s="3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R6493" s="2"/>
      <c r="S6493" s="2"/>
    </row>
    <row r="6494" spans="1:19" ht="13.2">
      <c r="A6494" s="3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R6494" s="2"/>
      <c r="S6494" s="2"/>
    </row>
    <row r="6495" spans="1:19" ht="13.2">
      <c r="A6495" s="3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R6495" s="2"/>
      <c r="S6495" s="2"/>
    </row>
    <row r="6496" spans="1:19" ht="13.2">
      <c r="A6496" s="3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R6496" s="2"/>
      <c r="S6496" s="2"/>
    </row>
    <row r="6497" spans="1:19" ht="13.2">
      <c r="A6497" s="3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R6497" s="2"/>
      <c r="S6497" s="2"/>
    </row>
    <row r="6498" spans="1:19" ht="13.2">
      <c r="A6498" s="3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R6498" s="2"/>
      <c r="S6498" s="2"/>
    </row>
    <row r="6499" spans="1:19" ht="13.2">
      <c r="A6499" s="3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R6499" s="2"/>
      <c r="S6499" s="2"/>
    </row>
    <row r="6500" spans="1:19" ht="13.2">
      <c r="A6500" s="3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R6500" s="2"/>
      <c r="S6500" s="2"/>
    </row>
    <row r="6501" spans="1:19" ht="13.2">
      <c r="A6501" s="3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R6501" s="2"/>
      <c r="S6501" s="2"/>
    </row>
    <row r="6502" spans="1:19" ht="13.2">
      <c r="A6502" s="3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R6502" s="2"/>
      <c r="S6502" s="2"/>
    </row>
    <row r="6503" spans="1:19" ht="13.2">
      <c r="A6503" s="3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R6503" s="2"/>
      <c r="S6503" s="2"/>
    </row>
    <row r="6504" spans="1:19" ht="13.2">
      <c r="A6504" s="3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R6504" s="2"/>
      <c r="S6504" s="2"/>
    </row>
    <row r="6505" spans="1:19" ht="13.2">
      <c r="A6505" s="3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R6505" s="2"/>
      <c r="S6505" s="2"/>
    </row>
    <row r="6506" spans="1:19" ht="13.2">
      <c r="A6506" s="3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R6506" s="2"/>
      <c r="S6506" s="2"/>
    </row>
    <row r="6507" spans="1:19" ht="13.2">
      <c r="A6507" s="3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R6507" s="2"/>
      <c r="S6507" s="2"/>
    </row>
    <row r="6508" spans="1:19" ht="13.2">
      <c r="A6508" s="3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R6508" s="2"/>
      <c r="S6508" s="2"/>
    </row>
    <row r="6509" spans="1:19" ht="13.2">
      <c r="A6509" s="3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R6509" s="2"/>
      <c r="S6509" s="2"/>
    </row>
    <row r="6510" spans="1:19" ht="13.2">
      <c r="A6510" s="3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R6510" s="2"/>
      <c r="S6510" s="2"/>
    </row>
    <row r="6511" spans="1:19" ht="13.2">
      <c r="A6511" s="3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R6511" s="2"/>
      <c r="S6511" s="2"/>
    </row>
    <row r="6512" spans="1:19" ht="13.2">
      <c r="A6512" s="3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R6512" s="2"/>
      <c r="S6512" s="2"/>
    </row>
    <row r="6513" spans="1:19" ht="13.2">
      <c r="A6513" s="3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R6513" s="2"/>
      <c r="S6513" s="2"/>
    </row>
    <row r="6514" spans="1:19" ht="13.2">
      <c r="A6514" s="3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R6514" s="2"/>
      <c r="S6514" s="2"/>
    </row>
    <row r="6515" spans="1:19" ht="13.2">
      <c r="A6515" s="3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R6515" s="2"/>
      <c r="S6515" s="2"/>
    </row>
    <row r="6516" spans="1:19" ht="13.2">
      <c r="A6516" s="3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R6516" s="2"/>
      <c r="S6516" s="2"/>
    </row>
    <row r="6517" spans="1:19" ht="13.2">
      <c r="A6517" s="3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R6517" s="2"/>
      <c r="S6517" s="2"/>
    </row>
    <row r="6518" spans="1:19" ht="13.2">
      <c r="A6518" s="3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R6518" s="2"/>
      <c r="S6518" s="2"/>
    </row>
    <row r="6519" spans="1:19" ht="13.2">
      <c r="A6519" s="3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R6519" s="2"/>
      <c r="S6519" s="2"/>
    </row>
    <row r="6520" spans="1:19" ht="13.2">
      <c r="A6520" s="3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R6520" s="2"/>
      <c r="S6520" s="2"/>
    </row>
    <row r="6521" spans="1:19" ht="13.2">
      <c r="A6521" s="3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R6521" s="2"/>
      <c r="S6521" s="2"/>
    </row>
    <row r="6522" spans="1:19" ht="13.2">
      <c r="A6522" s="3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R6522" s="2"/>
      <c r="S6522" s="2"/>
    </row>
    <row r="6523" spans="1:19" ht="13.2">
      <c r="A6523" s="3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R6523" s="2"/>
      <c r="S6523" s="2"/>
    </row>
    <row r="6524" spans="1:19" ht="13.2">
      <c r="A6524" s="3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R6524" s="2"/>
      <c r="S6524" s="2"/>
    </row>
    <row r="6525" spans="1:19" ht="13.2">
      <c r="A6525" s="3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R6525" s="2"/>
      <c r="S6525" s="2"/>
    </row>
    <row r="6526" spans="1:19" ht="13.2">
      <c r="A6526" s="3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R6526" s="2"/>
      <c r="S6526" s="2"/>
    </row>
    <row r="6527" spans="1:19" ht="13.2">
      <c r="A6527" s="3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R6527" s="2"/>
      <c r="S6527" s="2"/>
    </row>
    <row r="6528" spans="1:19" ht="13.2">
      <c r="A6528" s="3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R6528" s="2"/>
      <c r="S6528" s="2"/>
    </row>
    <row r="6529" spans="1:19" ht="13.2">
      <c r="A6529" s="3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R6529" s="2"/>
      <c r="S6529" s="2"/>
    </row>
    <row r="6530" spans="1:19" ht="13.2">
      <c r="A6530" s="3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R6530" s="2"/>
      <c r="S6530" s="2"/>
    </row>
    <row r="6531" spans="1:19" ht="13.2">
      <c r="A6531" s="3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R6531" s="2"/>
      <c r="S6531" s="2"/>
    </row>
    <row r="6532" spans="1:19" ht="13.2">
      <c r="A6532" s="3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R6532" s="2"/>
      <c r="S6532" s="2"/>
    </row>
    <row r="6533" spans="1:19" ht="13.2">
      <c r="A6533" s="3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R6533" s="2"/>
      <c r="S6533" s="2"/>
    </row>
    <row r="6534" spans="1:19" ht="13.2">
      <c r="A6534" s="3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R6534" s="2"/>
      <c r="S6534" s="2"/>
    </row>
    <row r="6535" spans="1:19" ht="13.2">
      <c r="A6535" s="3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R6535" s="2"/>
      <c r="S6535" s="2"/>
    </row>
    <row r="6536" spans="1:19" ht="13.2">
      <c r="A6536" s="3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R6536" s="2"/>
      <c r="S6536" s="2"/>
    </row>
    <row r="6537" spans="1:19" ht="13.2">
      <c r="A6537" s="3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R6537" s="2"/>
      <c r="S6537" s="2"/>
    </row>
    <row r="6538" spans="1:19" ht="13.2">
      <c r="A6538" s="3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R6538" s="2"/>
      <c r="S6538" s="2"/>
    </row>
    <row r="6539" spans="1:19" ht="13.2">
      <c r="A6539" s="3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R6539" s="2"/>
      <c r="S6539" s="2"/>
    </row>
    <row r="6540" spans="1:19" ht="13.2">
      <c r="A6540" s="3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R6540" s="2"/>
      <c r="S6540" s="2"/>
    </row>
    <row r="6541" spans="1:19" ht="13.2">
      <c r="A6541" s="3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R6541" s="2"/>
      <c r="S6541" s="2"/>
    </row>
    <row r="6542" spans="1:19" ht="13.2">
      <c r="A6542" s="3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R6542" s="2"/>
      <c r="S6542" s="2"/>
    </row>
    <row r="6543" spans="1:19" ht="13.2">
      <c r="A6543" s="3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R6543" s="2"/>
      <c r="S6543" s="2"/>
    </row>
    <row r="6544" spans="1:19" ht="13.2">
      <c r="A6544" s="3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R6544" s="2"/>
      <c r="S6544" s="2"/>
    </row>
    <row r="6545" spans="1:19" ht="13.2">
      <c r="A6545" s="3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R6545" s="2"/>
      <c r="S6545" s="2"/>
    </row>
    <row r="6546" spans="1:19" ht="13.2">
      <c r="A6546" s="3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R6546" s="2"/>
      <c r="S6546" s="2"/>
    </row>
    <row r="6547" spans="1:19" ht="13.2">
      <c r="A6547" s="3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R6547" s="2"/>
      <c r="S6547" s="2"/>
    </row>
    <row r="6548" spans="1:19" ht="13.2">
      <c r="A6548" s="3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R6548" s="2"/>
      <c r="S6548" s="2"/>
    </row>
    <row r="6549" spans="1:19" ht="13.2">
      <c r="A6549" s="3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R6549" s="2"/>
      <c r="S6549" s="2"/>
    </row>
    <row r="6550" spans="1:19" ht="13.2">
      <c r="A6550" s="3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R6550" s="2"/>
      <c r="S6550" s="2"/>
    </row>
    <row r="6551" spans="1:19" ht="13.2">
      <c r="A6551" s="3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R6551" s="2"/>
      <c r="S6551" s="2"/>
    </row>
    <row r="6552" spans="1:19" ht="13.2">
      <c r="A6552" s="3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R6552" s="2"/>
      <c r="S6552" s="2"/>
    </row>
    <row r="6553" spans="1:19" ht="13.2">
      <c r="A6553" s="3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R6553" s="2"/>
      <c r="S6553" s="2"/>
    </row>
    <row r="6554" spans="1:19" ht="13.2">
      <c r="A6554" s="3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R6554" s="2"/>
      <c r="S6554" s="2"/>
    </row>
    <row r="6555" spans="1:19" ht="13.2">
      <c r="A6555" s="3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R6555" s="2"/>
      <c r="S6555" s="2"/>
    </row>
    <row r="6556" spans="1:19" ht="13.2">
      <c r="A6556" s="3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R6556" s="2"/>
      <c r="S6556" s="2"/>
    </row>
    <row r="6557" spans="1:19" ht="13.2">
      <c r="A6557" s="3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R6557" s="2"/>
      <c r="S6557" s="2"/>
    </row>
    <row r="6558" spans="1:19" ht="13.2">
      <c r="A6558" s="3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R6558" s="2"/>
      <c r="S6558" s="2"/>
    </row>
    <row r="6559" spans="1:19" ht="13.2">
      <c r="A6559" s="3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R6559" s="2"/>
      <c r="S6559" s="2"/>
    </row>
    <row r="6560" spans="1:19" ht="13.2">
      <c r="A6560" s="3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R6560" s="2"/>
      <c r="S6560" s="2"/>
    </row>
    <row r="6561" spans="1:19" ht="13.2">
      <c r="A6561" s="3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R6561" s="2"/>
      <c r="S6561" s="2"/>
    </row>
    <row r="6562" spans="1:19" ht="13.2">
      <c r="A6562" s="3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R6562" s="2"/>
      <c r="S6562" s="2"/>
    </row>
    <row r="6563" spans="1:19" ht="13.2">
      <c r="A6563" s="3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R6563" s="2"/>
      <c r="S6563" s="2"/>
    </row>
    <row r="6564" spans="1:19" ht="13.2">
      <c r="A6564" s="3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R6564" s="2"/>
      <c r="S6564" s="2"/>
    </row>
    <row r="6565" spans="1:19" ht="13.2">
      <c r="A6565" s="3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R6565" s="2"/>
      <c r="S6565" s="2"/>
    </row>
    <row r="6566" spans="1:19" ht="13.2">
      <c r="A6566" s="3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R6566" s="2"/>
      <c r="S6566" s="2"/>
    </row>
    <row r="6567" spans="1:19" ht="13.2">
      <c r="A6567" s="3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R6567" s="2"/>
      <c r="S6567" s="2"/>
    </row>
    <row r="6568" spans="1:19" ht="13.2">
      <c r="A6568" s="3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R6568" s="2"/>
      <c r="S6568" s="2"/>
    </row>
    <row r="6569" spans="1:19" ht="13.2">
      <c r="A6569" s="3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R6569" s="2"/>
      <c r="S6569" s="2"/>
    </row>
    <row r="6570" spans="1:19" ht="13.2">
      <c r="A6570" s="3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R6570" s="2"/>
      <c r="S6570" s="2"/>
    </row>
    <row r="6571" spans="1:19" ht="13.2">
      <c r="A6571" s="3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R6571" s="2"/>
      <c r="S6571" s="2"/>
    </row>
    <row r="6572" spans="1:19" ht="13.2">
      <c r="A6572" s="3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R6572" s="2"/>
      <c r="S6572" s="2"/>
    </row>
    <row r="6573" spans="1:19" ht="13.2">
      <c r="A6573" s="3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R6573" s="2"/>
      <c r="S6573" s="2"/>
    </row>
    <row r="6574" spans="1:19" ht="13.2">
      <c r="A6574" s="3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R6574" s="2"/>
      <c r="S6574" s="2"/>
    </row>
    <row r="6575" spans="1:19" ht="13.2">
      <c r="A6575" s="3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R6575" s="2"/>
      <c r="S6575" s="2"/>
    </row>
    <row r="6576" spans="1:19" ht="13.2">
      <c r="A6576" s="3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R6576" s="2"/>
      <c r="S6576" s="2"/>
    </row>
    <row r="6577" spans="1:19" ht="13.2">
      <c r="A6577" s="3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R6577" s="2"/>
      <c r="S6577" s="2"/>
    </row>
    <row r="6578" spans="1:19" ht="13.2">
      <c r="A6578" s="3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R6578" s="2"/>
      <c r="S6578" s="2"/>
    </row>
    <row r="6579" spans="1:19" ht="13.2">
      <c r="A6579" s="3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R6579" s="2"/>
      <c r="S6579" s="2"/>
    </row>
    <row r="6580" spans="1:19" ht="13.2">
      <c r="A6580" s="3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R6580" s="2"/>
      <c r="S6580" s="2"/>
    </row>
    <row r="6581" spans="1:19" ht="13.2">
      <c r="A6581" s="3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R6581" s="2"/>
      <c r="S6581" s="2"/>
    </row>
    <row r="6582" spans="1:19" ht="13.2">
      <c r="A6582" s="3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R6582" s="2"/>
      <c r="S6582" s="2"/>
    </row>
    <row r="6583" spans="1:19" ht="13.2">
      <c r="A6583" s="3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R6583" s="2"/>
      <c r="S6583" s="2"/>
    </row>
    <row r="6584" spans="1:19" ht="13.2">
      <c r="A6584" s="3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R6584" s="2"/>
      <c r="S6584" s="2"/>
    </row>
    <row r="6585" spans="1:19" ht="13.2">
      <c r="A6585" s="3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R6585" s="2"/>
      <c r="S6585" s="2"/>
    </row>
    <row r="6586" spans="1:19" ht="13.2">
      <c r="A6586" s="3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R6586" s="2"/>
      <c r="S6586" s="2"/>
    </row>
    <row r="6587" spans="1:19" ht="13.2">
      <c r="A6587" s="3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R6587" s="2"/>
      <c r="S6587" s="2"/>
    </row>
    <row r="6588" spans="1:19" ht="13.2">
      <c r="A6588" s="3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R6588" s="2"/>
      <c r="S6588" s="2"/>
    </row>
    <row r="6589" spans="1:19" ht="13.2">
      <c r="A6589" s="3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R6589" s="2"/>
      <c r="S6589" s="2"/>
    </row>
    <row r="6590" spans="1:19" ht="13.2">
      <c r="A6590" s="3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R6590" s="2"/>
      <c r="S6590" s="2"/>
    </row>
    <row r="6591" spans="1:19" ht="13.2">
      <c r="A6591" s="3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R6591" s="2"/>
      <c r="S6591" s="2"/>
    </row>
    <row r="6592" spans="1:19" ht="13.2">
      <c r="A6592" s="3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R6592" s="2"/>
      <c r="S6592" s="2"/>
    </row>
    <row r="6593" spans="1:19" ht="13.2">
      <c r="A6593" s="3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R6593" s="2"/>
      <c r="S6593" s="2"/>
    </row>
    <row r="6594" spans="1:19" ht="13.2">
      <c r="A6594" s="3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R6594" s="2"/>
      <c r="S6594" s="2"/>
    </row>
    <row r="6595" spans="1:19" ht="13.2">
      <c r="A6595" s="3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R6595" s="2"/>
      <c r="S6595" s="2"/>
    </row>
    <row r="6596" spans="1:19" ht="13.2">
      <c r="A6596" s="3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R6596" s="2"/>
      <c r="S6596" s="2"/>
    </row>
    <row r="6597" spans="1:19" ht="13.2">
      <c r="A6597" s="3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R6597" s="2"/>
      <c r="S6597" s="2"/>
    </row>
    <row r="6598" spans="1:19" ht="13.2">
      <c r="A6598" s="3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R6598" s="2"/>
      <c r="S6598" s="2"/>
    </row>
    <row r="6599" spans="1:19" ht="13.2">
      <c r="A6599" s="3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R6599" s="2"/>
      <c r="S6599" s="2"/>
    </row>
    <row r="6600" spans="1:19" ht="13.2">
      <c r="A6600" s="3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R6600" s="2"/>
      <c r="S6600" s="2"/>
    </row>
    <row r="6601" spans="1:19" ht="13.2">
      <c r="A6601" s="3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R6601" s="2"/>
      <c r="S6601" s="2"/>
    </row>
    <row r="6602" spans="1:19" ht="13.2">
      <c r="A6602" s="3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R6602" s="2"/>
      <c r="S6602" s="2"/>
    </row>
    <row r="6603" spans="1:19" ht="13.2">
      <c r="A6603" s="3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R6603" s="2"/>
      <c r="S6603" s="2"/>
    </row>
    <row r="6604" spans="1:19" ht="13.2">
      <c r="A6604" s="3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R6604" s="2"/>
      <c r="S6604" s="2"/>
    </row>
    <row r="6605" spans="1:19" ht="13.2">
      <c r="A6605" s="3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R6605" s="2"/>
      <c r="S6605" s="2"/>
    </row>
    <row r="6606" spans="1:19" ht="13.2">
      <c r="A6606" s="3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R6606" s="2"/>
      <c r="S6606" s="2"/>
    </row>
    <row r="6607" spans="1:19" ht="13.2">
      <c r="A6607" s="3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R6607" s="2"/>
      <c r="S6607" s="2"/>
    </row>
    <row r="6608" spans="1:19" ht="13.2">
      <c r="A6608" s="3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R6608" s="2"/>
      <c r="S6608" s="2"/>
    </row>
    <row r="6609" spans="1:19" ht="13.2">
      <c r="A6609" s="3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R6609" s="2"/>
      <c r="S6609" s="2"/>
    </row>
    <row r="6610" spans="1:19" ht="13.2">
      <c r="A6610" s="3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R6610" s="2"/>
      <c r="S6610" s="2"/>
    </row>
    <row r="6611" spans="1:19" ht="13.2">
      <c r="A6611" s="3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R6611" s="2"/>
      <c r="S6611" s="2"/>
    </row>
    <row r="6612" spans="1:19" ht="13.2">
      <c r="A6612" s="3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R6612" s="2"/>
      <c r="S6612" s="2"/>
    </row>
    <row r="6613" spans="1:19" ht="13.2">
      <c r="A6613" s="3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R6613" s="2"/>
      <c r="S6613" s="2"/>
    </row>
    <row r="6614" spans="1:19" ht="13.2">
      <c r="A6614" s="3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R6614" s="2"/>
      <c r="S6614" s="2"/>
    </row>
    <row r="6615" spans="1:19" ht="13.2">
      <c r="A6615" s="3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R6615" s="2"/>
      <c r="S6615" s="2"/>
    </row>
    <row r="6616" spans="1:19" ht="13.2">
      <c r="A6616" s="3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R6616" s="2"/>
      <c r="S6616" s="2"/>
    </row>
    <row r="6617" spans="1:19" ht="13.2">
      <c r="A6617" s="3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R6617" s="2"/>
      <c r="S6617" s="2"/>
    </row>
    <row r="6618" spans="1:19" ht="13.2">
      <c r="A6618" s="3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R6618" s="2"/>
      <c r="S6618" s="2"/>
    </row>
    <row r="6619" spans="1:19" ht="13.2">
      <c r="A6619" s="3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R6619" s="2"/>
      <c r="S6619" s="2"/>
    </row>
    <row r="6620" spans="1:19" ht="13.2">
      <c r="A6620" s="3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R6620" s="2"/>
      <c r="S6620" s="2"/>
    </row>
    <row r="6621" spans="1:19" ht="13.2">
      <c r="A6621" s="3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R6621" s="2"/>
      <c r="S6621" s="2"/>
    </row>
    <row r="6622" spans="1:19" ht="13.2">
      <c r="A6622" s="3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R6622" s="2"/>
      <c r="S6622" s="2"/>
    </row>
    <row r="6623" spans="1:19" ht="13.2">
      <c r="A6623" s="3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R6623" s="2"/>
      <c r="S6623" s="2"/>
    </row>
    <row r="6624" spans="1:19" ht="13.2">
      <c r="A6624" s="3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R6624" s="2"/>
      <c r="S6624" s="2"/>
    </row>
    <row r="6625" spans="1:19" ht="13.2">
      <c r="A6625" s="3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R6625" s="2"/>
      <c r="S6625" s="2"/>
    </row>
    <row r="6626" spans="1:19" ht="13.2">
      <c r="A6626" s="3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R6626" s="2"/>
      <c r="S6626" s="2"/>
    </row>
    <row r="6627" spans="1:19" ht="13.2">
      <c r="A6627" s="3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R6627" s="2"/>
      <c r="S6627" s="2"/>
    </row>
    <row r="6628" spans="1:19" ht="13.2">
      <c r="A6628" s="3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R6628" s="2"/>
      <c r="S6628" s="2"/>
    </row>
    <row r="6629" spans="1:19" ht="13.2">
      <c r="A6629" s="3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R6629" s="2"/>
      <c r="S6629" s="2"/>
    </row>
    <row r="6630" spans="1:19" ht="13.2">
      <c r="A6630" s="3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R6630" s="2"/>
      <c r="S6630" s="2"/>
    </row>
    <row r="6631" spans="1:19" ht="13.2">
      <c r="A6631" s="3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R6631" s="2"/>
      <c r="S6631" s="2"/>
    </row>
    <row r="6632" spans="1:19" ht="13.2">
      <c r="A6632" s="3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R6632" s="2"/>
      <c r="S6632" s="2"/>
    </row>
    <row r="6633" spans="1:19" ht="13.2">
      <c r="A6633" s="3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R6633" s="2"/>
      <c r="S6633" s="2"/>
    </row>
    <row r="6634" spans="1:19" ht="13.2">
      <c r="A6634" s="3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R6634" s="2"/>
      <c r="S6634" s="2"/>
    </row>
    <row r="6635" spans="1:19" ht="13.2">
      <c r="A6635" s="3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R6635" s="2"/>
      <c r="S6635" s="2"/>
    </row>
    <row r="6636" spans="1:19" ht="13.2">
      <c r="A6636" s="3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R6636" s="2"/>
      <c r="S6636" s="2"/>
    </row>
    <row r="6637" spans="1:19" ht="13.2">
      <c r="A6637" s="3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R6637" s="2"/>
      <c r="S6637" s="2"/>
    </row>
    <row r="6638" spans="1:19" ht="13.2">
      <c r="A6638" s="3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R6638" s="2"/>
      <c r="S6638" s="2"/>
    </row>
    <row r="6639" spans="1:19" ht="13.2">
      <c r="A6639" s="3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R6639" s="2"/>
      <c r="S6639" s="2"/>
    </row>
    <row r="6640" spans="1:19" ht="13.2">
      <c r="A6640" s="3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R6640" s="2"/>
      <c r="S6640" s="2"/>
    </row>
    <row r="6641" spans="1:19" ht="13.2">
      <c r="A6641" s="3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R6641" s="2"/>
      <c r="S6641" s="2"/>
    </row>
    <row r="6642" spans="1:19" ht="13.2">
      <c r="A6642" s="3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R6642" s="2"/>
      <c r="S6642" s="2"/>
    </row>
    <row r="6643" spans="1:19" ht="13.2">
      <c r="A6643" s="3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R6643" s="2"/>
      <c r="S6643" s="2"/>
    </row>
    <row r="6644" spans="1:19" ht="13.2">
      <c r="A6644" s="3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R6644" s="2"/>
      <c r="S6644" s="2"/>
    </row>
    <row r="6645" spans="1:19" ht="13.2">
      <c r="A6645" s="3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R6645" s="2"/>
      <c r="S6645" s="2"/>
    </row>
    <row r="6646" spans="1:19" ht="13.2">
      <c r="A6646" s="3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R6646" s="2"/>
      <c r="S6646" s="2"/>
    </row>
    <row r="6647" spans="1:19" ht="13.2">
      <c r="A6647" s="3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R6647" s="2"/>
      <c r="S6647" s="2"/>
    </row>
    <row r="6648" spans="1:19" ht="13.2">
      <c r="A6648" s="3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R6648" s="2"/>
      <c r="S6648" s="2"/>
    </row>
    <row r="6649" spans="1:19" ht="13.2">
      <c r="A6649" s="3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R6649" s="2"/>
      <c r="S6649" s="2"/>
    </row>
    <row r="6650" spans="1:19" ht="13.2">
      <c r="A6650" s="3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R6650" s="2"/>
      <c r="S6650" s="2"/>
    </row>
    <row r="6651" spans="1:19" ht="13.2">
      <c r="A6651" s="3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R6651" s="2"/>
      <c r="S6651" s="2"/>
    </row>
    <row r="6652" spans="1:19" ht="13.2">
      <c r="A6652" s="3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R6652" s="2"/>
      <c r="S6652" s="2"/>
    </row>
    <row r="6653" spans="1:19" ht="13.2">
      <c r="A6653" s="3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R6653" s="2"/>
      <c r="S6653" s="2"/>
    </row>
    <row r="6654" spans="1:19" ht="13.2">
      <c r="A6654" s="3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R6654" s="2"/>
      <c r="S6654" s="2"/>
    </row>
    <row r="6655" spans="1:19" ht="13.2">
      <c r="A6655" s="3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R6655" s="2"/>
      <c r="S6655" s="2"/>
    </row>
    <row r="6656" spans="1:19" ht="13.2">
      <c r="A6656" s="3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R6656" s="2"/>
      <c r="S6656" s="2"/>
    </row>
    <row r="6657" spans="1:19" ht="13.2">
      <c r="A6657" s="3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R6657" s="2"/>
      <c r="S6657" s="2"/>
    </row>
    <row r="6658" spans="1:19" ht="13.2">
      <c r="A6658" s="3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R6658" s="2"/>
      <c r="S6658" s="2"/>
    </row>
    <row r="6659" spans="1:19" ht="13.2">
      <c r="A6659" s="3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R6659" s="2"/>
      <c r="S6659" s="2"/>
    </row>
    <row r="6660" spans="1:19" ht="13.2">
      <c r="A6660" s="3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R6660" s="2"/>
      <c r="S6660" s="2"/>
    </row>
    <row r="6661" spans="1:19" ht="13.2">
      <c r="A6661" s="3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R6661" s="2"/>
      <c r="S6661" s="2"/>
    </row>
    <row r="6662" spans="1:19" ht="13.2">
      <c r="A6662" s="3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R6662" s="2"/>
      <c r="S6662" s="2"/>
    </row>
    <row r="6663" spans="1:19" ht="13.2">
      <c r="A6663" s="3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R6663" s="2"/>
      <c r="S6663" s="2"/>
    </row>
    <row r="6664" spans="1:19" ht="13.2">
      <c r="A6664" s="3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R6664" s="2"/>
      <c r="S6664" s="2"/>
    </row>
    <row r="6665" spans="1:19" ht="13.2">
      <c r="A6665" s="3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R6665" s="2"/>
      <c r="S6665" s="2"/>
    </row>
    <row r="6666" spans="1:19" ht="13.2">
      <c r="A6666" s="3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R6666" s="2"/>
      <c r="S6666" s="2"/>
    </row>
    <row r="6667" spans="1:19" ht="13.2">
      <c r="A6667" s="3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R6667" s="2"/>
      <c r="S6667" s="2"/>
    </row>
    <row r="6668" spans="1:19" ht="13.2">
      <c r="A6668" s="3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R6668" s="2"/>
      <c r="S6668" s="2"/>
    </row>
    <row r="6669" spans="1:19" ht="13.2">
      <c r="A6669" s="3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R6669" s="2"/>
      <c r="S6669" s="2"/>
    </row>
    <row r="6670" spans="1:19" ht="13.2">
      <c r="A6670" s="3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R6670" s="2"/>
      <c r="S6670" s="2"/>
    </row>
    <row r="6671" spans="1:19" ht="13.2">
      <c r="A6671" s="3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R6671" s="2"/>
      <c r="S6671" s="2"/>
    </row>
    <row r="6672" spans="1:19" ht="13.2">
      <c r="A6672" s="3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R6672" s="2"/>
      <c r="S6672" s="2"/>
    </row>
    <row r="6673" spans="1:19" ht="13.2">
      <c r="A6673" s="3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R6673" s="2"/>
      <c r="S6673" s="2"/>
    </row>
    <row r="6674" spans="1:19" ht="13.2">
      <c r="A6674" s="3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R6674" s="2"/>
      <c r="S6674" s="2"/>
    </row>
    <row r="6675" spans="1:19" ht="13.2">
      <c r="A6675" s="3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R6675" s="2"/>
      <c r="S6675" s="2"/>
    </row>
    <row r="6676" spans="1:19" ht="13.2">
      <c r="A6676" s="3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R6676" s="2"/>
      <c r="S6676" s="2"/>
    </row>
    <row r="6677" spans="1:19" ht="13.2">
      <c r="A6677" s="3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R6677" s="2"/>
      <c r="S6677" s="2"/>
    </row>
    <row r="6678" spans="1:19" ht="13.2">
      <c r="A6678" s="3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R6678" s="2"/>
      <c r="S6678" s="2"/>
    </row>
    <row r="6679" spans="1:19" ht="13.2">
      <c r="A6679" s="3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R6679" s="2"/>
      <c r="S6679" s="2"/>
    </row>
    <row r="6680" spans="1:19" ht="13.2">
      <c r="A6680" s="3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R6680" s="2"/>
      <c r="S6680" s="2"/>
    </row>
    <row r="6681" spans="1:19" ht="13.2">
      <c r="A6681" s="3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R6681" s="2"/>
      <c r="S6681" s="2"/>
    </row>
    <row r="6682" spans="1:19" ht="13.2">
      <c r="A6682" s="3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R6682" s="2"/>
      <c r="S6682" s="2"/>
    </row>
    <row r="6683" spans="1:19" ht="13.2">
      <c r="A6683" s="3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R6683" s="2"/>
      <c r="S6683" s="2"/>
    </row>
    <row r="6684" spans="1:19" ht="13.2">
      <c r="A6684" s="3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R6684" s="2"/>
      <c r="S6684" s="2"/>
    </row>
    <row r="6685" spans="1:19" ht="13.2">
      <c r="A6685" s="3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R6685" s="2"/>
      <c r="S6685" s="2"/>
    </row>
    <row r="6686" spans="1:19" ht="13.2">
      <c r="A6686" s="3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R6686" s="2"/>
      <c r="S6686" s="2"/>
    </row>
    <row r="6687" spans="1:19" ht="13.2">
      <c r="A6687" s="3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R6687" s="2"/>
      <c r="S6687" s="2"/>
    </row>
    <row r="6688" spans="1:19" ht="13.2">
      <c r="A6688" s="3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R6688" s="2"/>
      <c r="S6688" s="2"/>
    </row>
    <row r="6689" spans="1:19" ht="13.2">
      <c r="A6689" s="3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R6689" s="2"/>
      <c r="S6689" s="2"/>
    </row>
    <row r="6690" spans="1:19" ht="13.2">
      <c r="A6690" s="3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R6690" s="2"/>
      <c r="S6690" s="2"/>
    </row>
    <row r="6691" spans="1:19" ht="13.2">
      <c r="A6691" s="3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R6691" s="2"/>
      <c r="S6691" s="2"/>
    </row>
    <row r="6692" spans="1:19" ht="13.2">
      <c r="A6692" s="3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R6692" s="2"/>
      <c r="S6692" s="2"/>
    </row>
    <row r="6693" spans="1:19" ht="13.2">
      <c r="A6693" s="3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R6693" s="2"/>
      <c r="S6693" s="2"/>
    </row>
    <row r="6694" spans="1:19" ht="13.2">
      <c r="A6694" s="3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R6694" s="2"/>
      <c r="S6694" s="2"/>
    </row>
    <row r="6695" spans="1:19" ht="13.2">
      <c r="A6695" s="3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R6695" s="2"/>
      <c r="S6695" s="2"/>
    </row>
    <row r="6696" spans="1:19" ht="13.2">
      <c r="A6696" s="3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R6696" s="2"/>
      <c r="S6696" s="2"/>
    </row>
    <row r="6697" spans="1:19" ht="13.2">
      <c r="A6697" s="3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R6697" s="2"/>
      <c r="S6697" s="2"/>
    </row>
    <row r="6698" spans="1:19" ht="13.2">
      <c r="A6698" s="3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R6698" s="2"/>
      <c r="S6698" s="2"/>
    </row>
    <row r="6699" spans="1:19" ht="13.2">
      <c r="A6699" s="3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R6699" s="2"/>
      <c r="S6699" s="2"/>
    </row>
    <row r="6700" spans="1:19" ht="13.2">
      <c r="A6700" s="3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R6700" s="2"/>
      <c r="S6700" s="2"/>
    </row>
    <row r="6701" spans="1:19" ht="13.2">
      <c r="A6701" s="3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R6701" s="2"/>
      <c r="S6701" s="2"/>
    </row>
    <row r="6702" spans="1:19" ht="13.2">
      <c r="A6702" s="3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R6702" s="2"/>
      <c r="S6702" s="2"/>
    </row>
    <row r="6703" spans="1:19" ht="13.2">
      <c r="A6703" s="3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R6703" s="2"/>
      <c r="S6703" s="2"/>
    </row>
    <row r="6704" spans="1:19" ht="13.2">
      <c r="A6704" s="3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R6704" s="2"/>
      <c r="S6704" s="2"/>
    </row>
    <row r="6705" spans="1:19" ht="13.2">
      <c r="A6705" s="3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R6705" s="2"/>
      <c r="S6705" s="2"/>
    </row>
    <row r="6706" spans="1:19" ht="13.2">
      <c r="A6706" s="3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R6706" s="2"/>
      <c r="S6706" s="2"/>
    </row>
    <row r="6707" spans="1:19" ht="13.2">
      <c r="A6707" s="3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R6707" s="2"/>
      <c r="S6707" s="2"/>
    </row>
    <row r="6708" spans="1:19" ht="13.2">
      <c r="A6708" s="3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R6708" s="2"/>
      <c r="S6708" s="2"/>
    </row>
    <row r="6709" spans="1:19" ht="13.2">
      <c r="A6709" s="3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R6709" s="2"/>
      <c r="S6709" s="2"/>
    </row>
    <row r="6710" spans="1:19" ht="13.2">
      <c r="A6710" s="3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R6710" s="2"/>
      <c r="S6710" s="2"/>
    </row>
    <row r="6711" spans="1:19" ht="13.2">
      <c r="A6711" s="3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R6711" s="2"/>
      <c r="S6711" s="2"/>
    </row>
    <row r="6712" spans="1:19" ht="13.2">
      <c r="A6712" s="3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R6712" s="2"/>
      <c r="S6712" s="2"/>
    </row>
    <row r="6713" spans="1:19" ht="13.2">
      <c r="A6713" s="3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R6713" s="2"/>
      <c r="S6713" s="2"/>
    </row>
    <row r="6714" spans="1:19" ht="13.2">
      <c r="A6714" s="3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R6714" s="2"/>
      <c r="S6714" s="2"/>
    </row>
    <row r="6715" spans="1:19" ht="13.2">
      <c r="A6715" s="3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R6715" s="2"/>
      <c r="S6715" s="2"/>
    </row>
    <row r="6716" spans="1:19" ht="13.2">
      <c r="A6716" s="3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R6716" s="2"/>
      <c r="S6716" s="2"/>
    </row>
    <row r="6717" spans="1:19" ht="13.2">
      <c r="A6717" s="3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R6717" s="2"/>
      <c r="S6717" s="2"/>
    </row>
    <row r="6718" spans="1:19" ht="13.2">
      <c r="A6718" s="3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R6718" s="2"/>
      <c r="S6718" s="2"/>
    </row>
    <row r="6719" spans="1:19" ht="13.2">
      <c r="A6719" s="3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R6719" s="2"/>
      <c r="S6719" s="2"/>
    </row>
    <row r="6720" spans="1:19" ht="13.2">
      <c r="A6720" s="3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R6720" s="2"/>
      <c r="S6720" s="2"/>
    </row>
    <row r="6721" spans="1:19" ht="13.2">
      <c r="A6721" s="3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R6721" s="2"/>
      <c r="S6721" s="2"/>
    </row>
    <row r="6722" spans="1:19" ht="13.2">
      <c r="A6722" s="3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R6722" s="2"/>
      <c r="S6722" s="2"/>
    </row>
    <row r="6723" spans="1:19" ht="13.2">
      <c r="A6723" s="3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R6723" s="2"/>
      <c r="S6723" s="2"/>
    </row>
    <row r="6724" spans="1:19" ht="13.2">
      <c r="A6724" s="3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R6724" s="2"/>
      <c r="S6724" s="2"/>
    </row>
    <row r="6725" spans="1:19" ht="13.2">
      <c r="A6725" s="3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R6725" s="2"/>
      <c r="S6725" s="2"/>
    </row>
    <row r="6726" spans="1:19" ht="13.2">
      <c r="A6726" s="3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R6726" s="2"/>
      <c r="S6726" s="2"/>
    </row>
    <row r="6727" spans="1:19" ht="13.2">
      <c r="A6727" s="3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R6727" s="2"/>
      <c r="S6727" s="2"/>
    </row>
    <row r="6728" spans="1:19" ht="13.2">
      <c r="A6728" s="3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R6728" s="2"/>
      <c r="S6728" s="2"/>
    </row>
    <row r="6729" spans="1:19" ht="13.2">
      <c r="A6729" s="3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R6729" s="2"/>
      <c r="S6729" s="2"/>
    </row>
    <row r="6730" spans="1:19" ht="13.2">
      <c r="A6730" s="3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R6730" s="2"/>
      <c r="S6730" s="2"/>
    </row>
    <row r="6731" spans="1:19" ht="13.2">
      <c r="A6731" s="3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R6731" s="2"/>
      <c r="S6731" s="2"/>
    </row>
    <row r="6732" spans="1:19" ht="13.2">
      <c r="A6732" s="3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R6732" s="2"/>
      <c r="S6732" s="2"/>
    </row>
    <row r="6733" spans="1:19" ht="13.2">
      <c r="A6733" s="3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R6733" s="2"/>
      <c r="S6733" s="2"/>
    </row>
    <row r="6734" spans="1:19" ht="13.2">
      <c r="A6734" s="3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R6734" s="2"/>
      <c r="S6734" s="2"/>
    </row>
    <row r="6735" spans="1:19" ht="13.2">
      <c r="A6735" s="3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R6735" s="2"/>
      <c r="S6735" s="2"/>
    </row>
    <row r="6736" spans="1:19" ht="13.2">
      <c r="A6736" s="3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R6736" s="2"/>
      <c r="S6736" s="2"/>
    </row>
    <row r="6737" spans="1:19" ht="13.2">
      <c r="A6737" s="3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R6737" s="2"/>
      <c r="S6737" s="2"/>
    </row>
    <row r="6738" spans="1:19" ht="13.2">
      <c r="A6738" s="3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R6738" s="2"/>
      <c r="S6738" s="2"/>
    </row>
    <row r="6739" spans="1:19" ht="13.2">
      <c r="A6739" s="3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R6739" s="2"/>
      <c r="S6739" s="2"/>
    </row>
    <row r="6740" spans="1:19" ht="13.2">
      <c r="A6740" s="3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R6740" s="2"/>
      <c r="S6740" s="2"/>
    </row>
    <row r="6741" spans="1:19" ht="13.2">
      <c r="A6741" s="3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R6741" s="2"/>
      <c r="S6741" s="2"/>
    </row>
    <row r="6742" spans="1:19" ht="13.2">
      <c r="A6742" s="3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R6742" s="2"/>
      <c r="S6742" s="2"/>
    </row>
    <row r="6743" spans="1:19" ht="13.2">
      <c r="A6743" s="3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R6743" s="2"/>
      <c r="S6743" s="2"/>
    </row>
    <row r="6744" spans="1:19" ht="13.2">
      <c r="A6744" s="3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R6744" s="2"/>
      <c r="S6744" s="2"/>
    </row>
    <row r="6745" spans="1:19" ht="13.2">
      <c r="A6745" s="3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R6745" s="2"/>
      <c r="S6745" s="2"/>
    </row>
    <row r="6746" spans="1:19" ht="13.2">
      <c r="A6746" s="3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R6746" s="2"/>
      <c r="S6746" s="2"/>
    </row>
    <row r="6747" spans="1:19" ht="13.2">
      <c r="A6747" s="3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R6747" s="2"/>
      <c r="S6747" s="2"/>
    </row>
    <row r="6748" spans="1:19" ht="13.2">
      <c r="A6748" s="3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R6748" s="2"/>
      <c r="S6748" s="2"/>
    </row>
    <row r="6749" spans="1:19" ht="13.2">
      <c r="A6749" s="3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R6749" s="2"/>
      <c r="S6749" s="2"/>
    </row>
    <row r="6750" spans="1:19" ht="13.2">
      <c r="A6750" s="3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R6750" s="2"/>
      <c r="S6750" s="2"/>
    </row>
    <row r="6751" spans="1:19" ht="13.2">
      <c r="A6751" s="3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R6751" s="2"/>
      <c r="S6751" s="2"/>
    </row>
    <row r="6752" spans="1:19" ht="13.2">
      <c r="A6752" s="3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R6752" s="2"/>
      <c r="S6752" s="2"/>
    </row>
    <row r="6753" spans="1:19" ht="13.2">
      <c r="A6753" s="3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R6753" s="2"/>
      <c r="S6753" s="2"/>
    </row>
    <row r="6754" spans="1:19" ht="13.2">
      <c r="A6754" s="3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R6754" s="2"/>
      <c r="S6754" s="2"/>
    </row>
    <row r="6755" spans="1:19" ht="13.2">
      <c r="A6755" s="3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R6755" s="2"/>
      <c r="S6755" s="2"/>
    </row>
    <row r="6756" spans="1:19" ht="13.2">
      <c r="A6756" s="3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R6756" s="2"/>
      <c r="S6756" s="2"/>
    </row>
    <row r="6757" spans="1:19" ht="13.2">
      <c r="A6757" s="3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R6757" s="2"/>
      <c r="S6757" s="2"/>
    </row>
    <row r="6758" spans="1:19" ht="13.2">
      <c r="A6758" s="3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R6758" s="2"/>
      <c r="S6758" s="2"/>
    </row>
    <row r="6759" spans="1:19" ht="13.2">
      <c r="A6759" s="3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R6759" s="2"/>
      <c r="S6759" s="2"/>
    </row>
    <row r="6760" spans="1:19" ht="13.2">
      <c r="A6760" s="3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R6760" s="2"/>
      <c r="S6760" s="2"/>
    </row>
    <row r="6761" spans="1:19" ht="13.2">
      <c r="A6761" s="3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R6761" s="2"/>
      <c r="S6761" s="2"/>
    </row>
    <row r="6762" spans="1:19" ht="13.2">
      <c r="A6762" s="3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R6762" s="2"/>
      <c r="S6762" s="2"/>
    </row>
    <row r="6763" spans="1:19" ht="13.2">
      <c r="A6763" s="3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R6763" s="2"/>
      <c r="S6763" s="2"/>
    </row>
    <row r="6764" spans="1:19" ht="13.2">
      <c r="A6764" s="3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R6764" s="2"/>
      <c r="S6764" s="2"/>
    </row>
    <row r="6765" spans="1:19" ht="13.2">
      <c r="A6765" s="3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R6765" s="2"/>
      <c r="S6765" s="2"/>
    </row>
    <row r="6766" spans="1:19" ht="13.2">
      <c r="A6766" s="3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R6766" s="2"/>
      <c r="S6766" s="2"/>
    </row>
    <row r="6767" spans="1:19" ht="13.2">
      <c r="A6767" s="3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R6767" s="2"/>
      <c r="S6767" s="2"/>
    </row>
    <row r="6768" spans="1:19" ht="13.2">
      <c r="A6768" s="3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R6768" s="2"/>
      <c r="S6768" s="2"/>
    </row>
    <row r="6769" spans="1:19" ht="13.2">
      <c r="A6769" s="3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R6769" s="2"/>
      <c r="S6769" s="2"/>
    </row>
    <row r="6770" spans="1:19" ht="13.2">
      <c r="A6770" s="3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R6770" s="2"/>
      <c r="S6770" s="2"/>
    </row>
    <row r="6771" spans="1:19" ht="13.2">
      <c r="A6771" s="3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R6771" s="2"/>
      <c r="S6771" s="2"/>
    </row>
    <row r="6772" spans="1:19" ht="13.2">
      <c r="A6772" s="3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R6772" s="2"/>
      <c r="S6772" s="2"/>
    </row>
    <row r="6773" spans="1:19" ht="13.2">
      <c r="A6773" s="3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R6773" s="2"/>
      <c r="S6773" s="2"/>
    </row>
    <row r="6774" spans="1:19" ht="13.2">
      <c r="A6774" s="3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R6774" s="2"/>
      <c r="S6774" s="2"/>
    </row>
    <row r="6775" spans="1:19" ht="13.2">
      <c r="A6775" s="3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R6775" s="2"/>
      <c r="S6775" s="2"/>
    </row>
    <row r="6776" spans="1:19" ht="13.2">
      <c r="A6776" s="3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R6776" s="2"/>
      <c r="S6776" s="2"/>
    </row>
    <row r="6777" spans="1:19" ht="13.2">
      <c r="A6777" s="3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R6777" s="2"/>
      <c r="S6777" s="2"/>
    </row>
    <row r="6778" spans="1:19" ht="13.2">
      <c r="A6778" s="3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R6778" s="2"/>
      <c r="S6778" s="2"/>
    </row>
    <row r="6779" spans="1:19" ht="13.2">
      <c r="A6779" s="3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R6779" s="2"/>
      <c r="S6779" s="2"/>
    </row>
    <row r="6780" spans="1:19" ht="13.2">
      <c r="A6780" s="3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R6780" s="2"/>
      <c r="S6780" s="2"/>
    </row>
    <row r="6781" spans="1:19" ht="13.2">
      <c r="A6781" s="3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R6781" s="2"/>
      <c r="S6781" s="2"/>
    </row>
    <row r="6782" spans="1:19" ht="13.2">
      <c r="A6782" s="3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R6782" s="2"/>
      <c r="S6782" s="2"/>
    </row>
    <row r="6783" spans="1:19" ht="13.2">
      <c r="A6783" s="3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R6783" s="2"/>
      <c r="S6783" s="2"/>
    </row>
    <row r="6784" spans="1:19" ht="13.2">
      <c r="A6784" s="3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R6784" s="2"/>
      <c r="S6784" s="2"/>
    </row>
    <row r="6785" spans="1:19" ht="13.2">
      <c r="A6785" s="3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R6785" s="2"/>
      <c r="S6785" s="2"/>
    </row>
    <row r="6786" spans="1:19" ht="13.2">
      <c r="A6786" s="3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R6786" s="2"/>
      <c r="S6786" s="2"/>
    </row>
    <row r="6787" spans="1:19" ht="13.2">
      <c r="A6787" s="3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R6787" s="2"/>
      <c r="S6787" s="2"/>
    </row>
    <row r="6788" spans="1:19" ht="13.2">
      <c r="A6788" s="3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R6788" s="2"/>
      <c r="S6788" s="2"/>
    </row>
    <row r="6789" spans="1:19" ht="13.2">
      <c r="A6789" s="3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R6789" s="2"/>
      <c r="S6789" s="2"/>
    </row>
    <row r="6790" spans="1:19" ht="13.2">
      <c r="A6790" s="3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R6790" s="2"/>
      <c r="S6790" s="2"/>
    </row>
    <row r="6791" spans="1:19" ht="13.2">
      <c r="A6791" s="3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R6791" s="2"/>
      <c r="S6791" s="2"/>
    </row>
    <row r="6792" spans="1:19" ht="13.2">
      <c r="A6792" s="3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R6792" s="2"/>
      <c r="S6792" s="2"/>
    </row>
    <row r="6793" spans="1:19" ht="13.2">
      <c r="A6793" s="3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R6793" s="2"/>
      <c r="S6793" s="2"/>
    </row>
    <row r="6794" spans="1:19" ht="13.2">
      <c r="A6794" s="3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R6794" s="2"/>
      <c r="S6794" s="2"/>
    </row>
    <row r="6795" spans="1:19" ht="13.2">
      <c r="A6795" s="3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R6795" s="2"/>
      <c r="S6795" s="2"/>
    </row>
    <row r="6796" spans="1:19" ht="13.2">
      <c r="A6796" s="3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R6796" s="2"/>
      <c r="S6796" s="2"/>
    </row>
    <row r="6797" spans="1:19" ht="13.2">
      <c r="A6797" s="3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R6797" s="2"/>
      <c r="S6797" s="2"/>
    </row>
    <row r="6798" spans="1:19" ht="13.2">
      <c r="A6798" s="3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R6798" s="2"/>
      <c r="S6798" s="2"/>
    </row>
    <row r="6799" spans="1:19" ht="13.2">
      <c r="A6799" s="3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R6799" s="2"/>
      <c r="S6799" s="2"/>
    </row>
    <row r="6800" spans="1:19" ht="13.2">
      <c r="A6800" s="3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R6800" s="2"/>
      <c r="S6800" s="2"/>
    </row>
    <row r="6801" spans="1:19" ht="13.2">
      <c r="A6801" s="3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R6801" s="2"/>
      <c r="S6801" s="2"/>
    </row>
    <row r="6802" spans="1:19" ht="13.2">
      <c r="A6802" s="3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R6802" s="2"/>
      <c r="S6802" s="2"/>
    </row>
    <row r="6803" spans="1:19" ht="13.2">
      <c r="A6803" s="3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R6803" s="2"/>
      <c r="S6803" s="2"/>
    </row>
    <row r="6804" spans="1:19" ht="13.2">
      <c r="A6804" s="3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R6804" s="2"/>
      <c r="S6804" s="2"/>
    </row>
    <row r="6805" spans="1:19" ht="13.2">
      <c r="A6805" s="3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R6805" s="2"/>
      <c r="S6805" s="2"/>
    </row>
    <row r="6806" spans="1:19" ht="13.2">
      <c r="A6806" s="3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R6806" s="2"/>
      <c r="S6806" s="2"/>
    </row>
    <row r="6807" spans="1:19" ht="13.2">
      <c r="A6807" s="3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R6807" s="2"/>
      <c r="S6807" s="2"/>
    </row>
    <row r="6808" spans="1:19" ht="13.2">
      <c r="A6808" s="3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R6808" s="2"/>
      <c r="S6808" s="2"/>
    </row>
    <row r="6809" spans="1:19" ht="13.2">
      <c r="A6809" s="3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R6809" s="2"/>
      <c r="S6809" s="2"/>
    </row>
    <row r="6810" spans="1:19" ht="13.2">
      <c r="A6810" s="3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R6810" s="2"/>
      <c r="S6810" s="2"/>
    </row>
    <row r="6811" spans="1:19" ht="13.2">
      <c r="A6811" s="3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R6811" s="2"/>
      <c r="S6811" s="2"/>
    </row>
    <row r="6812" spans="1:19" ht="13.2">
      <c r="A6812" s="3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R6812" s="2"/>
      <c r="S6812" s="2"/>
    </row>
    <row r="6813" spans="1:19" ht="13.2">
      <c r="A6813" s="3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R6813" s="2"/>
      <c r="S6813" s="2"/>
    </row>
    <row r="6814" spans="1:19" ht="13.2">
      <c r="A6814" s="3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R6814" s="2"/>
      <c r="S6814" s="2"/>
    </row>
    <row r="6815" spans="1:19" ht="13.2">
      <c r="A6815" s="3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R6815" s="2"/>
      <c r="S6815" s="2"/>
    </row>
    <row r="6816" spans="1:19" ht="13.2">
      <c r="A6816" s="3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R6816" s="2"/>
      <c r="S6816" s="2"/>
    </row>
    <row r="6817" spans="1:19" ht="13.2">
      <c r="A6817" s="3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R6817" s="2"/>
      <c r="S6817" s="2"/>
    </row>
    <row r="6818" spans="1:19" ht="13.2">
      <c r="A6818" s="3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R6818" s="2"/>
      <c r="S6818" s="2"/>
    </row>
    <row r="6819" spans="1:19" ht="13.2">
      <c r="A6819" s="3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R6819" s="2"/>
      <c r="S6819" s="2"/>
    </row>
    <row r="6820" spans="1:19" ht="13.2">
      <c r="A6820" s="3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R6820" s="2"/>
      <c r="S6820" s="2"/>
    </row>
    <row r="6821" spans="1:19" ht="13.2">
      <c r="A6821" s="3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R6821" s="2"/>
      <c r="S6821" s="2"/>
    </row>
    <row r="6822" spans="1:19" ht="13.2">
      <c r="A6822" s="3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R6822" s="2"/>
      <c r="S6822" s="2"/>
    </row>
    <row r="6823" spans="1:19" ht="13.2">
      <c r="A6823" s="3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R6823" s="2"/>
      <c r="S6823" s="2"/>
    </row>
    <row r="6824" spans="1:19" ht="13.2">
      <c r="A6824" s="3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R6824" s="2"/>
      <c r="S6824" s="2"/>
    </row>
    <row r="6825" spans="1:19" ht="13.2">
      <c r="A6825" s="3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R6825" s="2"/>
      <c r="S6825" s="2"/>
    </row>
    <row r="6826" spans="1:19" ht="13.2">
      <c r="A6826" s="3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R6826" s="2"/>
      <c r="S6826" s="2"/>
    </row>
    <row r="6827" spans="1:19" ht="13.2">
      <c r="A6827" s="3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R6827" s="2"/>
      <c r="S6827" s="2"/>
    </row>
    <row r="6828" spans="1:19" ht="13.2">
      <c r="A6828" s="3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R6828" s="2"/>
      <c r="S6828" s="2"/>
    </row>
    <row r="6829" spans="1:19" ht="13.2">
      <c r="A6829" s="3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R6829" s="2"/>
      <c r="S6829" s="2"/>
    </row>
    <row r="6830" spans="1:19" ht="13.2">
      <c r="A6830" s="3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R6830" s="2"/>
      <c r="S6830" s="2"/>
    </row>
    <row r="6831" spans="1:19" ht="13.2">
      <c r="A6831" s="3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R6831" s="2"/>
      <c r="S6831" s="2"/>
    </row>
    <row r="6832" spans="1:19" ht="13.2">
      <c r="A6832" s="3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R6832" s="2"/>
      <c r="S6832" s="2"/>
    </row>
    <row r="6833" spans="1:19" ht="13.2">
      <c r="A6833" s="3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R6833" s="2"/>
      <c r="S6833" s="2"/>
    </row>
    <row r="6834" spans="1:19" ht="13.2">
      <c r="A6834" s="3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R6834" s="2"/>
      <c r="S6834" s="2"/>
    </row>
    <row r="6835" spans="1:19" ht="13.2">
      <c r="A6835" s="3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R6835" s="2"/>
      <c r="S6835" s="2"/>
    </row>
    <row r="6836" spans="1:19" ht="13.2">
      <c r="A6836" s="3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R6836" s="2"/>
      <c r="S6836" s="2"/>
    </row>
    <row r="6837" spans="1:19" ht="13.2">
      <c r="A6837" s="3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R6837" s="2"/>
      <c r="S6837" s="2"/>
    </row>
    <row r="6838" spans="1:19" ht="13.2">
      <c r="A6838" s="3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R6838" s="2"/>
      <c r="S6838" s="2"/>
    </row>
    <row r="6839" spans="1:19" ht="13.2">
      <c r="A6839" s="3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R6839" s="2"/>
      <c r="S6839" s="2"/>
    </row>
    <row r="6840" spans="1:19" ht="13.2">
      <c r="A6840" s="3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R6840" s="2"/>
      <c r="S6840" s="2"/>
    </row>
    <row r="6841" spans="1:19" ht="13.2">
      <c r="A6841" s="3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R6841" s="2"/>
      <c r="S6841" s="2"/>
    </row>
    <row r="6842" spans="1:19" ht="13.2">
      <c r="A6842" s="3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R6842" s="2"/>
      <c r="S6842" s="2"/>
    </row>
    <row r="6843" spans="1:19" ht="13.2">
      <c r="A6843" s="3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R6843" s="2"/>
      <c r="S6843" s="2"/>
    </row>
    <row r="6844" spans="1:19" ht="13.2">
      <c r="A6844" s="3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R6844" s="2"/>
      <c r="S6844" s="2"/>
    </row>
    <row r="6845" spans="1:19" ht="13.2">
      <c r="A6845" s="3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R6845" s="2"/>
      <c r="S6845" s="2"/>
    </row>
    <row r="6846" spans="1:19" ht="13.2">
      <c r="A6846" s="3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R6846" s="2"/>
      <c r="S6846" s="2"/>
    </row>
    <row r="6847" spans="1:19" ht="13.2">
      <c r="A6847" s="3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R6847" s="2"/>
      <c r="S6847" s="2"/>
    </row>
    <row r="6848" spans="1:19" ht="13.2">
      <c r="A6848" s="3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R6848" s="2"/>
      <c r="S6848" s="2"/>
    </row>
    <row r="6849" spans="1:19" ht="13.2">
      <c r="A6849" s="3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R6849" s="2"/>
      <c r="S6849" s="2"/>
    </row>
    <row r="6850" spans="1:19" ht="13.2">
      <c r="A6850" s="3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R6850" s="2"/>
      <c r="S6850" s="2"/>
    </row>
    <row r="6851" spans="1:19" ht="13.2">
      <c r="A6851" s="3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R6851" s="2"/>
      <c r="S6851" s="2"/>
    </row>
    <row r="6852" spans="1:19" ht="13.2">
      <c r="A6852" s="3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R6852" s="2"/>
      <c r="S6852" s="2"/>
    </row>
    <row r="6853" spans="1:19" ht="13.2">
      <c r="A6853" s="3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R6853" s="2"/>
      <c r="S6853" s="2"/>
    </row>
    <row r="6854" spans="1:19" ht="13.2">
      <c r="A6854" s="3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R6854" s="2"/>
      <c r="S6854" s="2"/>
    </row>
    <row r="6855" spans="1:19" ht="13.2">
      <c r="A6855" s="3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R6855" s="2"/>
      <c r="S6855" s="2"/>
    </row>
    <row r="6856" spans="1:19" ht="13.2">
      <c r="A6856" s="3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R6856" s="2"/>
      <c r="S6856" s="2"/>
    </row>
    <row r="6857" spans="1:19" ht="13.2">
      <c r="A6857" s="3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R6857" s="2"/>
      <c r="S6857" s="2"/>
    </row>
    <row r="6858" spans="1:19" ht="13.2">
      <c r="A6858" s="3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R6858" s="2"/>
      <c r="S6858" s="2"/>
    </row>
    <row r="6859" spans="1:19" ht="13.2">
      <c r="A6859" s="3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R6859" s="2"/>
      <c r="S6859" s="2"/>
    </row>
    <row r="6860" spans="1:19" ht="13.2">
      <c r="A6860" s="3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R6860" s="2"/>
      <c r="S6860" s="2"/>
    </row>
    <row r="6861" spans="1:19" ht="13.2">
      <c r="A6861" s="3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R6861" s="2"/>
      <c r="S6861" s="2"/>
    </row>
    <row r="6862" spans="1:19" ht="13.2">
      <c r="A6862" s="3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R6862" s="2"/>
      <c r="S6862" s="2"/>
    </row>
    <row r="6863" spans="1:19" ht="13.2">
      <c r="A6863" s="3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R6863" s="2"/>
      <c r="S6863" s="2"/>
    </row>
    <row r="6864" spans="1:19" ht="13.2">
      <c r="A6864" s="3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R6864" s="2"/>
      <c r="S6864" s="2"/>
    </row>
    <row r="6865" spans="1:19" ht="13.2">
      <c r="A6865" s="3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R6865" s="2"/>
      <c r="S6865" s="2"/>
    </row>
    <row r="6866" spans="1:19" ht="13.2">
      <c r="A6866" s="3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R6866" s="2"/>
      <c r="S6866" s="2"/>
    </row>
    <row r="6867" spans="1:19" ht="13.2">
      <c r="A6867" s="3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R6867" s="2"/>
      <c r="S6867" s="2"/>
    </row>
    <row r="6868" spans="1:19" ht="13.2">
      <c r="A6868" s="3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R6868" s="2"/>
      <c r="S6868" s="2"/>
    </row>
    <row r="6869" spans="1:19" ht="13.2">
      <c r="A6869" s="3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R6869" s="2"/>
      <c r="S6869" s="2"/>
    </row>
    <row r="6870" spans="1:19" ht="13.2">
      <c r="A6870" s="3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R6870" s="2"/>
      <c r="S6870" s="2"/>
    </row>
    <row r="6871" spans="1:19" ht="13.2">
      <c r="A6871" s="3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R6871" s="2"/>
      <c r="S6871" s="2"/>
    </row>
    <row r="6872" spans="1:19" ht="13.2">
      <c r="A6872" s="3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R6872" s="2"/>
      <c r="S6872" s="2"/>
    </row>
    <row r="6873" spans="1:19" ht="13.2">
      <c r="A6873" s="3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R6873" s="2"/>
      <c r="S6873" s="2"/>
    </row>
    <row r="6874" spans="1:19" ht="13.2">
      <c r="A6874" s="3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R6874" s="2"/>
      <c r="S6874" s="2"/>
    </row>
    <row r="6875" spans="1:19" ht="13.2">
      <c r="A6875" s="3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R6875" s="2"/>
      <c r="S6875" s="2"/>
    </row>
    <row r="6876" spans="1:19" ht="13.2">
      <c r="A6876" s="3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R6876" s="2"/>
      <c r="S6876" s="2"/>
    </row>
    <row r="6877" spans="1:19" ht="13.2">
      <c r="A6877" s="3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R6877" s="2"/>
      <c r="S6877" s="2"/>
    </row>
    <row r="6878" spans="1:19" ht="13.2">
      <c r="A6878" s="3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R6878" s="2"/>
      <c r="S6878" s="2"/>
    </row>
    <row r="6879" spans="1:19" ht="13.2">
      <c r="A6879" s="3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R6879" s="2"/>
      <c r="S6879" s="2"/>
    </row>
    <row r="6880" spans="1:19" ht="13.2">
      <c r="A6880" s="3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R6880" s="2"/>
      <c r="S6880" s="2"/>
    </row>
    <row r="6881" spans="1:19" ht="13.2">
      <c r="A6881" s="3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R6881" s="2"/>
      <c r="S6881" s="2"/>
    </row>
    <row r="6882" spans="1:19" ht="13.2">
      <c r="A6882" s="3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R6882" s="2"/>
      <c r="S6882" s="2"/>
    </row>
    <row r="6883" spans="1:19" ht="13.2">
      <c r="A6883" s="3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R6883" s="2"/>
      <c r="S6883" s="2"/>
    </row>
    <row r="6884" spans="1:19" ht="13.2">
      <c r="A6884" s="3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R6884" s="2"/>
      <c r="S6884" s="2"/>
    </row>
    <row r="6885" spans="1:19" ht="13.2">
      <c r="A6885" s="3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R6885" s="2"/>
      <c r="S6885" s="2"/>
    </row>
    <row r="6886" spans="1:19" ht="13.2">
      <c r="A6886" s="3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R6886" s="2"/>
      <c r="S6886" s="2"/>
    </row>
    <row r="6887" spans="1:19" ht="13.2">
      <c r="A6887" s="3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R6887" s="2"/>
      <c r="S6887" s="2"/>
    </row>
    <row r="6888" spans="1:19" ht="13.2">
      <c r="A6888" s="3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R6888" s="2"/>
      <c r="S6888" s="2"/>
    </row>
    <row r="6889" spans="1:19" ht="13.2">
      <c r="A6889" s="3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R6889" s="2"/>
      <c r="S6889" s="2"/>
    </row>
    <row r="6890" spans="1:19" ht="13.2">
      <c r="A6890" s="3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R6890" s="2"/>
      <c r="S6890" s="2"/>
    </row>
    <row r="6891" spans="1:19" ht="13.2">
      <c r="A6891" s="3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R6891" s="2"/>
      <c r="S6891" s="2"/>
    </row>
    <row r="6892" spans="1:19" ht="13.2">
      <c r="A6892" s="3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R6892" s="2"/>
      <c r="S6892" s="2"/>
    </row>
    <row r="6893" spans="1:19" ht="13.2">
      <c r="A6893" s="3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R6893" s="2"/>
      <c r="S6893" s="2"/>
    </row>
    <row r="6894" spans="1:19" ht="13.2">
      <c r="A6894" s="3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R6894" s="2"/>
      <c r="S6894" s="2"/>
    </row>
    <row r="6895" spans="1:19" ht="13.2">
      <c r="A6895" s="3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R6895" s="2"/>
      <c r="S6895" s="2"/>
    </row>
    <row r="6896" spans="1:19" ht="13.2">
      <c r="A6896" s="3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R6896" s="2"/>
      <c r="S6896" s="2"/>
    </row>
    <row r="6897" spans="1:19" ht="13.2">
      <c r="A6897" s="3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R6897" s="2"/>
      <c r="S6897" s="2"/>
    </row>
    <row r="6898" spans="1:19" ht="13.2">
      <c r="A6898" s="3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R6898" s="2"/>
      <c r="S6898" s="2"/>
    </row>
    <row r="6899" spans="1:19" ht="13.2">
      <c r="A6899" s="3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R6899" s="2"/>
      <c r="S6899" s="2"/>
    </row>
    <row r="6900" spans="1:19" ht="13.2">
      <c r="A6900" s="3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R6900" s="2"/>
      <c r="S6900" s="2"/>
    </row>
    <row r="6901" spans="1:19" ht="13.2">
      <c r="A6901" s="3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R6901" s="2"/>
      <c r="S6901" s="2"/>
    </row>
    <row r="6902" spans="1:19" ht="13.2">
      <c r="A6902" s="3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R6902" s="2"/>
      <c r="S6902" s="2"/>
    </row>
    <row r="6903" spans="1:19" ht="13.2">
      <c r="A6903" s="3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R6903" s="2"/>
      <c r="S6903" s="2"/>
    </row>
    <row r="6904" spans="1:19" ht="13.2">
      <c r="A6904" s="3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R6904" s="2"/>
      <c r="S6904" s="2"/>
    </row>
    <row r="6905" spans="1:19" ht="13.2">
      <c r="A6905" s="3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R6905" s="2"/>
      <c r="S6905" s="2"/>
    </row>
    <row r="6906" spans="1:19" ht="13.2">
      <c r="A6906" s="3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R6906" s="2"/>
      <c r="S6906" s="2"/>
    </row>
    <row r="6907" spans="1:19" ht="13.2">
      <c r="A6907" s="3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R6907" s="2"/>
      <c r="S6907" s="2"/>
    </row>
    <row r="6908" spans="1:19" ht="13.2">
      <c r="A6908" s="3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R6908" s="2"/>
      <c r="S6908" s="2"/>
    </row>
    <row r="6909" spans="1:19" ht="13.2">
      <c r="A6909" s="3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R6909" s="2"/>
      <c r="S6909" s="2"/>
    </row>
    <row r="6910" spans="1:19" ht="13.2">
      <c r="A6910" s="3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R6910" s="2"/>
      <c r="S6910" s="2"/>
    </row>
    <row r="6911" spans="1:19" ht="13.2">
      <c r="A6911" s="3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R6911" s="2"/>
      <c r="S6911" s="2"/>
    </row>
    <row r="6912" spans="1:19" ht="13.2">
      <c r="A6912" s="3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R6912" s="2"/>
      <c r="S6912" s="2"/>
    </row>
    <row r="6913" spans="1:19" ht="13.2">
      <c r="A6913" s="3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R6913" s="2"/>
      <c r="S6913" s="2"/>
    </row>
    <row r="6914" spans="1:19" ht="13.2">
      <c r="A6914" s="3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R6914" s="2"/>
      <c r="S6914" s="2"/>
    </row>
    <row r="6915" spans="1:19" ht="13.2">
      <c r="A6915" s="3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R6915" s="2"/>
      <c r="S6915" s="2"/>
    </row>
    <row r="6916" spans="1:19" ht="13.2">
      <c r="A6916" s="3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R6916" s="2"/>
      <c r="S6916" s="2"/>
    </row>
    <row r="6917" spans="1:19" ht="13.2">
      <c r="A6917" s="3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R6917" s="2"/>
      <c r="S6917" s="2"/>
    </row>
    <row r="6918" spans="1:19" ht="13.2">
      <c r="A6918" s="3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R6918" s="2"/>
      <c r="S6918" s="2"/>
    </row>
    <row r="6919" spans="1:19" ht="13.2">
      <c r="A6919" s="3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R6919" s="2"/>
      <c r="S6919" s="2"/>
    </row>
    <row r="6920" spans="1:19" ht="13.2">
      <c r="A6920" s="3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R6920" s="2"/>
      <c r="S6920" s="2"/>
    </row>
    <row r="6921" spans="1:19" ht="13.2">
      <c r="A6921" s="3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R6921" s="2"/>
      <c r="S6921" s="2"/>
    </row>
    <row r="6922" spans="1:19" ht="13.2">
      <c r="A6922" s="3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R6922" s="2"/>
      <c r="S6922" s="2"/>
    </row>
    <row r="6923" spans="1:19" ht="13.2">
      <c r="A6923" s="3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R6923" s="2"/>
      <c r="S6923" s="2"/>
    </row>
    <row r="6924" spans="1:19" ht="13.2">
      <c r="A6924" s="3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R6924" s="2"/>
      <c r="S6924" s="2"/>
    </row>
    <row r="6925" spans="1:19" ht="13.2">
      <c r="A6925" s="3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R6925" s="2"/>
      <c r="S6925" s="2"/>
    </row>
    <row r="6926" spans="1:19" ht="13.2">
      <c r="A6926" s="3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R6926" s="2"/>
      <c r="S6926" s="2"/>
    </row>
    <row r="6927" spans="1:19" ht="13.2">
      <c r="A6927" s="3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R6927" s="2"/>
      <c r="S6927" s="2"/>
    </row>
    <row r="6928" spans="1:19" ht="13.2">
      <c r="A6928" s="3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R6928" s="2"/>
      <c r="S6928" s="2"/>
    </row>
    <row r="6929" spans="1:19" ht="13.2">
      <c r="A6929" s="3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R6929" s="2"/>
      <c r="S6929" s="2"/>
    </row>
    <row r="6930" spans="1:19" ht="13.2">
      <c r="A6930" s="3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R6930" s="2"/>
      <c r="S6930" s="2"/>
    </row>
    <row r="6931" spans="1:19" ht="13.2">
      <c r="A6931" s="3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R6931" s="2"/>
      <c r="S6931" s="2"/>
    </row>
    <row r="6932" spans="1:19" ht="13.2">
      <c r="A6932" s="3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R6932" s="2"/>
      <c r="S6932" s="2"/>
    </row>
    <row r="6933" spans="1:19" ht="13.2">
      <c r="A6933" s="3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R6933" s="2"/>
      <c r="S6933" s="2"/>
    </row>
    <row r="6934" spans="1:19" ht="13.2">
      <c r="A6934" s="3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R6934" s="2"/>
      <c r="S6934" s="2"/>
    </row>
    <row r="6935" spans="1:19" ht="13.2">
      <c r="A6935" s="3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R6935" s="2"/>
      <c r="S6935" s="2"/>
    </row>
    <row r="6936" spans="1:19" ht="13.2">
      <c r="A6936" s="3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R6936" s="2"/>
      <c r="S6936" s="2"/>
    </row>
    <row r="6937" spans="1:19" ht="13.2">
      <c r="A6937" s="3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R6937" s="2"/>
      <c r="S6937" s="2"/>
    </row>
    <row r="6938" spans="1:19" ht="13.2">
      <c r="A6938" s="3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R6938" s="2"/>
      <c r="S6938" s="2"/>
    </row>
    <row r="6939" spans="1:19" ht="13.2">
      <c r="A6939" s="3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R6939" s="2"/>
      <c r="S6939" s="2"/>
    </row>
    <row r="6940" spans="1:19" ht="13.2">
      <c r="A6940" s="3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R6940" s="2"/>
      <c r="S6940" s="2"/>
    </row>
    <row r="6941" spans="1:19" ht="13.2">
      <c r="A6941" s="3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R6941" s="2"/>
      <c r="S6941" s="2"/>
    </row>
    <row r="6942" spans="1:19" ht="13.2">
      <c r="A6942" s="3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R6942" s="2"/>
      <c r="S6942" s="2"/>
    </row>
    <row r="6943" spans="1:19" ht="13.2">
      <c r="A6943" s="3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R6943" s="2"/>
      <c r="S6943" s="2"/>
    </row>
    <row r="6944" spans="1:19" ht="13.2">
      <c r="A6944" s="3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R6944" s="2"/>
      <c r="S6944" s="2"/>
    </row>
    <row r="6945" spans="1:19" ht="13.2">
      <c r="A6945" s="3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R6945" s="2"/>
      <c r="S6945" s="2"/>
    </row>
    <row r="6946" spans="1:19" ht="13.2">
      <c r="A6946" s="3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R6946" s="2"/>
      <c r="S6946" s="2"/>
    </row>
    <row r="6947" spans="1:19" ht="13.2">
      <c r="A6947" s="3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R6947" s="2"/>
      <c r="S6947" s="2"/>
    </row>
    <row r="6948" spans="1:19" ht="13.2">
      <c r="A6948" s="3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R6948" s="2"/>
      <c r="S6948" s="2"/>
    </row>
    <row r="6949" spans="1:19" ht="13.2">
      <c r="A6949" s="3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R6949" s="2"/>
      <c r="S6949" s="2"/>
    </row>
    <row r="6950" spans="1:19" ht="13.2">
      <c r="A6950" s="3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R6950" s="2"/>
      <c r="S6950" s="2"/>
    </row>
    <row r="6951" spans="1:19" ht="13.2">
      <c r="A6951" s="3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R6951" s="2"/>
      <c r="S6951" s="2"/>
    </row>
    <row r="6952" spans="1:19" ht="13.2">
      <c r="A6952" s="3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R6952" s="2"/>
      <c r="S6952" s="2"/>
    </row>
    <row r="6953" spans="1:19" ht="13.2">
      <c r="A6953" s="3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R6953" s="2"/>
      <c r="S6953" s="2"/>
    </row>
    <row r="6954" spans="1:19" ht="13.2">
      <c r="A6954" s="3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R6954" s="2"/>
      <c r="S6954" s="2"/>
    </row>
    <row r="6955" spans="1:19" ht="13.2">
      <c r="A6955" s="3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R6955" s="2"/>
      <c r="S6955" s="2"/>
    </row>
    <row r="6956" spans="1:19" ht="13.2">
      <c r="A6956" s="3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R6956" s="2"/>
      <c r="S6956" s="2"/>
    </row>
    <row r="6957" spans="1:19" ht="13.2">
      <c r="A6957" s="3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R6957" s="2"/>
      <c r="S6957" s="2"/>
    </row>
    <row r="6958" spans="1:19" ht="13.2">
      <c r="A6958" s="3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R6958" s="2"/>
      <c r="S6958" s="2"/>
    </row>
    <row r="6959" spans="1:19" ht="13.2">
      <c r="A6959" s="3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R6959" s="2"/>
      <c r="S6959" s="2"/>
    </row>
    <row r="6960" spans="1:19" ht="13.2">
      <c r="A6960" s="3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R6960" s="2"/>
      <c r="S6960" s="2"/>
    </row>
    <row r="6961" spans="1:19" ht="13.2">
      <c r="A6961" s="3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R6961" s="2"/>
      <c r="S6961" s="2"/>
    </row>
    <row r="6962" spans="1:19" ht="13.2">
      <c r="A6962" s="3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R6962" s="2"/>
      <c r="S6962" s="2"/>
    </row>
    <row r="6963" spans="1:19" ht="13.2">
      <c r="A6963" s="3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R6963" s="2"/>
      <c r="S6963" s="2"/>
    </row>
    <row r="6964" spans="1:19" ht="13.2">
      <c r="A6964" s="3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R6964" s="2"/>
      <c r="S6964" s="2"/>
    </row>
    <row r="6965" spans="1:19" ht="13.2">
      <c r="A6965" s="3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R6965" s="2"/>
      <c r="S6965" s="2"/>
    </row>
    <row r="6966" spans="1:19" ht="13.2">
      <c r="A6966" s="3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R6966" s="2"/>
      <c r="S6966" s="2"/>
    </row>
    <row r="6967" spans="1:19" ht="13.2">
      <c r="A6967" s="3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R6967" s="2"/>
      <c r="S6967" s="2"/>
    </row>
    <row r="6968" spans="1:19" ht="13.2">
      <c r="A6968" s="3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R6968" s="2"/>
      <c r="S6968" s="2"/>
    </row>
    <row r="6969" spans="1:19" ht="13.2">
      <c r="A6969" s="3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R6969" s="2"/>
      <c r="S6969" s="2"/>
    </row>
    <row r="6970" spans="1:19" ht="13.2">
      <c r="A6970" s="3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R6970" s="2"/>
      <c r="S6970" s="2"/>
    </row>
    <row r="6971" spans="1:19" ht="13.2">
      <c r="A6971" s="3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R6971" s="2"/>
      <c r="S6971" s="2"/>
    </row>
    <row r="6972" spans="1:19" ht="13.2">
      <c r="A6972" s="3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R6972" s="2"/>
      <c r="S6972" s="2"/>
    </row>
    <row r="6973" spans="1:19" ht="13.2">
      <c r="A6973" s="3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R6973" s="2"/>
      <c r="S6973" s="2"/>
    </row>
    <row r="6974" spans="1:19" ht="13.2">
      <c r="A6974" s="3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R6974" s="2"/>
      <c r="S6974" s="2"/>
    </row>
    <row r="6975" spans="1:19" ht="13.2">
      <c r="A6975" s="3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R6975" s="2"/>
      <c r="S6975" s="2"/>
    </row>
    <row r="6976" spans="1:19" ht="13.2">
      <c r="A6976" s="3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R6976" s="2"/>
      <c r="S6976" s="2"/>
    </row>
    <row r="6977" spans="1:19" ht="13.2">
      <c r="A6977" s="3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R6977" s="2"/>
      <c r="S6977" s="2"/>
    </row>
    <row r="6978" spans="1:19" ht="13.2">
      <c r="A6978" s="3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R6978" s="2"/>
      <c r="S6978" s="2"/>
    </row>
    <row r="6979" spans="1:19" ht="13.2">
      <c r="A6979" s="3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R6979" s="2"/>
      <c r="S6979" s="2"/>
    </row>
    <row r="6980" spans="1:19" ht="13.2">
      <c r="A6980" s="3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R6980" s="2"/>
      <c r="S6980" s="2"/>
    </row>
    <row r="6981" spans="1:19" ht="13.2">
      <c r="A6981" s="3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R6981" s="2"/>
      <c r="S6981" s="2"/>
    </row>
    <row r="6982" spans="1:19" ht="13.2">
      <c r="A6982" s="3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R6982" s="2"/>
      <c r="S6982" s="2"/>
    </row>
    <row r="6983" spans="1:19" ht="13.2">
      <c r="A6983" s="3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R6983" s="2"/>
      <c r="S6983" s="2"/>
    </row>
    <row r="6984" spans="1:19" ht="13.2">
      <c r="A6984" s="3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R6984" s="2"/>
      <c r="S6984" s="2"/>
    </row>
    <row r="6985" spans="1:19" ht="13.2">
      <c r="A6985" s="3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R6985" s="2"/>
      <c r="S6985" s="2"/>
    </row>
    <row r="6986" spans="1:19" ht="13.2">
      <c r="A6986" s="3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R6986" s="2"/>
      <c r="S6986" s="2"/>
    </row>
    <row r="6987" spans="1:19" ht="13.2">
      <c r="A6987" s="3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R6987" s="2"/>
      <c r="S6987" s="2"/>
    </row>
    <row r="6988" spans="1:19" ht="13.2">
      <c r="A6988" s="3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R6988" s="2"/>
      <c r="S6988" s="2"/>
    </row>
    <row r="6989" spans="1:19" ht="13.2">
      <c r="A6989" s="3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R6989" s="2"/>
      <c r="S6989" s="2"/>
    </row>
    <row r="6990" spans="1:19" ht="13.2">
      <c r="A6990" s="3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R6990" s="2"/>
      <c r="S6990" s="2"/>
    </row>
    <row r="6991" spans="1:19" ht="13.2">
      <c r="A6991" s="3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R6991" s="2"/>
      <c r="S6991" s="2"/>
    </row>
    <row r="6992" spans="1:19" ht="13.2">
      <c r="A6992" s="3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R6992" s="2"/>
      <c r="S6992" s="2"/>
    </row>
    <row r="6993" spans="1:19" ht="13.2">
      <c r="A6993" s="3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R6993" s="2"/>
      <c r="S6993" s="2"/>
    </row>
    <row r="6994" spans="1:19" ht="13.2">
      <c r="A6994" s="3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R6994" s="2"/>
      <c r="S6994" s="2"/>
    </row>
    <row r="6995" spans="1:19" ht="13.2">
      <c r="A6995" s="3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R6995" s="2"/>
      <c r="S6995" s="2"/>
    </row>
    <row r="6996" spans="1:19" ht="13.2">
      <c r="A6996" s="3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R6996" s="2"/>
      <c r="S6996" s="2"/>
    </row>
    <row r="6997" spans="1:19" ht="13.2">
      <c r="A6997" s="3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R6997" s="2"/>
      <c r="S6997" s="2"/>
    </row>
    <row r="6998" spans="1:19" ht="13.2">
      <c r="A6998" s="3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R6998" s="2"/>
      <c r="S6998" s="2"/>
    </row>
    <row r="6999" spans="1:19" ht="13.2">
      <c r="A6999" s="3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R6999" s="2"/>
      <c r="S6999" s="2"/>
    </row>
    <row r="7000" spans="1:19" ht="13.2">
      <c r="A7000" s="3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R7000" s="2"/>
      <c r="S7000" s="2"/>
    </row>
    <row r="7001" spans="1:19" ht="13.2">
      <c r="A7001" s="3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R7001" s="2"/>
      <c r="S7001" s="2"/>
    </row>
    <row r="7002" spans="1:19" ht="13.2">
      <c r="A7002" s="3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R7002" s="2"/>
      <c r="S7002" s="2"/>
    </row>
    <row r="7003" spans="1:19" ht="13.2">
      <c r="A7003" s="3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R7003" s="2"/>
      <c r="S7003" s="2"/>
    </row>
    <row r="7004" spans="1:19" ht="13.2">
      <c r="A7004" s="3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R7004" s="2"/>
      <c r="S7004" s="2"/>
    </row>
    <row r="7005" spans="1:19" ht="13.2">
      <c r="A7005" s="3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R7005" s="2"/>
      <c r="S7005" s="2"/>
    </row>
    <row r="7006" spans="1:19" ht="13.2">
      <c r="A7006" s="3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R7006" s="2"/>
      <c r="S7006" s="2"/>
    </row>
    <row r="7007" spans="1:19" ht="13.2">
      <c r="A7007" s="3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R7007" s="2"/>
      <c r="S7007" s="2"/>
    </row>
    <row r="7008" spans="1:19" ht="13.2">
      <c r="A7008" s="3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R7008" s="2"/>
      <c r="S7008" s="2"/>
    </row>
    <row r="7009" spans="1:19" ht="13.2">
      <c r="A7009" s="3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R7009" s="2"/>
      <c r="S7009" s="2"/>
    </row>
    <row r="7010" spans="1:19" ht="13.2">
      <c r="A7010" s="3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R7010" s="2"/>
      <c r="S7010" s="2"/>
    </row>
    <row r="7011" spans="1:19" ht="13.2">
      <c r="A7011" s="3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R7011" s="2"/>
      <c r="S7011" s="2"/>
    </row>
    <row r="7012" spans="1:19" ht="13.2">
      <c r="A7012" s="3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R7012" s="2"/>
      <c r="S7012" s="2"/>
    </row>
    <row r="7013" spans="1:19" ht="13.2">
      <c r="A7013" s="3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R7013" s="2"/>
      <c r="S7013" s="2"/>
    </row>
    <row r="7014" spans="1:19" ht="13.2">
      <c r="A7014" s="3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R7014" s="2"/>
      <c r="S7014" s="2"/>
    </row>
    <row r="7015" spans="1:19" ht="13.2">
      <c r="A7015" s="3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R7015" s="2"/>
      <c r="S7015" s="2"/>
    </row>
    <row r="7016" spans="1:19" ht="13.2">
      <c r="A7016" s="3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R7016" s="2"/>
      <c r="S7016" s="2"/>
    </row>
    <row r="7017" spans="1:19" ht="13.2">
      <c r="A7017" s="3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R7017" s="2"/>
      <c r="S7017" s="2"/>
    </row>
    <row r="7018" spans="1:19" ht="13.2">
      <c r="A7018" s="3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R7018" s="2"/>
      <c r="S7018" s="2"/>
    </row>
    <row r="7019" spans="1:19" ht="13.2">
      <c r="A7019" s="3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R7019" s="2"/>
      <c r="S7019" s="2"/>
    </row>
    <row r="7020" spans="1:19" ht="13.2">
      <c r="A7020" s="3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R7020" s="2"/>
      <c r="S7020" s="2"/>
    </row>
    <row r="7021" spans="1:19" ht="13.2">
      <c r="A7021" s="3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R7021" s="2"/>
      <c r="S7021" s="2"/>
    </row>
    <row r="7022" spans="1:19" ht="13.2">
      <c r="A7022" s="3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R7022" s="2"/>
      <c r="S7022" s="2"/>
    </row>
    <row r="7023" spans="1:19" ht="13.2">
      <c r="A7023" s="3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R7023" s="2"/>
      <c r="S7023" s="2"/>
    </row>
    <row r="7024" spans="1:19" ht="13.2">
      <c r="A7024" s="3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R7024" s="2"/>
      <c r="S7024" s="2"/>
    </row>
    <row r="7025" spans="1:19" ht="13.2">
      <c r="A7025" s="3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R7025" s="2"/>
      <c r="S7025" s="2"/>
    </row>
    <row r="7026" spans="1:19" ht="13.2">
      <c r="A7026" s="3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R7026" s="2"/>
      <c r="S7026" s="2"/>
    </row>
    <row r="7027" spans="1:19" ht="13.2">
      <c r="A7027" s="3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R7027" s="2"/>
      <c r="S7027" s="2"/>
    </row>
    <row r="7028" spans="1:19" ht="13.2">
      <c r="A7028" s="3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R7028" s="2"/>
      <c r="S7028" s="2"/>
    </row>
    <row r="7029" spans="1:19" ht="13.2">
      <c r="A7029" s="3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R7029" s="2"/>
      <c r="S7029" s="2"/>
    </row>
    <row r="7030" spans="1:19" ht="13.2">
      <c r="A7030" s="3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R7030" s="2"/>
      <c r="S7030" s="2"/>
    </row>
    <row r="7031" spans="1:19" ht="13.2">
      <c r="A7031" s="3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R7031" s="2"/>
      <c r="S7031" s="2"/>
    </row>
    <row r="7032" spans="1:19" ht="13.2">
      <c r="A7032" s="3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R7032" s="2"/>
      <c r="S7032" s="2"/>
    </row>
    <row r="7033" spans="1:19" ht="13.2">
      <c r="A7033" s="3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R7033" s="2"/>
      <c r="S7033" s="2"/>
    </row>
    <row r="7034" spans="1:19" ht="13.2">
      <c r="A7034" s="3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R7034" s="2"/>
      <c r="S7034" s="2"/>
    </row>
    <row r="7035" spans="1:19" ht="13.2">
      <c r="A7035" s="3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R7035" s="2"/>
      <c r="S7035" s="2"/>
    </row>
    <row r="7036" spans="1:19" ht="13.2">
      <c r="A7036" s="3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R7036" s="2"/>
      <c r="S7036" s="2"/>
    </row>
    <row r="7037" spans="1:19" ht="13.2">
      <c r="A7037" s="3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R7037" s="2"/>
      <c r="S7037" s="2"/>
    </row>
    <row r="7038" spans="1:19" ht="13.2">
      <c r="A7038" s="3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R7038" s="2"/>
      <c r="S7038" s="2"/>
    </row>
    <row r="7039" spans="1:19" ht="13.2">
      <c r="A7039" s="3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R7039" s="2"/>
      <c r="S7039" s="2"/>
    </row>
    <row r="7040" spans="1:19" ht="13.2">
      <c r="A7040" s="3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R7040" s="2"/>
      <c r="S7040" s="2"/>
    </row>
    <row r="7041" spans="1:19" ht="13.2">
      <c r="A7041" s="3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R7041" s="2"/>
      <c r="S7041" s="2"/>
    </row>
    <row r="7042" spans="1:19" ht="13.2">
      <c r="A7042" s="3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R7042" s="2"/>
      <c r="S7042" s="2"/>
    </row>
    <row r="7043" spans="1:19" ht="13.2">
      <c r="A7043" s="3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R7043" s="2"/>
      <c r="S7043" s="2"/>
    </row>
    <row r="7044" spans="1:19" ht="13.2">
      <c r="A7044" s="3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R7044" s="2"/>
      <c r="S7044" s="2"/>
    </row>
    <row r="7045" spans="1:19" ht="13.2">
      <c r="A7045" s="3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R7045" s="2"/>
      <c r="S7045" s="2"/>
    </row>
    <row r="7046" spans="1:19" ht="13.2">
      <c r="A7046" s="3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R7046" s="2"/>
      <c r="S7046" s="2"/>
    </row>
    <row r="7047" spans="1:19" ht="13.2">
      <c r="A7047" s="3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R7047" s="2"/>
      <c r="S7047" s="2"/>
    </row>
    <row r="7048" spans="1:19" ht="13.2">
      <c r="A7048" s="3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R7048" s="2"/>
      <c r="S7048" s="2"/>
    </row>
    <row r="7049" spans="1:19" ht="13.2">
      <c r="A7049" s="3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R7049" s="2"/>
      <c r="S7049" s="2"/>
    </row>
    <row r="7050" spans="1:19" ht="13.2">
      <c r="A7050" s="3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R7050" s="2"/>
      <c r="S7050" s="2"/>
    </row>
    <row r="7051" spans="1:19" ht="13.2">
      <c r="A7051" s="3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R7051" s="2"/>
      <c r="S7051" s="2"/>
    </row>
    <row r="7052" spans="1:19" ht="13.2">
      <c r="A7052" s="3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R7052" s="2"/>
      <c r="S7052" s="2"/>
    </row>
    <row r="7053" spans="1:19" ht="13.2">
      <c r="A7053" s="3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R7053" s="2"/>
      <c r="S7053" s="2"/>
    </row>
    <row r="7054" spans="1:19" ht="13.2">
      <c r="A7054" s="3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R7054" s="2"/>
      <c r="S7054" s="2"/>
    </row>
    <row r="7055" spans="1:19" ht="13.2">
      <c r="A7055" s="3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R7055" s="2"/>
      <c r="S7055" s="2"/>
    </row>
    <row r="7056" spans="1:19" ht="13.2">
      <c r="A7056" s="3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R7056" s="2"/>
      <c r="S7056" s="2"/>
    </row>
    <row r="7057" spans="1:19" ht="13.2">
      <c r="A7057" s="3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R7057" s="2"/>
      <c r="S7057" s="2"/>
    </row>
    <row r="7058" spans="1:19" ht="13.2">
      <c r="A7058" s="3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R7058" s="2"/>
      <c r="S7058" s="2"/>
    </row>
    <row r="7059" spans="1:19" ht="13.2">
      <c r="A7059" s="3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R7059" s="2"/>
      <c r="S7059" s="2"/>
    </row>
    <row r="7060" spans="1:19" ht="13.2">
      <c r="A7060" s="3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R7060" s="2"/>
      <c r="S7060" s="2"/>
    </row>
    <row r="7061" spans="1:19" ht="13.2">
      <c r="A7061" s="3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R7061" s="2"/>
      <c r="S7061" s="2"/>
    </row>
    <row r="7062" spans="1:19" ht="13.2">
      <c r="A7062" s="3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R7062" s="2"/>
      <c r="S7062" s="2"/>
    </row>
    <row r="7063" spans="1:19" ht="13.2">
      <c r="A7063" s="3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R7063" s="2"/>
      <c r="S7063" s="2"/>
    </row>
    <row r="7064" spans="1:19" ht="13.2">
      <c r="A7064" s="3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R7064" s="2"/>
      <c r="S7064" s="2"/>
    </row>
    <row r="7065" spans="1:19" ht="13.2">
      <c r="A7065" s="3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R7065" s="2"/>
      <c r="S7065" s="2"/>
    </row>
    <row r="7066" spans="1:19" ht="13.2">
      <c r="A7066" s="3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R7066" s="2"/>
      <c r="S7066" s="2"/>
    </row>
    <row r="7067" spans="1:19" ht="13.2">
      <c r="A7067" s="3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R7067" s="2"/>
      <c r="S7067" s="2"/>
    </row>
    <row r="7068" spans="1:19" ht="13.2">
      <c r="A7068" s="3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R7068" s="2"/>
      <c r="S7068" s="2"/>
    </row>
    <row r="7069" spans="1:19" ht="13.2">
      <c r="A7069" s="3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R7069" s="2"/>
      <c r="S7069" s="2"/>
    </row>
    <row r="7070" spans="1:19" ht="13.2">
      <c r="A7070" s="3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R7070" s="2"/>
      <c r="S7070" s="2"/>
    </row>
    <row r="7071" spans="1:19" ht="13.2">
      <c r="A7071" s="3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R7071" s="2"/>
      <c r="S7071" s="2"/>
    </row>
    <row r="7072" spans="1:19" ht="13.2">
      <c r="A7072" s="3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R7072" s="2"/>
      <c r="S7072" s="2"/>
    </row>
    <row r="7073" spans="1:19" ht="13.2">
      <c r="A7073" s="3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R7073" s="2"/>
      <c r="S7073" s="2"/>
    </row>
    <row r="7074" spans="1:19" ht="13.2">
      <c r="A7074" s="3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R7074" s="2"/>
      <c r="S7074" s="2"/>
    </row>
    <row r="7075" spans="1:19" ht="13.2">
      <c r="A7075" s="3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R7075" s="2"/>
      <c r="S7075" s="2"/>
    </row>
    <row r="7076" spans="1:19" ht="13.2">
      <c r="A7076" s="3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R7076" s="2"/>
      <c r="S7076" s="2"/>
    </row>
    <row r="7077" spans="1:19" ht="13.2">
      <c r="A7077" s="3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R7077" s="2"/>
      <c r="S7077" s="2"/>
    </row>
    <row r="7078" spans="1:19" ht="13.2">
      <c r="A7078" s="3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R7078" s="2"/>
      <c r="S7078" s="2"/>
    </row>
    <row r="7079" spans="1:19" ht="13.2">
      <c r="A7079" s="3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R7079" s="2"/>
      <c r="S7079" s="2"/>
    </row>
    <row r="7080" spans="1:19" ht="13.2">
      <c r="A7080" s="3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R7080" s="2"/>
      <c r="S7080" s="2"/>
    </row>
    <row r="7081" spans="1:19" ht="13.2">
      <c r="A7081" s="3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R7081" s="2"/>
      <c r="S7081" s="2"/>
    </row>
    <row r="7082" spans="1:19" ht="13.2">
      <c r="A7082" s="3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R7082" s="2"/>
      <c r="S7082" s="2"/>
    </row>
    <row r="7083" spans="1:19" ht="13.2">
      <c r="A7083" s="3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R7083" s="2"/>
      <c r="S7083" s="2"/>
    </row>
    <row r="7084" spans="1:19" ht="13.2">
      <c r="A7084" s="3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R7084" s="2"/>
      <c r="S7084" s="2"/>
    </row>
    <row r="7085" spans="1:19" ht="13.2">
      <c r="A7085" s="3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R7085" s="2"/>
      <c r="S7085" s="2"/>
    </row>
    <row r="7086" spans="1:19" ht="13.2">
      <c r="A7086" s="3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R7086" s="2"/>
      <c r="S7086" s="2"/>
    </row>
    <row r="7087" spans="1:19" ht="13.2">
      <c r="A7087" s="3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R7087" s="2"/>
      <c r="S7087" s="2"/>
    </row>
    <row r="7088" spans="1:19" ht="13.2">
      <c r="A7088" s="3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R7088" s="2"/>
      <c r="S7088" s="2"/>
    </row>
    <row r="7089" spans="1:19" ht="13.2">
      <c r="A7089" s="3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R7089" s="2"/>
      <c r="S7089" s="2"/>
    </row>
    <row r="7090" spans="1:19" ht="13.2">
      <c r="A7090" s="3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R7090" s="2"/>
      <c r="S7090" s="2"/>
    </row>
    <row r="7091" spans="1:19" ht="13.2">
      <c r="A7091" s="3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R7091" s="2"/>
      <c r="S7091" s="2"/>
    </row>
    <row r="7092" spans="1:19" ht="13.2">
      <c r="A7092" s="3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R7092" s="2"/>
      <c r="S7092" s="2"/>
    </row>
    <row r="7093" spans="1:19" ht="13.2">
      <c r="A7093" s="3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R7093" s="2"/>
      <c r="S7093" s="2"/>
    </row>
    <row r="7094" spans="1:19" ht="13.2">
      <c r="A7094" s="3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R7094" s="2"/>
      <c r="S7094" s="2"/>
    </row>
    <row r="7095" spans="1:19" ht="13.2">
      <c r="A7095" s="3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R7095" s="2"/>
      <c r="S7095" s="2"/>
    </row>
    <row r="7096" spans="1:19" ht="13.2">
      <c r="A7096" s="3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R7096" s="2"/>
      <c r="S7096" s="2"/>
    </row>
    <row r="7097" spans="1:19" ht="13.2">
      <c r="A7097" s="3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R7097" s="2"/>
      <c r="S7097" s="2"/>
    </row>
    <row r="7098" spans="1:19" ht="13.2">
      <c r="A7098" s="3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R7098" s="2"/>
      <c r="S7098" s="2"/>
    </row>
    <row r="7099" spans="1:19" ht="13.2">
      <c r="A7099" s="3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R7099" s="2"/>
      <c r="S7099" s="2"/>
    </row>
    <row r="7100" spans="1:19" ht="13.2">
      <c r="A7100" s="3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R7100" s="2"/>
      <c r="S7100" s="2"/>
    </row>
    <row r="7101" spans="1:19" ht="13.2">
      <c r="A7101" s="3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R7101" s="2"/>
      <c r="S7101" s="2"/>
    </row>
    <row r="7102" spans="1:19" ht="13.2">
      <c r="A7102" s="3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R7102" s="2"/>
      <c r="S7102" s="2"/>
    </row>
    <row r="7103" spans="1:19" ht="13.2">
      <c r="A7103" s="3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R7103" s="2"/>
      <c r="S7103" s="2"/>
    </row>
    <row r="7104" spans="1:19" ht="13.2">
      <c r="A7104" s="3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R7104" s="2"/>
      <c r="S7104" s="2"/>
    </row>
    <row r="7105" spans="1:19" ht="13.2">
      <c r="A7105" s="3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R7105" s="2"/>
      <c r="S7105" s="2"/>
    </row>
    <row r="7106" spans="1:19" ht="13.2">
      <c r="A7106" s="3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R7106" s="2"/>
      <c r="S7106" s="2"/>
    </row>
    <row r="7107" spans="1:19" ht="13.2">
      <c r="A7107" s="3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R7107" s="2"/>
      <c r="S7107" s="2"/>
    </row>
    <row r="7108" spans="1:19" ht="13.2">
      <c r="A7108" s="3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R7108" s="2"/>
      <c r="S7108" s="2"/>
    </row>
    <row r="7109" spans="1:19" ht="13.2">
      <c r="A7109" s="3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R7109" s="2"/>
      <c r="S7109" s="2"/>
    </row>
    <row r="7110" spans="1:19" ht="13.2">
      <c r="A7110" s="3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R7110" s="2"/>
      <c r="S7110" s="2"/>
    </row>
    <row r="7111" spans="1:19" ht="13.2">
      <c r="A7111" s="3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R7111" s="2"/>
      <c r="S7111" s="2"/>
    </row>
    <row r="7112" spans="1:19" ht="13.2">
      <c r="A7112" s="3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R7112" s="2"/>
      <c r="S7112" s="2"/>
    </row>
    <row r="7113" spans="1:19" ht="13.2">
      <c r="A7113" s="3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R7113" s="2"/>
      <c r="S7113" s="2"/>
    </row>
    <row r="7114" spans="1:19" ht="13.2">
      <c r="A7114" s="3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R7114" s="2"/>
      <c r="S7114" s="2"/>
    </row>
    <row r="7115" spans="1:19" ht="13.2">
      <c r="A7115" s="3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R7115" s="2"/>
      <c r="S7115" s="2"/>
    </row>
    <row r="7116" spans="1:19" ht="13.2">
      <c r="A7116" s="3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R7116" s="2"/>
      <c r="S7116" s="2"/>
    </row>
    <row r="7117" spans="1:19" ht="13.2">
      <c r="A7117" s="3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R7117" s="2"/>
      <c r="S7117" s="2"/>
    </row>
    <row r="7118" spans="1:19" ht="13.2">
      <c r="A7118" s="3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R7118" s="2"/>
      <c r="S7118" s="2"/>
    </row>
    <row r="7119" spans="1:19" ht="13.2">
      <c r="A7119" s="3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R7119" s="2"/>
      <c r="S7119" s="2"/>
    </row>
    <row r="7120" spans="1:19" ht="13.2">
      <c r="A7120" s="3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R7120" s="2"/>
      <c r="S7120" s="2"/>
    </row>
    <row r="7121" spans="1:19" ht="13.2">
      <c r="A7121" s="3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R7121" s="2"/>
      <c r="S7121" s="2"/>
    </row>
    <row r="7122" spans="1:19" ht="13.2">
      <c r="A7122" s="3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R7122" s="2"/>
      <c r="S7122" s="2"/>
    </row>
    <row r="7123" spans="1:19" ht="13.2">
      <c r="A7123" s="3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R7123" s="2"/>
      <c r="S7123" s="2"/>
    </row>
    <row r="7124" spans="1:19" ht="13.2">
      <c r="A7124" s="3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R7124" s="2"/>
      <c r="S7124" s="2"/>
    </row>
    <row r="7125" spans="1:19" ht="13.2">
      <c r="A7125" s="3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R7125" s="2"/>
      <c r="S7125" s="2"/>
    </row>
    <row r="7126" spans="1:19" ht="13.2">
      <c r="A7126" s="3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R7126" s="2"/>
      <c r="S7126" s="2"/>
    </row>
    <row r="7127" spans="1:19" ht="13.2">
      <c r="A7127" s="3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R7127" s="2"/>
      <c r="S7127" s="2"/>
    </row>
    <row r="7128" spans="1:19" ht="13.2">
      <c r="A7128" s="3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R7128" s="2"/>
      <c r="S7128" s="2"/>
    </row>
    <row r="7129" spans="1:19" ht="13.2">
      <c r="A7129" s="3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R7129" s="2"/>
      <c r="S7129" s="2"/>
    </row>
    <row r="7130" spans="1:19" ht="13.2">
      <c r="A7130" s="3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R7130" s="2"/>
      <c r="S7130" s="2"/>
    </row>
    <row r="7131" spans="1:19" ht="13.2">
      <c r="A7131" s="3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R7131" s="2"/>
      <c r="S7131" s="2"/>
    </row>
    <row r="7132" spans="1:19" ht="13.2">
      <c r="A7132" s="3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R7132" s="2"/>
      <c r="S7132" s="2"/>
    </row>
    <row r="7133" spans="1:19" ht="13.2">
      <c r="A7133" s="3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R7133" s="2"/>
      <c r="S7133" s="2"/>
    </row>
    <row r="7134" spans="1:19" ht="13.2">
      <c r="A7134" s="3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R7134" s="2"/>
      <c r="S7134" s="2"/>
    </row>
    <row r="7135" spans="1:19" ht="13.2">
      <c r="A7135" s="3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R7135" s="2"/>
      <c r="S7135" s="2"/>
    </row>
    <row r="7136" spans="1:19" ht="13.2">
      <c r="A7136" s="3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R7136" s="2"/>
      <c r="S7136" s="2"/>
    </row>
    <row r="7137" spans="1:19" ht="13.2">
      <c r="A7137" s="3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R7137" s="2"/>
      <c r="S7137" s="2"/>
    </row>
    <row r="7138" spans="1:19" ht="13.2">
      <c r="A7138" s="3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R7138" s="2"/>
      <c r="S7138" s="2"/>
    </row>
    <row r="7139" spans="1:19" ht="13.2">
      <c r="A7139" s="3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R7139" s="2"/>
      <c r="S7139" s="2"/>
    </row>
    <row r="7140" spans="1:19" ht="13.2">
      <c r="A7140" s="3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R7140" s="2"/>
      <c r="S7140" s="2"/>
    </row>
    <row r="7141" spans="1:19" ht="13.2">
      <c r="A7141" s="3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R7141" s="2"/>
      <c r="S7141" s="2"/>
    </row>
    <row r="7142" spans="1:19" ht="13.2">
      <c r="A7142" s="3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R7142" s="2"/>
      <c r="S7142" s="2"/>
    </row>
    <row r="7143" spans="1:19" ht="13.2">
      <c r="A7143" s="3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R7143" s="2"/>
      <c r="S7143" s="2"/>
    </row>
    <row r="7144" spans="1:19" ht="13.2">
      <c r="A7144" s="3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R7144" s="2"/>
      <c r="S7144" s="2"/>
    </row>
    <row r="7145" spans="1:19" ht="13.2">
      <c r="A7145" s="3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R7145" s="2"/>
      <c r="S7145" s="2"/>
    </row>
    <row r="7146" spans="1:19" ht="13.2">
      <c r="A7146" s="3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R7146" s="2"/>
      <c r="S7146" s="2"/>
    </row>
    <row r="7147" spans="1:19" ht="13.2">
      <c r="A7147" s="3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R7147" s="2"/>
      <c r="S7147" s="2"/>
    </row>
    <row r="7148" spans="1:19" ht="13.2">
      <c r="A7148" s="3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R7148" s="2"/>
      <c r="S7148" s="2"/>
    </row>
    <row r="7149" spans="1:19" ht="13.2">
      <c r="A7149" s="3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R7149" s="2"/>
      <c r="S7149" s="2"/>
    </row>
    <row r="7150" spans="1:19" ht="13.2">
      <c r="A7150" s="3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R7150" s="2"/>
      <c r="S7150" s="2"/>
    </row>
    <row r="7151" spans="1:19" ht="13.2">
      <c r="A7151" s="3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R7151" s="2"/>
      <c r="S7151" s="2"/>
    </row>
    <row r="7152" spans="1:19" ht="13.2">
      <c r="A7152" s="3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R7152" s="2"/>
      <c r="S7152" s="2"/>
    </row>
    <row r="7153" spans="1:19" ht="13.2">
      <c r="A7153" s="3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R7153" s="2"/>
      <c r="S7153" s="2"/>
    </row>
    <row r="7154" spans="1:19" ht="13.2">
      <c r="A7154" s="3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R7154" s="2"/>
      <c r="S7154" s="2"/>
    </row>
    <row r="7155" spans="1:19" ht="13.2">
      <c r="A7155" s="3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R7155" s="2"/>
      <c r="S7155" s="2"/>
    </row>
    <row r="7156" spans="1:19" ht="13.2">
      <c r="A7156" s="3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R7156" s="2"/>
      <c r="S7156" s="2"/>
    </row>
    <row r="7157" spans="1:19" ht="13.2">
      <c r="A7157" s="3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R7157" s="2"/>
      <c r="S7157" s="2"/>
    </row>
    <row r="7158" spans="1:19" ht="13.2">
      <c r="A7158" s="3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R7158" s="2"/>
      <c r="S7158" s="2"/>
    </row>
    <row r="7159" spans="1:19" ht="13.2">
      <c r="A7159" s="3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R7159" s="2"/>
      <c r="S7159" s="2"/>
    </row>
    <row r="7160" spans="1:19" ht="13.2">
      <c r="A7160" s="3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R7160" s="2"/>
      <c r="S7160" s="2"/>
    </row>
    <row r="7161" spans="1:19" ht="13.2">
      <c r="A7161" s="3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R7161" s="2"/>
      <c r="S7161" s="2"/>
    </row>
    <row r="7162" spans="1:19" ht="13.2">
      <c r="A7162" s="3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R7162" s="2"/>
      <c r="S7162" s="2"/>
    </row>
    <row r="7163" spans="1:19" ht="13.2">
      <c r="A7163" s="3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R7163" s="2"/>
      <c r="S7163" s="2"/>
    </row>
    <row r="7164" spans="1:19" ht="13.2">
      <c r="A7164" s="3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R7164" s="2"/>
      <c r="S7164" s="2"/>
    </row>
    <row r="7165" spans="1:19" ht="13.2">
      <c r="A7165" s="3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R7165" s="2"/>
      <c r="S7165" s="2"/>
    </row>
    <row r="7166" spans="1:19" ht="13.2">
      <c r="A7166" s="3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R7166" s="2"/>
      <c r="S7166" s="2"/>
    </row>
    <row r="7167" spans="1:19" ht="13.2">
      <c r="A7167" s="3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R7167" s="2"/>
      <c r="S7167" s="2"/>
    </row>
    <row r="7168" spans="1:19" ht="13.2">
      <c r="A7168" s="3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R7168" s="2"/>
      <c r="S7168" s="2"/>
    </row>
    <row r="7169" spans="1:19" ht="13.2">
      <c r="A7169" s="3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R7169" s="2"/>
      <c r="S7169" s="2"/>
    </row>
    <row r="7170" spans="1:19" ht="13.2">
      <c r="A7170" s="3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R7170" s="2"/>
      <c r="S7170" s="2"/>
    </row>
    <row r="7171" spans="1:19" ht="13.2">
      <c r="A7171" s="3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R7171" s="2"/>
      <c r="S7171" s="2"/>
    </row>
    <row r="7172" spans="1:19" ht="13.2">
      <c r="A7172" s="3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R7172" s="2"/>
      <c r="S7172" s="2"/>
    </row>
    <row r="7173" spans="1:19" ht="13.2">
      <c r="A7173" s="3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R7173" s="2"/>
      <c r="S7173" s="2"/>
    </row>
    <row r="7174" spans="1:19" ht="13.2">
      <c r="A7174" s="3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R7174" s="2"/>
      <c r="S7174" s="2"/>
    </row>
    <row r="7175" spans="1:19" ht="13.2">
      <c r="A7175" s="3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R7175" s="2"/>
      <c r="S7175" s="2"/>
    </row>
    <row r="7176" spans="1:19" ht="13.2">
      <c r="A7176" s="3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R7176" s="2"/>
      <c r="S7176" s="2"/>
    </row>
    <row r="7177" spans="1:19" ht="13.2">
      <c r="A7177" s="3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R7177" s="2"/>
      <c r="S7177" s="2"/>
    </row>
    <row r="7178" spans="1:19" ht="13.2">
      <c r="A7178" s="3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R7178" s="2"/>
      <c r="S7178" s="2"/>
    </row>
    <row r="7179" spans="1:19" ht="13.2">
      <c r="A7179" s="3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R7179" s="2"/>
      <c r="S7179" s="2"/>
    </row>
    <row r="7180" spans="1:19" ht="13.2">
      <c r="A7180" s="3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R7180" s="2"/>
      <c r="S7180" s="2"/>
    </row>
    <row r="7181" spans="1:19" ht="13.2">
      <c r="A7181" s="3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R7181" s="2"/>
      <c r="S7181" s="2"/>
    </row>
    <row r="7182" spans="1:19" ht="13.2">
      <c r="A7182" s="3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R7182" s="2"/>
      <c r="S7182" s="2"/>
    </row>
    <row r="7183" spans="1:19" ht="13.2">
      <c r="A7183" s="3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R7183" s="2"/>
      <c r="S7183" s="2"/>
    </row>
    <row r="7184" spans="1:19" ht="13.2">
      <c r="A7184" s="3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R7184" s="2"/>
      <c r="S7184" s="2"/>
    </row>
    <row r="7185" spans="1:19" ht="13.2">
      <c r="A7185" s="3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R7185" s="2"/>
      <c r="S7185" s="2"/>
    </row>
    <row r="7186" spans="1:19" ht="13.2">
      <c r="A7186" s="3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R7186" s="2"/>
      <c r="S7186" s="2"/>
    </row>
    <row r="7187" spans="1:19" ht="13.2">
      <c r="A7187" s="3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R7187" s="2"/>
      <c r="S7187" s="2"/>
    </row>
    <row r="7188" spans="1:19" ht="13.2">
      <c r="A7188" s="3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R7188" s="2"/>
      <c r="S7188" s="2"/>
    </row>
    <row r="7189" spans="1:19" ht="13.2">
      <c r="A7189" s="3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R7189" s="2"/>
      <c r="S7189" s="2"/>
    </row>
    <row r="7190" spans="1:19" ht="13.2">
      <c r="A7190" s="3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R7190" s="2"/>
      <c r="S7190" s="2"/>
    </row>
    <row r="7191" spans="1:19" ht="13.2">
      <c r="A7191" s="3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R7191" s="2"/>
      <c r="S7191" s="2"/>
    </row>
    <row r="7192" spans="1:19" ht="13.2">
      <c r="A7192" s="3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R7192" s="2"/>
      <c r="S7192" s="2"/>
    </row>
    <row r="7193" spans="1:19" ht="13.2">
      <c r="A7193" s="3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R7193" s="2"/>
      <c r="S7193" s="2"/>
    </row>
    <row r="7194" spans="1:19" ht="13.2">
      <c r="A7194" s="3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R7194" s="2"/>
      <c r="S7194" s="2"/>
    </row>
    <row r="7195" spans="1:19" ht="13.2">
      <c r="A7195" s="3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R7195" s="2"/>
      <c r="S7195" s="2"/>
    </row>
    <row r="7196" spans="1:19" ht="13.2">
      <c r="A7196" s="3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R7196" s="2"/>
      <c r="S7196" s="2"/>
    </row>
    <row r="7197" spans="1:19" ht="13.2">
      <c r="A7197" s="3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R7197" s="2"/>
      <c r="S7197" s="2"/>
    </row>
    <row r="7198" spans="1:19" ht="13.2">
      <c r="A7198" s="3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R7198" s="2"/>
      <c r="S7198" s="2"/>
    </row>
    <row r="7199" spans="1:19" ht="13.2">
      <c r="A7199" s="3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R7199" s="2"/>
      <c r="S7199" s="2"/>
    </row>
    <row r="7200" spans="1:19" ht="13.2">
      <c r="A7200" s="3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R7200" s="2"/>
      <c r="S7200" s="2"/>
    </row>
    <row r="7201" spans="1:19" ht="13.2">
      <c r="A7201" s="3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R7201" s="2"/>
      <c r="S7201" s="2"/>
    </row>
    <row r="7202" spans="1:19" ht="13.2">
      <c r="A7202" s="3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R7202" s="2"/>
      <c r="S7202" s="2"/>
    </row>
    <row r="7203" spans="1:19" ht="13.2">
      <c r="A7203" s="3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R7203" s="2"/>
      <c r="S7203" s="2"/>
    </row>
    <row r="7204" spans="1:19" ht="13.2">
      <c r="A7204" s="3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R7204" s="2"/>
      <c r="S7204" s="2"/>
    </row>
    <row r="7205" spans="1:19" ht="13.2">
      <c r="A7205" s="3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R7205" s="2"/>
      <c r="S7205" s="2"/>
    </row>
    <row r="7206" spans="1:19" ht="13.2">
      <c r="A7206" s="3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R7206" s="2"/>
      <c r="S7206" s="2"/>
    </row>
    <row r="7207" spans="1:19" ht="13.2">
      <c r="A7207" s="3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R7207" s="2"/>
      <c r="S7207" s="2"/>
    </row>
    <row r="7208" spans="1:19" ht="13.2">
      <c r="A7208" s="3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R7208" s="2"/>
      <c r="S7208" s="2"/>
    </row>
    <row r="7209" spans="1:19" ht="13.2">
      <c r="A7209" s="3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R7209" s="2"/>
      <c r="S7209" s="2"/>
    </row>
    <row r="7210" spans="1:19" ht="13.2">
      <c r="A7210" s="3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R7210" s="2"/>
      <c r="S7210" s="2"/>
    </row>
    <row r="7211" spans="1:19" ht="13.2">
      <c r="A7211" s="3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R7211" s="2"/>
      <c r="S7211" s="2"/>
    </row>
    <row r="7212" spans="1:19" ht="13.2">
      <c r="A7212" s="3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R7212" s="2"/>
      <c r="S7212" s="2"/>
    </row>
    <row r="7213" spans="1:19" ht="13.2">
      <c r="A7213" s="3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R7213" s="2"/>
      <c r="S7213" s="2"/>
    </row>
    <row r="7214" spans="1:19" ht="13.2">
      <c r="A7214" s="3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R7214" s="2"/>
      <c r="S7214" s="2"/>
    </row>
    <row r="7215" spans="1:19" ht="13.2">
      <c r="A7215" s="3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R7215" s="2"/>
      <c r="S7215" s="2"/>
    </row>
    <row r="7216" spans="1:19" ht="13.2">
      <c r="A7216" s="3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R7216" s="2"/>
      <c r="S7216" s="2"/>
    </row>
    <row r="7217" spans="1:19" ht="13.2">
      <c r="A7217" s="3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R7217" s="2"/>
      <c r="S7217" s="2"/>
    </row>
    <row r="7218" spans="1:19" ht="13.2">
      <c r="A7218" s="3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R7218" s="2"/>
      <c r="S7218" s="2"/>
    </row>
    <row r="7219" spans="1:19" ht="13.2">
      <c r="A7219" s="3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R7219" s="2"/>
      <c r="S7219" s="2"/>
    </row>
    <row r="7220" spans="1:19" ht="13.2">
      <c r="A7220" s="3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R7220" s="2"/>
      <c r="S7220" s="2"/>
    </row>
    <row r="7221" spans="1:19" ht="13.2">
      <c r="A7221" s="3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R7221" s="2"/>
      <c r="S7221" s="2"/>
    </row>
    <row r="7222" spans="1:19" ht="13.2">
      <c r="A7222" s="3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R7222" s="2"/>
      <c r="S7222" s="2"/>
    </row>
    <row r="7223" spans="1:19" ht="13.2">
      <c r="A7223" s="3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R7223" s="2"/>
      <c r="S7223" s="2"/>
    </row>
    <row r="7224" spans="1:19" ht="13.2">
      <c r="A7224" s="3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R7224" s="2"/>
      <c r="S7224" s="2"/>
    </row>
    <row r="7225" spans="1:19" ht="13.2">
      <c r="A7225" s="3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R7225" s="2"/>
      <c r="S7225" s="2"/>
    </row>
    <row r="7226" spans="1:19" ht="13.2">
      <c r="A7226" s="3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R7226" s="2"/>
      <c r="S7226" s="2"/>
    </row>
    <row r="7227" spans="1:19" ht="13.2">
      <c r="A7227" s="3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R7227" s="2"/>
      <c r="S7227" s="2"/>
    </row>
    <row r="7228" spans="1:19" ht="13.2">
      <c r="A7228" s="3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R7228" s="2"/>
      <c r="S7228" s="2"/>
    </row>
    <row r="7229" spans="1:19" ht="13.2">
      <c r="A7229" s="3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R7229" s="2"/>
      <c r="S7229" s="2"/>
    </row>
    <row r="7230" spans="1:19" ht="13.2">
      <c r="A7230" s="3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R7230" s="2"/>
      <c r="S7230" s="2"/>
    </row>
    <row r="7231" spans="1:19" ht="13.2">
      <c r="A7231" s="3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R7231" s="2"/>
      <c r="S7231" s="2"/>
    </row>
    <row r="7232" spans="1:19" ht="13.2">
      <c r="A7232" s="3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R7232" s="2"/>
      <c r="S7232" s="2"/>
    </row>
    <row r="7233" spans="1:19" ht="13.2">
      <c r="A7233" s="3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R7233" s="2"/>
      <c r="S7233" s="2"/>
    </row>
    <row r="7234" spans="1:19" ht="13.2">
      <c r="A7234" s="3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R7234" s="2"/>
      <c r="S7234" s="2"/>
    </row>
    <row r="7235" spans="1:19" ht="13.2">
      <c r="A7235" s="3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R7235" s="2"/>
      <c r="S7235" s="2"/>
    </row>
    <row r="7236" spans="1:19" ht="13.2">
      <c r="A7236" s="3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R7236" s="2"/>
      <c r="S7236" s="2"/>
    </row>
    <row r="7237" spans="1:19" ht="13.2">
      <c r="A7237" s="3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R7237" s="2"/>
      <c r="S7237" s="2"/>
    </row>
    <row r="7238" spans="1:19" ht="13.2">
      <c r="A7238" s="3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R7238" s="2"/>
      <c r="S7238" s="2"/>
    </row>
    <row r="7239" spans="1:19" ht="13.2">
      <c r="A7239" s="3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R7239" s="2"/>
      <c r="S7239" s="2"/>
    </row>
    <row r="7240" spans="1:19" ht="13.2">
      <c r="A7240" s="3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R7240" s="2"/>
      <c r="S7240" s="2"/>
    </row>
    <row r="7241" spans="1:19" ht="13.2">
      <c r="A7241" s="3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R7241" s="2"/>
      <c r="S7241" s="2"/>
    </row>
    <row r="7242" spans="1:19" ht="13.2">
      <c r="A7242" s="3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R7242" s="2"/>
      <c r="S7242" s="2"/>
    </row>
    <row r="7243" spans="1:19" ht="13.2">
      <c r="A7243" s="3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R7243" s="2"/>
      <c r="S7243" s="2"/>
    </row>
    <row r="7244" spans="1:19" ht="13.2">
      <c r="A7244" s="3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R7244" s="2"/>
      <c r="S7244" s="2"/>
    </row>
    <row r="7245" spans="1:19" ht="13.2">
      <c r="A7245" s="3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R7245" s="2"/>
      <c r="S7245" s="2"/>
    </row>
    <row r="7246" spans="1:19" ht="13.2">
      <c r="A7246" s="3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R7246" s="2"/>
      <c r="S7246" s="2"/>
    </row>
    <row r="7247" spans="1:19" ht="13.2">
      <c r="A7247" s="3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R7247" s="2"/>
      <c r="S7247" s="2"/>
    </row>
    <row r="7248" spans="1:19" ht="13.2">
      <c r="A7248" s="3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R7248" s="2"/>
      <c r="S7248" s="2"/>
    </row>
    <row r="7249" spans="1:19" ht="13.2">
      <c r="A7249" s="3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R7249" s="2"/>
      <c r="S7249" s="2"/>
    </row>
    <row r="7250" spans="1:19" ht="13.2">
      <c r="A7250" s="3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R7250" s="2"/>
      <c r="S7250" s="2"/>
    </row>
    <row r="7251" spans="1:19" ht="13.2">
      <c r="A7251" s="3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R7251" s="2"/>
      <c r="S7251" s="2"/>
    </row>
    <row r="7252" spans="1:19" ht="13.2">
      <c r="A7252" s="3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R7252" s="2"/>
      <c r="S7252" s="2"/>
    </row>
    <row r="7253" spans="1:19" ht="13.2">
      <c r="A7253" s="3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R7253" s="2"/>
      <c r="S7253" s="2"/>
    </row>
    <row r="7254" spans="1:19" ht="13.2">
      <c r="A7254" s="3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R7254" s="2"/>
      <c r="S7254" s="2"/>
    </row>
    <row r="7255" spans="1:19" ht="13.2">
      <c r="A7255" s="3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R7255" s="2"/>
      <c r="S7255" s="2"/>
    </row>
    <row r="7256" spans="1:19" ht="13.2">
      <c r="A7256" s="3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R7256" s="2"/>
      <c r="S7256" s="2"/>
    </row>
    <row r="7257" spans="1:19" ht="13.2">
      <c r="A7257" s="3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R7257" s="2"/>
      <c r="S7257" s="2"/>
    </row>
    <row r="7258" spans="1:19" ht="13.2">
      <c r="A7258" s="3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R7258" s="2"/>
      <c r="S7258" s="2"/>
    </row>
    <row r="7259" spans="1:19" ht="13.2">
      <c r="A7259" s="3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R7259" s="2"/>
      <c r="S7259" s="2"/>
    </row>
    <row r="7260" spans="1:19" ht="13.2">
      <c r="A7260" s="3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R7260" s="2"/>
      <c r="S7260" s="2"/>
    </row>
    <row r="7261" spans="1:19" ht="13.2">
      <c r="A7261" s="3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R7261" s="2"/>
      <c r="S7261" s="2"/>
    </row>
    <row r="7262" spans="1:19" ht="13.2">
      <c r="A7262" s="3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R7262" s="2"/>
      <c r="S7262" s="2"/>
    </row>
    <row r="7263" spans="1:19" ht="13.2">
      <c r="A7263" s="3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R7263" s="2"/>
      <c r="S7263" s="2"/>
    </row>
    <row r="7264" spans="1:19" ht="13.2">
      <c r="A7264" s="3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R7264" s="2"/>
      <c r="S7264" s="2"/>
    </row>
    <row r="7265" spans="1:19" ht="13.2">
      <c r="A7265" s="3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R7265" s="2"/>
      <c r="S7265" s="2"/>
    </row>
    <row r="7266" spans="1:19" ht="13.2">
      <c r="A7266" s="3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R7266" s="2"/>
      <c r="S7266" s="2"/>
    </row>
    <row r="7267" spans="1:19" ht="13.2">
      <c r="A7267" s="3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R7267" s="2"/>
      <c r="S7267" s="2"/>
    </row>
    <row r="7268" spans="1:19" ht="13.2">
      <c r="A7268" s="3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R7268" s="2"/>
      <c r="S7268" s="2"/>
    </row>
    <row r="7269" spans="1:19" ht="13.2">
      <c r="A7269" s="3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R7269" s="2"/>
      <c r="S7269" s="2"/>
    </row>
    <row r="7270" spans="1:19" ht="13.2">
      <c r="A7270" s="3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R7270" s="2"/>
      <c r="S7270" s="2"/>
    </row>
    <row r="7271" spans="1:19" ht="13.2">
      <c r="A7271" s="3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R7271" s="2"/>
      <c r="S7271" s="2"/>
    </row>
    <row r="7272" spans="1:19" ht="13.2">
      <c r="A7272" s="3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R7272" s="2"/>
      <c r="S7272" s="2"/>
    </row>
    <row r="7273" spans="1:19" ht="13.2">
      <c r="A7273" s="3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R7273" s="2"/>
      <c r="S7273" s="2"/>
    </row>
    <row r="7274" spans="1:19" ht="13.2">
      <c r="A7274" s="3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R7274" s="2"/>
      <c r="S7274" s="2"/>
    </row>
    <row r="7275" spans="1:19" ht="13.2">
      <c r="A7275" s="3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R7275" s="2"/>
      <c r="S7275" s="2"/>
    </row>
    <row r="7276" spans="1:19" ht="13.2">
      <c r="A7276" s="3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R7276" s="2"/>
      <c r="S7276" s="2"/>
    </row>
    <row r="7277" spans="1:19" ht="13.2">
      <c r="A7277" s="3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R7277" s="2"/>
      <c r="S7277" s="2"/>
    </row>
    <row r="7278" spans="1:19" ht="13.2">
      <c r="A7278" s="3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R7278" s="2"/>
      <c r="S7278" s="2"/>
    </row>
    <row r="7279" spans="1:19" ht="13.2">
      <c r="A7279" s="3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R7279" s="2"/>
      <c r="S7279" s="2"/>
    </row>
    <row r="7280" spans="1:19" ht="13.2">
      <c r="A7280" s="3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R7280" s="2"/>
      <c r="S7280" s="2"/>
    </row>
    <row r="7281" spans="1:19" ht="13.2">
      <c r="A7281" s="3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R7281" s="2"/>
      <c r="S7281" s="2"/>
    </row>
    <row r="7282" spans="1:19" ht="13.2">
      <c r="A7282" s="3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R7282" s="2"/>
      <c r="S7282" s="2"/>
    </row>
    <row r="7283" spans="1:19" ht="13.2">
      <c r="A7283" s="3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R7283" s="2"/>
      <c r="S7283" s="2"/>
    </row>
    <row r="7284" spans="1:19" ht="13.2">
      <c r="A7284" s="3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R7284" s="2"/>
      <c r="S7284" s="2"/>
    </row>
    <row r="7285" spans="1:19" ht="13.2">
      <c r="A7285" s="3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R7285" s="2"/>
      <c r="S7285" s="2"/>
    </row>
    <row r="7286" spans="1:19" ht="13.2">
      <c r="A7286" s="3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R7286" s="2"/>
      <c r="S7286" s="2"/>
    </row>
    <row r="7287" spans="1:19" ht="13.2">
      <c r="A7287" s="3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R7287" s="2"/>
      <c r="S7287" s="2"/>
    </row>
    <row r="7288" spans="1:19" ht="13.2">
      <c r="A7288" s="3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R7288" s="2"/>
      <c r="S7288" s="2"/>
    </row>
    <row r="7289" spans="1:19" ht="13.2">
      <c r="A7289" s="3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R7289" s="2"/>
      <c r="S7289" s="2"/>
    </row>
    <row r="7290" spans="1:19" ht="13.2">
      <c r="A7290" s="3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R7290" s="2"/>
      <c r="S7290" s="2"/>
    </row>
    <row r="7291" spans="1:19" ht="13.2">
      <c r="A7291" s="3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R7291" s="2"/>
      <c r="S7291" s="2"/>
    </row>
    <row r="7292" spans="1:19" ht="13.2">
      <c r="A7292" s="3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R7292" s="2"/>
      <c r="S7292" s="2"/>
    </row>
    <row r="7293" spans="1:19" ht="13.2">
      <c r="A7293" s="3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R7293" s="2"/>
      <c r="S7293" s="2"/>
    </row>
    <row r="7294" spans="1:19" ht="13.2">
      <c r="A7294" s="3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R7294" s="2"/>
      <c r="S7294" s="2"/>
    </row>
    <row r="7295" spans="1:19" ht="13.2">
      <c r="A7295" s="3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R7295" s="2"/>
      <c r="S7295" s="2"/>
    </row>
    <row r="7296" spans="1:19" ht="13.2">
      <c r="A7296" s="3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R7296" s="2"/>
      <c r="S7296" s="2"/>
    </row>
    <row r="7297" spans="1:19" ht="13.2">
      <c r="A7297" s="3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R7297" s="2"/>
      <c r="S7297" s="2"/>
    </row>
    <row r="7298" spans="1:19" ht="13.2">
      <c r="A7298" s="3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R7298" s="2"/>
      <c r="S7298" s="2"/>
    </row>
    <row r="7299" spans="1:19" ht="13.2">
      <c r="A7299" s="3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R7299" s="2"/>
      <c r="S7299" s="2"/>
    </row>
    <row r="7300" spans="1:19" ht="13.2">
      <c r="A7300" s="3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R7300" s="2"/>
      <c r="S7300" s="2"/>
    </row>
    <row r="7301" spans="1:19" ht="13.2">
      <c r="A7301" s="3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R7301" s="2"/>
      <c r="S7301" s="2"/>
    </row>
    <row r="7302" spans="1:19" ht="13.2">
      <c r="A7302" s="3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R7302" s="2"/>
      <c r="S7302" s="2"/>
    </row>
    <row r="7303" spans="1:19" ht="13.2">
      <c r="A7303" s="3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R7303" s="2"/>
      <c r="S7303" s="2"/>
    </row>
    <row r="7304" spans="1:19" ht="13.2">
      <c r="A7304" s="3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R7304" s="2"/>
      <c r="S7304" s="2"/>
    </row>
    <row r="7305" spans="1:19" ht="13.2">
      <c r="A7305" s="3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R7305" s="2"/>
      <c r="S7305" s="2"/>
    </row>
    <row r="7306" spans="1:19" ht="13.2">
      <c r="A7306" s="3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R7306" s="2"/>
      <c r="S7306" s="2"/>
    </row>
    <row r="7307" spans="1:19" ht="13.2">
      <c r="A7307" s="3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R7307" s="2"/>
      <c r="S7307" s="2"/>
    </row>
    <row r="7308" spans="1:19" ht="13.2">
      <c r="A7308" s="3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R7308" s="2"/>
      <c r="S7308" s="2"/>
    </row>
    <row r="7309" spans="1:19" ht="13.2">
      <c r="A7309" s="3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R7309" s="2"/>
      <c r="S7309" s="2"/>
    </row>
    <row r="7310" spans="1:19" ht="13.2">
      <c r="A7310" s="3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R7310" s="2"/>
      <c r="S7310" s="2"/>
    </row>
    <row r="7311" spans="1:19" ht="13.2">
      <c r="A7311" s="3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R7311" s="2"/>
      <c r="S7311" s="2"/>
    </row>
    <row r="7312" spans="1:19" ht="13.2">
      <c r="A7312" s="3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R7312" s="2"/>
      <c r="S7312" s="2"/>
    </row>
    <row r="7313" spans="1:19" ht="13.2">
      <c r="A7313" s="3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R7313" s="2"/>
      <c r="S7313" s="2"/>
    </row>
    <row r="7314" spans="1:19" ht="13.2">
      <c r="A7314" s="3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R7314" s="2"/>
      <c r="S7314" s="2"/>
    </row>
    <row r="7315" spans="1:19" ht="13.2">
      <c r="A7315" s="3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R7315" s="2"/>
      <c r="S7315" s="2"/>
    </row>
    <row r="7316" spans="1:19" ht="13.2">
      <c r="A7316" s="3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R7316" s="2"/>
      <c r="S7316" s="2"/>
    </row>
    <row r="7317" spans="1:19" ht="13.2">
      <c r="A7317" s="3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R7317" s="2"/>
      <c r="S7317" s="2"/>
    </row>
    <row r="7318" spans="1:19" ht="13.2">
      <c r="A7318" s="3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R7318" s="2"/>
      <c r="S7318" s="2"/>
    </row>
    <row r="7319" spans="1:19" ht="13.2">
      <c r="A7319" s="3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R7319" s="2"/>
      <c r="S7319" s="2"/>
    </row>
    <row r="7320" spans="1:19" ht="13.2">
      <c r="A7320" s="3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R7320" s="2"/>
      <c r="S7320" s="2"/>
    </row>
    <row r="7321" spans="1:19" ht="13.2">
      <c r="A7321" s="3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R7321" s="2"/>
      <c r="S7321" s="2"/>
    </row>
    <row r="7322" spans="1:19" ht="13.2">
      <c r="A7322" s="3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R7322" s="2"/>
      <c r="S7322" s="2"/>
    </row>
    <row r="7323" spans="1:19" ht="13.2">
      <c r="A7323" s="3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R7323" s="2"/>
      <c r="S7323" s="2"/>
    </row>
    <row r="7324" spans="1:19" ht="13.2">
      <c r="A7324" s="3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R7324" s="2"/>
      <c r="S7324" s="2"/>
    </row>
    <row r="7325" spans="1:19" ht="13.2">
      <c r="A7325" s="3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R7325" s="2"/>
      <c r="S7325" s="2"/>
    </row>
    <row r="7326" spans="1:19" ht="13.2">
      <c r="A7326" s="3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R7326" s="2"/>
      <c r="S7326" s="2"/>
    </row>
    <row r="7327" spans="1:19" ht="13.2">
      <c r="A7327" s="3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R7327" s="2"/>
      <c r="S7327" s="2"/>
    </row>
    <row r="7328" spans="1:19" ht="13.2">
      <c r="A7328" s="3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R7328" s="2"/>
      <c r="S7328" s="2"/>
    </row>
    <row r="7329" spans="1:19" ht="13.2">
      <c r="A7329" s="3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R7329" s="2"/>
      <c r="S7329" s="2"/>
    </row>
    <row r="7330" spans="1:19" ht="13.2">
      <c r="A7330" s="3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R7330" s="2"/>
      <c r="S7330" s="2"/>
    </row>
    <row r="7331" spans="1:19" ht="13.2">
      <c r="A7331" s="3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R7331" s="2"/>
      <c r="S7331" s="2"/>
    </row>
    <row r="7332" spans="1:19" ht="13.2">
      <c r="A7332" s="3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R7332" s="2"/>
      <c r="S7332" s="2"/>
    </row>
    <row r="7333" spans="1:19" ht="13.2">
      <c r="A7333" s="3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R7333" s="2"/>
      <c r="S7333" s="2"/>
    </row>
    <row r="7334" spans="1:19" ht="13.2">
      <c r="A7334" s="3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R7334" s="2"/>
      <c r="S7334" s="2"/>
    </row>
    <row r="7335" spans="1:19" ht="13.2">
      <c r="A7335" s="3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R7335" s="2"/>
      <c r="S7335" s="2"/>
    </row>
    <row r="7336" spans="1:19" ht="13.2">
      <c r="A7336" s="3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R7336" s="2"/>
      <c r="S7336" s="2"/>
    </row>
    <row r="7337" spans="1:19" ht="13.2">
      <c r="A7337" s="3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R7337" s="2"/>
      <c r="S7337" s="2"/>
    </row>
    <row r="7338" spans="1:19" ht="13.2">
      <c r="A7338" s="3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R7338" s="2"/>
      <c r="S7338" s="2"/>
    </row>
    <row r="7339" spans="1:19" ht="13.2">
      <c r="A7339" s="3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R7339" s="2"/>
      <c r="S7339" s="2"/>
    </row>
    <row r="7340" spans="1:19" ht="13.2">
      <c r="A7340" s="3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R7340" s="2"/>
      <c r="S7340" s="2"/>
    </row>
    <row r="7341" spans="1:19" ht="13.2">
      <c r="A7341" s="3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R7341" s="2"/>
      <c r="S7341" s="2"/>
    </row>
    <row r="7342" spans="1:19" ht="13.2">
      <c r="A7342" s="3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R7342" s="2"/>
      <c r="S7342" s="2"/>
    </row>
    <row r="7343" spans="1:19" ht="13.2">
      <c r="A7343" s="3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R7343" s="2"/>
      <c r="S7343" s="2"/>
    </row>
    <row r="7344" spans="1:19" ht="13.2">
      <c r="A7344" s="3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R7344" s="2"/>
      <c r="S7344" s="2"/>
    </row>
    <row r="7345" spans="1:19" ht="13.2">
      <c r="A7345" s="3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R7345" s="2"/>
      <c r="S7345" s="2"/>
    </row>
    <row r="7346" spans="1:19" ht="13.2">
      <c r="A7346" s="3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R7346" s="2"/>
      <c r="S7346" s="2"/>
    </row>
    <row r="7347" spans="1:19" ht="13.2">
      <c r="A7347" s="3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R7347" s="2"/>
      <c r="S7347" s="2"/>
    </row>
    <row r="7348" spans="1:19" ht="13.2">
      <c r="A7348" s="3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R7348" s="2"/>
      <c r="S7348" s="2"/>
    </row>
    <row r="7349" spans="1:19" ht="13.2">
      <c r="A7349" s="3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R7349" s="2"/>
      <c r="S7349" s="2"/>
    </row>
    <row r="7350" spans="1:19" ht="13.2">
      <c r="A7350" s="3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R7350" s="2"/>
      <c r="S7350" s="2"/>
    </row>
    <row r="7351" spans="1:19" ht="13.2">
      <c r="A7351" s="3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R7351" s="2"/>
      <c r="S7351" s="2"/>
    </row>
    <row r="7352" spans="1:19" ht="13.2">
      <c r="A7352" s="3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R7352" s="2"/>
      <c r="S7352" s="2"/>
    </row>
    <row r="7353" spans="1:19" ht="13.2">
      <c r="A7353" s="3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R7353" s="2"/>
      <c r="S7353" s="2"/>
    </row>
    <row r="7354" spans="1:19" ht="13.2">
      <c r="A7354" s="3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R7354" s="2"/>
      <c r="S7354" s="2"/>
    </row>
    <row r="7355" spans="1:19" ht="13.2">
      <c r="A7355" s="3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R7355" s="2"/>
      <c r="S7355" s="2"/>
    </row>
    <row r="7356" spans="1:19" ht="13.2">
      <c r="A7356" s="3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R7356" s="2"/>
      <c r="S7356" s="2"/>
    </row>
    <row r="7357" spans="1:19" ht="13.2">
      <c r="A7357" s="3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R7357" s="2"/>
      <c r="S7357" s="2"/>
    </row>
    <row r="7358" spans="1:19" ht="13.2">
      <c r="A7358" s="3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R7358" s="2"/>
      <c r="S7358" s="2"/>
    </row>
    <row r="7359" spans="1:19" ht="13.2">
      <c r="A7359" s="3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R7359" s="2"/>
      <c r="S7359" s="2"/>
    </row>
    <row r="7360" spans="1:19" ht="13.2">
      <c r="A7360" s="3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R7360" s="2"/>
      <c r="S7360" s="2"/>
    </row>
    <row r="7361" spans="1:19" ht="13.2">
      <c r="A7361" s="3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R7361" s="2"/>
      <c r="S7361" s="2"/>
    </row>
    <row r="7362" spans="1:19" ht="13.2">
      <c r="A7362" s="3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R7362" s="2"/>
      <c r="S7362" s="2"/>
    </row>
    <row r="7363" spans="1:19" ht="13.2">
      <c r="A7363" s="3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R7363" s="2"/>
      <c r="S7363" s="2"/>
    </row>
    <row r="7364" spans="1:19" ht="13.2">
      <c r="A7364" s="3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R7364" s="2"/>
      <c r="S7364" s="2"/>
    </row>
    <row r="7365" spans="1:19" ht="13.2">
      <c r="A7365" s="3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R7365" s="2"/>
      <c r="S7365" s="2"/>
    </row>
    <row r="7366" spans="1:19" ht="13.2">
      <c r="A7366" s="3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R7366" s="2"/>
      <c r="S7366" s="2"/>
    </row>
    <row r="7367" spans="1:19" ht="13.2">
      <c r="A7367" s="3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R7367" s="2"/>
      <c r="S7367" s="2"/>
    </row>
    <row r="7368" spans="1:19" ht="13.2">
      <c r="A7368" s="3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R7368" s="2"/>
      <c r="S7368" s="2"/>
    </row>
    <row r="7369" spans="1:19" ht="13.2">
      <c r="A7369" s="3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R7369" s="2"/>
      <c r="S7369" s="2"/>
    </row>
    <row r="7370" spans="1:19" ht="13.2">
      <c r="A7370" s="3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R7370" s="2"/>
      <c r="S7370" s="2"/>
    </row>
    <row r="7371" spans="1:19" ht="13.2">
      <c r="A7371" s="3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R7371" s="2"/>
      <c r="S7371" s="2"/>
    </row>
    <row r="7372" spans="1:19" ht="13.2">
      <c r="A7372" s="3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R7372" s="2"/>
      <c r="S7372" s="2"/>
    </row>
    <row r="7373" spans="1:19" ht="13.2">
      <c r="A7373" s="3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R7373" s="2"/>
      <c r="S7373" s="2"/>
    </row>
    <row r="7374" spans="1:19" ht="13.2">
      <c r="A7374" s="3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R7374" s="2"/>
      <c r="S7374" s="2"/>
    </row>
    <row r="7375" spans="1:19" ht="13.2">
      <c r="A7375" s="3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R7375" s="2"/>
      <c r="S7375" s="2"/>
    </row>
    <row r="7376" spans="1:19" ht="13.2">
      <c r="A7376" s="3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R7376" s="2"/>
      <c r="S7376" s="2"/>
    </row>
    <row r="7377" spans="1:19" ht="13.2">
      <c r="A7377" s="3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R7377" s="2"/>
      <c r="S7377" s="2"/>
    </row>
    <row r="7378" spans="1:19" ht="13.2">
      <c r="A7378" s="3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R7378" s="2"/>
      <c r="S7378" s="2"/>
    </row>
    <row r="7379" spans="1:19" ht="13.2">
      <c r="A7379" s="3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R7379" s="2"/>
      <c r="S7379" s="2"/>
    </row>
    <row r="7380" spans="1:19" ht="13.2">
      <c r="A7380" s="3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R7380" s="2"/>
      <c r="S7380" s="2"/>
    </row>
    <row r="7381" spans="1:19" ht="13.2">
      <c r="A7381" s="3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R7381" s="2"/>
      <c r="S7381" s="2"/>
    </row>
    <row r="7382" spans="1:19" ht="13.2">
      <c r="A7382" s="3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R7382" s="2"/>
      <c r="S7382" s="2"/>
    </row>
    <row r="7383" spans="1:19" ht="13.2">
      <c r="A7383" s="3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R7383" s="2"/>
      <c r="S7383" s="2"/>
    </row>
    <row r="7384" spans="1:19" ht="13.2">
      <c r="A7384" s="3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R7384" s="2"/>
      <c r="S7384" s="2"/>
    </row>
    <row r="7385" spans="1:19" ht="13.2">
      <c r="A7385" s="3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R7385" s="2"/>
      <c r="S7385" s="2"/>
    </row>
    <row r="7386" spans="1:19" ht="13.2">
      <c r="A7386" s="3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R7386" s="2"/>
      <c r="S7386" s="2"/>
    </row>
    <row r="7387" spans="1:19" ht="13.2">
      <c r="A7387" s="3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R7387" s="2"/>
      <c r="S7387" s="2"/>
    </row>
    <row r="7388" spans="1:19" ht="13.2">
      <c r="A7388" s="3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R7388" s="2"/>
      <c r="S7388" s="2"/>
    </row>
    <row r="7389" spans="1:19" ht="13.2">
      <c r="A7389" s="3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R7389" s="2"/>
      <c r="S7389" s="2"/>
    </row>
    <row r="7390" spans="1:19" ht="13.2">
      <c r="A7390" s="3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R7390" s="2"/>
      <c r="S7390" s="2"/>
    </row>
    <row r="7391" spans="1:19" ht="13.2">
      <c r="A7391" s="3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R7391" s="2"/>
      <c r="S7391" s="2"/>
    </row>
    <row r="7392" spans="1:19" ht="13.2">
      <c r="A7392" s="3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R7392" s="2"/>
      <c r="S7392" s="2"/>
    </row>
    <row r="7393" spans="1:19" ht="13.2">
      <c r="A7393" s="3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R7393" s="2"/>
      <c r="S7393" s="2"/>
    </row>
    <row r="7394" spans="1:19" ht="13.2">
      <c r="A7394" s="3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R7394" s="2"/>
      <c r="S7394" s="2"/>
    </row>
    <row r="7395" spans="1:19" ht="13.2">
      <c r="A7395" s="3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R7395" s="2"/>
      <c r="S7395" s="2"/>
    </row>
    <row r="7396" spans="1:19" ht="13.2">
      <c r="A7396" s="3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R7396" s="2"/>
      <c r="S7396" s="2"/>
    </row>
    <row r="7397" spans="1:19" ht="13.2">
      <c r="A7397" s="3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R7397" s="2"/>
      <c r="S7397" s="2"/>
    </row>
    <row r="7398" spans="1:19" ht="13.2">
      <c r="A7398" s="3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R7398" s="2"/>
      <c r="S7398" s="2"/>
    </row>
    <row r="7399" spans="1:19" ht="13.2">
      <c r="A7399" s="3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R7399" s="2"/>
      <c r="S7399" s="2"/>
    </row>
    <row r="7400" spans="1:19" ht="13.2">
      <c r="A7400" s="3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R7400" s="2"/>
      <c r="S7400" s="2"/>
    </row>
    <row r="7401" spans="1:19" ht="13.2">
      <c r="A7401" s="3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R7401" s="2"/>
      <c r="S7401" s="2"/>
    </row>
    <row r="7402" spans="1:19" ht="13.2">
      <c r="A7402" s="3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R7402" s="2"/>
      <c r="S7402" s="2"/>
    </row>
    <row r="7403" spans="1:19" ht="13.2">
      <c r="A7403" s="3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R7403" s="2"/>
      <c r="S7403" s="2"/>
    </row>
    <row r="7404" spans="1:19" ht="13.2">
      <c r="A7404" s="3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R7404" s="2"/>
      <c r="S7404" s="2"/>
    </row>
    <row r="7405" spans="1:19" ht="13.2">
      <c r="A7405" s="3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R7405" s="2"/>
      <c r="S7405" s="2"/>
    </row>
    <row r="7406" spans="1:19" ht="13.2">
      <c r="A7406" s="3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R7406" s="2"/>
      <c r="S7406" s="2"/>
    </row>
    <row r="7407" spans="1:19" ht="13.2">
      <c r="A7407" s="3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R7407" s="2"/>
      <c r="S7407" s="2"/>
    </row>
    <row r="7408" spans="1:19" ht="13.2">
      <c r="A7408" s="3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R7408" s="2"/>
      <c r="S7408" s="2"/>
    </row>
    <row r="7409" spans="1:19" ht="13.2">
      <c r="A7409" s="3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R7409" s="2"/>
      <c r="S7409" s="2"/>
    </row>
    <row r="7410" spans="1:19" ht="13.2">
      <c r="A7410" s="3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R7410" s="2"/>
      <c r="S7410" s="2"/>
    </row>
    <row r="7411" spans="1:19" ht="13.2">
      <c r="A7411" s="3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R7411" s="2"/>
      <c r="S7411" s="2"/>
    </row>
    <row r="7412" spans="1:19" ht="13.2">
      <c r="A7412" s="3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R7412" s="2"/>
      <c r="S7412" s="2"/>
    </row>
    <row r="7413" spans="1:19" ht="13.2">
      <c r="A7413" s="3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R7413" s="2"/>
      <c r="S7413" s="2"/>
    </row>
    <row r="7414" spans="1:19" ht="13.2">
      <c r="A7414" s="3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R7414" s="2"/>
      <c r="S7414" s="2"/>
    </row>
    <row r="7415" spans="1:19" ht="13.2">
      <c r="A7415" s="3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R7415" s="2"/>
      <c r="S7415" s="2"/>
    </row>
    <row r="7416" spans="1:19" ht="13.2">
      <c r="A7416" s="3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R7416" s="2"/>
      <c r="S7416" s="2"/>
    </row>
    <row r="7417" spans="1:19" ht="13.2">
      <c r="A7417" s="3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R7417" s="2"/>
      <c r="S7417" s="2"/>
    </row>
    <row r="7418" spans="1:19" ht="13.2">
      <c r="A7418" s="3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R7418" s="2"/>
      <c r="S7418" s="2"/>
    </row>
    <row r="7419" spans="1:19" ht="13.2">
      <c r="A7419" s="3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R7419" s="2"/>
      <c r="S7419" s="2"/>
    </row>
    <row r="7420" spans="1:19" ht="13.2">
      <c r="A7420" s="3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R7420" s="2"/>
      <c r="S7420" s="2"/>
    </row>
    <row r="7421" spans="1:19" ht="13.2">
      <c r="A7421" s="3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R7421" s="2"/>
      <c r="S7421" s="2"/>
    </row>
    <row r="7422" spans="1:19" ht="13.2">
      <c r="A7422" s="3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R7422" s="2"/>
      <c r="S7422" s="2"/>
    </row>
    <row r="7423" spans="1:19" ht="13.2">
      <c r="A7423" s="3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R7423" s="2"/>
      <c r="S7423" s="2"/>
    </row>
    <row r="7424" spans="1:19" ht="13.2">
      <c r="A7424" s="3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R7424" s="2"/>
      <c r="S7424" s="2"/>
    </row>
    <row r="7425" spans="1:19" ht="13.2">
      <c r="A7425" s="3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R7425" s="2"/>
      <c r="S7425" s="2"/>
    </row>
    <row r="7426" spans="1:19" ht="13.2">
      <c r="A7426" s="3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R7426" s="2"/>
      <c r="S7426" s="2"/>
    </row>
    <row r="7427" spans="1:19" ht="13.2">
      <c r="A7427" s="3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R7427" s="2"/>
      <c r="S7427" s="2"/>
    </row>
    <row r="7428" spans="1:19" ht="13.2">
      <c r="A7428" s="3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R7428" s="2"/>
      <c r="S7428" s="2"/>
    </row>
    <row r="7429" spans="1:19" ht="13.2">
      <c r="A7429" s="3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R7429" s="2"/>
      <c r="S7429" s="2"/>
    </row>
    <row r="7430" spans="1:19" ht="13.2">
      <c r="A7430" s="3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R7430" s="2"/>
      <c r="S7430" s="2"/>
    </row>
    <row r="7431" spans="1:19" ht="13.2">
      <c r="A7431" s="3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R7431" s="2"/>
      <c r="S7431" s="2"/>
    </row>
    <row r="7432" spans="1:19" ht="13.2">
      <c r="A7432" s="3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R7432" s="2"/>
      <c r="S7432" s="2"/>
    </row>
    <row r="7433" spans="1:19" ht="13.2">
      <c r="A7433" s="3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R7433" s="2"/>
      <c r="S7433" s="2"/>
    </row>
    <row r="7434" spans="1:19" ht="13.2">
      <c r="A7434" s="3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R7434" s="2"/>
      <c r="S7434" s="2"/>
    </row>
    <row r="7435" spans="1:19" ht="13.2">
      <c r="A7435" s="3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R7435" s="2"/>
      <c r="S7435" s="2"/>
    </row>
    <row r="7436" spans="1:19" ht="13.2">
      <c r="A7436" s="3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R7436" s="2"/>
      <c r="S7436" s="2"/>
    </row>
    <row r="7437" spans="1:19" ht="13.2">
      <c r="A7437" s="3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R7437" s="2"/>
      <c r="S7437" s="2"/>
    </row>
    <row r="7438" spans="1:19" ht="13.2">
      <c r="A7438" s="3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R7438" s="2"/>
      <c r="S7438" s="2"/>
    </row>
    <row r="7439" spans="1:19" ht="13.2">
      <c r="A7439" s="3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R7439" s="2"/>
      <c r="S7439" s="2"/>
    </row>
    <row r="7440" spans="1:19" ht="13.2">
      <c r="A7440" s="3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R7440" s="2"/>
      <c r="S7440" s="2"/>
    </row>
    <row r="7441" spans="1:19" ht="13.2">
      <c r="A7441" s="3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R7441" s="2"/>
      <c r="S7441" s="2"/>
    </row>
    <row r="7442" spans="1:19" ht="13.2">
      <c r="A7442" s="3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R7442" s="2"/>
      <c r="S7442" s="2"/>
    </row>
    <row r="7443" spans="1:19" ht="13.2">
      <c r="A7443" s="3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R7443" s="2"/>
      <c r="S7443" s="2"/>
    </row>
    <row r="7444" spans="1:19" ht="13.2">
      <c r="A7444" s="3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R7444" s="2"/>
      <c r="S7444" s="2"/>
    </row>
    <row r="7445" spans="1:19" ht="13.2">
      <c r="A7445" s="3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R7445" s="2"/>
      <c r="S7445" s="2"/>
    </row>
    <row r="7446" spans="1:19" ht="13.2">
      <c r="A7446" s="3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R7446" s="2"/>
      <c r="S7446" s="2"/>
    </row>
    <row r="7447" spans="1:19" ht="13.2">
      <c r="A7447" s="3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R7447" s="2"/>
      <c r="S7447" s="2"/>
    </row>
    <row r="7448" spans="1:19" ht="13.2">
      <c r="A7448" s="3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R7448" s="2"/>
      <c r="S7448" s="2"/>
    </row>
    <row r="7449" spans="1:19" ht="13.2">
      <c r="A7449" s="3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R7449" s="2"/>
      <c r="S7449" s="2"/>
    </row>
    <row r="7450" spans="1:19" ht="13.2">
      <c r="A7450" s="3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R7450" s="2"/>
      <c r="S7450" s="2"/>
    </row>
    <row r="7451" spans="1:19" ht="13.2">
      <c r="A7451" s="3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R7451" s="2"/>
      <c r="S7451" s="2"/>
    </row>
    <row r="7452" spans="1:19" ht="13.2">
      <c r="A7452" s="3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R7452" s="2"/>
      <c r="S7452" s="2"/>
    </row>
    <row r="7453" spans="1:19" ht="13.2">
      <c r="A7453" s="3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R7453" s="2"/>
      <c r="S7453" s="2"/>
    </row>
    <row r="7454" spans="1:19" ht="13.2">
      <c r="A7454" s="3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R7454" s="2"/>
      <c r="S7454" s="2"/>
    </row>
    <row r="7455" spans="1:19" ht="13.2">
      <c r="A7455" s="3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R7455" s="2"/>
      <c r="S7455" s="2"/>
    </row>
    <row r="7456" spans="1:19" ht="13.2">
      <c r="A7456" s="3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R7456" s="2"/>
      <c r="S7456" s="2"/>
    </row>
    <row r="7457" spans="1:19" ht="13.2">
      <c r="A7457" s="3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R7457" s="2"/>
      <c r="S7457" s="2"/>
    </row>
    <row r="7458" spans="1:19" ht="13.2">
      <c r="A7458" s="3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R7458" s="2"/>
      <c r="S7458" s="2"/>
    </row>
    <row r="7459" spans="1:19" ht="13.2">
      <c r="A7459" s="3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R7459" s="2"/>
      <c r="S7459" s="2"/>
    </row>
    <row r="7460" spans="1:19" ht="13.2">
      <c r="A7460" s="3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R7460" s="2"/>
      <c r="S7460" s="2"/>
    </row>
    <row r="7461" spans="1:19" ht="13.2">
      <c r="A7461" s="3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R7461" s="2"/>
      <c r="S7461" s="2"/>
    </row>
    <row r="7462" spans="1:19" ht="13.2">
      <c r="A7462" s="3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R7462" s="2"/>
      <c r="S7462" s="2"/>
    </row>
    <row r="7463" spans="1:19" ht="13.2">
      <c r="A7463" s="3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R7463" s="2"/>
      <c r="S7463" s="2"/>
    </row>
    <row r="7464" spans="1:19" ht="13.2">
      <c r="A7464" s="3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R7464" s="2"/>
      <c r="S7464" s="2"/>
    </row>
    <row r="7465" spans="1:19" ht="13.2">
      <c r="A7465" s="3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R7465" s="2"/>
      <c r="S7465" s="2"/>
    </row>
    <row r="7466" spans="1:19" ht="13.2">
      <c r="A7466" s="3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R7466" s="2"/>
      <c r="S7466" s="2"/>
    </row>
    <row r="7467" spans="1:19" ht="13.2">
      <c r="A7467" s="3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R7467" s="2"/>
      <c r="S7467" s="2"/>
    </row>
    <row r="7468" spans="1:19" ht="13.2">
      <c r="A7468" s="3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R7468" s="2"/>
      <c r="S7468" s="2"/>
    </row>
    <row r="7469" spans="1:19" ht="13.2">
      <c r="A7469" s="3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R7469" s="2"/>
      <c r="S7469" s="2"/>
    </row>
    <row r="7470" spans="1:19" ht="13.2">
      <c r="A7470" s="3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R7470" s="2"/>
      <c r="S7470" s="2"/>
    </row>
    <row r="7471" spans="1:19" ht="13.2">
      <c r="A7471" s="3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R7471" s="2"/>
      <c r="S7471" s="2"/>
    </row>
    <row r="7472" spans="1:19" ht="13.2">
      <c r="A7472" s="3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R7472" s="2"/>
      <c r="S7472" s="2"/>
    </row>
    <row r="7473" spans="1:19" ht="13.2">
      <c r="A7473" s="3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R7473" s="2"/>
      <c r="S7473" s="2"/>
    </row>
    <row r="7474" spans="1:19" ht="13.2">
      <c r="A7474" s="3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R7474" s="2"/>
      <c r="S7474" s="2"/>
    </row>
    <row r="7475" spans="1:19" ht="13.2">
      <c r="A7475" s="3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R7475" s="2"/>
      <c r="S7475" s="2"/>
    </row>
    <row r="7476" spans="1:19" ht="13.2">
      <c r="A7476" s="3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R7476" s="2"/>
      <c r="S7476" s="2"/>
    </row>
    <row r="7477" spans="1:19" ht="13.2">
      <c r="A7477" s="3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R7477" s="2"/>
      <c r="S7477" s="2"/>
    </row>
    <row r="7478" spans="1:19" ht="13.2">
      <c r="A7478" s="3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R7478" s="2"/>
      <c r="S7478" s="2"/>
    </row>
    <row r="7479" spans="1:19" ht="13.2">
      <c r="A7479" s="3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R7479" s="2"/>
      <c r="S7479" s="2"/>
    </row>
    <row r="7480" spans="1:19" ht="13.2">
      <c r="A7480" s="3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R7480" s="2"/>
      <c r="S7480" s="2"/>
    </row>
    <row r="7481" spans="1:19" ht="13.2">
      <c r="A7481" s="3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R7481" s="2"/>
      <c r="S7481" s="2"/>
    </row>
    <row r="7482" spans="1:19" ht="13.2">
      <c r="A7482" s="3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R7482" s="2"/>
      <c r="S7482" s="2"/>
    </row>
    <row r="7483" spans="1:19" ht="13.2">
      <c r="A7483" s="3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R7483" s="2"/>
      <c r="S7483" s="2"/>
    </row>
    <row r="7484" spans="1:19" ht="13.2">
      <c r="A7484" s="3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R7484" s="2"/>
      <c r="S7484" s="2"/>
    </row>
    <row r="7485" spans="1:19" ht="13.2">
      <c r="A7485" s="3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R7485" s="2"/>
      <c r="S7485" s="2"/>
    </row>
    <row r="7486" spans="1:19" ht="13.2">
      <c r="A7486" s="3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R7486" s="2"/>
      <c r="S7486" s="2"/>
    </row>
    <row r="7487" spans="1:19" ht="13.2">
      <c r="A7487" s="3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R7487" s="2"/>
      <c r="S7487" s="2"/>
    </row>
    <row r="7488" spans="1:19" ht="13.2">
      <c r="A7488" s="3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R7488" s="2"/>
      <c r="S7488" s="2"/>
    </row>
    <row r="7489" spans="1:19" ht="13.2">
      <c r="A7489" s="3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R7489" s="2"/>
      <c r="S7489" s="2"/>
    </row>
    <row r="7490" spans="1:19" ht="13.2">
      <c r="A7490" s="3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R7490" s="2"/>
      <c r="S7490" s="2"/>
    </row>
    <row r="7491" spans="1:19" ht="13.2">
      <c r="A7491" s="3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R7491" s="2"/>
      <c r="S7491" s="2"/>
    </row>
    <row r="7492" spans="1:19" ht="13.2">
      <c r="A7492" s="3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R7492" s="2"/>
      <c r="S7492" s="2"/>
    </row>
    <row r="7493" spans="1:19" ht="13.2">
      <c r="A7493" s="3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R7493" s="2"/>
      <c r="S7493" s="2"/>
    </row>
    <row r="7494" spans="1:19" ht="13.2">
      <c r="A7494" s="3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R7494" s="2"/>
      <c r="S7494" s="2"/>
    </row>
    <row r="7495" spans="1:19" ht="13.2">
      <c r="A7495" s="3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R7495" s="2"/>
      <c r="S7495" s="2"/>
    </row>
    <row r="7496" spans="1:19" ht="13.2">
      <c r="A7496" s="3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R7496" s="2"/>
      <c r="S7496" s="2"/>
    </row>
    <row r="7497" spans="1:19" ht="13.2">
      <c r="A7497" s="3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R7497" s="2"/>
      <c r="S7497" s="2"/>
    </row>
    <row r="7498" spans="1:19" ht="13.2">
      <c r="A7498" s="3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R7498" s="2"/>
      <c r="S7498" s="2"/>
    </row>
    <row r="7499" spans="1:19" ht="13.2">
      <c r="A7499" s="3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R7499" s="2"/>
      <c r="S7499" s="2"/>
    </row>
    <row r="7500" spans="1:19" ht="13.2">
      <c r="A7500" s="3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R7500" s="2"/>
      <c r="S7500" s="2"/>
    </row>
    <row r="7501" spans="1:19" ht="13.2">
      <c r="A7501" s="3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R7501" s="2"/>
      <c r="S7501" s="2"/>
    </row>
    <row r="7502" spans="1:19" ht="13.2">
      <c r="A7502" s="3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R7502" s="2"/>
      <c r="S7502" s="2"/>
    </row>
    <row r="7503" spans="1:19" ht="13.2">
      <c r="A7503" s="3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R7503" s="2"/>
      <c r="S7503" s="2"/>
    </row>
    <row r="7504" spans="1:19" ht="13.2">
      <c r="A7504" s="3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R7504" s="2"/>
      <c r="S7504" s="2"/>
    </row>
    <row r="7505" spans="1:19" ht="13.2">
      <c r="A7505" s="3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R7505" s="2"/>
      <c r="S7505" s="2"/>
    </row>
    <row r="7506" spans="1:19" ht="13.2">
      <c r="A7506" s="3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R7506" s="2"/>
      <c r="S7506" s="2"/>
    </row>
    <row r="7507" spans="1:19" ht="13.2">
      <c r="A7507" s="3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R7507" s="2"/>
      <c r="S7507" s="2"/>
    </row>
    <row r="7508" spans="1:19" ht="13.2">
      <c r="A7508" s="3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R7508" s="2"/>
      <c r="S7508" s="2"/>
    </row>
    <row r="7509" spans="1:19" ht="13.2">
      <c r="A7509" s="3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R7509" s="2"/>
      <c r="S7509" s="2"/>
    </row>
    <row r="7510" spans="1:19" ht="13.2">
      <c r="A7510" s="3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R7510" s="2"/>
      <c r="S7510" s="2"/>
    </row>
    <row r="7511" spans="1:19" ht="13.2">
      <c r="A7511" s="3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R7511" s="2"/>
      <c r="S7511" s="2"/>
    </row>
    <row r="7512" spans="1:19" ht="13.2">
      <c r="A7512" s="3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R7512" s="2"/>
      <c r="S7512" s="2"/>
    </row>
    <row r="7513" spans="1:19" ht="13.2">
      <c r="A7513" s="3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R7513" s="2"/>
      <c r="S7513" s="2"/>
    </row>
    <row r="7514" spans="1:19" ht="13.2">
      <c r="A7514" s="3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R7514" s="2"/>
      <c r="S7514" s="2"/>
    </row>
    <row r="7515" spans="1:19" ht="13.2">
      <c r="A7515" s="3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R7515" s="2"/>
      <c r="S7515" s="2"/>
    </row>
    <row r="7516" spans="1:19" ht="13.2">
      <c r="A7516" s="3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R7516" s="2"/>
      <c r="S7516" s="2"/>
    </row>
    <row r="7517" spans="1:19" ht="13.2">
      <c r="A7517" s="3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R7517" s="2"/>
      <c r="S7517" s="2"/>
    </row>
    <row r="7518" spans="1:19" ht="13.2">
      <c r="A7518" s="3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R7518" s="2"/>
      <c r="S7518" s="2"/>
    </row>
    <row r="7519" spans="1:19" ht="13.2">
      <c r="A7519" s="3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R7519" s="2"/>
      <c r="S7519" s="2"/>
    </row>
    <row r="7520" spans="1:19" ht="13.2">
      <c r="A7520" s="3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R7520" s="2"/>
      <c r="S7520" s="2"/>
    </row>
    <row r="7521" spans="1:19" ht="13.2">
      <c r="A7521" s="3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R7521" s="2"/>
      <c r="S7521" s="2"/>
    </row>
    <row r="7522" spans="1:19" ht="13.2">
      <c r="A7522" s="3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R7522" s="2"/>
      <c r="S7522" s="2"/>
    </row>
    <row r="7523" spans="1:19" ht="13.2">
      <c r="A7523" s="3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R7523" s="2"/>
      <c r="S7523" s="2"/>
    </row>
    <row r="7524" spans="1:19" ht="13.2">
      <c r="A7524" s="3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R7524" s="2"/>
      <c r="S7524" s="2"/>
    </row>
    <row r="7525" spans="1:19" ht="13.2">
      <c r="A7525" s="3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R7525" s="2"/>
      <c r="S7525" s="2"/>
    </row>
    <row r="7526" spans="1:19" ht="13.2">
      <c r="A7526" s="3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R7526" s="2"/>
      <c r="S7526" s="2"/>
    </row>
    <row r="7527" spans="1:19" ht="13.2">
      <c r="A7527" s="3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R7527" s="2"/>
      <c r="S7527" s="2"/>
    </row>
    <row r="7528" spans="1:19" ht="13.2">
      <c r="A7528" s="3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R7528" s="2"/>
      <c r="S7528" s="2"/>
    </row>
    <row r="7529" spans="1:19" ht="13.2">
      <c r="A7529" s="3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R7529" s="2"/>
      <c r="S7529" s="2"/>
    </row>
    <row r="7530" spans="1:19" ht="13.2">
      <c r="A7530" s="3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R7530" s="2"/>
      <c r="S7530" s="2"/>
    </row>
    <row r="7531" spans="1:19" ht="13.2">
      <c r="A7531" s="3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R7531" s="2"/>
      <c r="S7531" s="2"/>
    </row>
    <row r="7532" spans="1:19" ht="13.2">
      <c r="A7532" s="3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R7532" s="2"/>
      <c r="S7532" s="2"/>
    </row>
    <row r="7533" spans="1:19" ht="13.2">
      <c r="A7533" s="3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R7533" s="2"/>
      <c r="S7533" s="2"/>
    </row>
    <row r="7534" spans="1:19" ht="13.2">
      <c r="A7534" s="3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R7534" s="2"/>
      <c r="S7534" s="2"/>
    </row>
    <row r="7535" spans="1:19" ht="13.2">
      <c r="A7535" s="3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R7535" s="2"/>
      <c r="S7535" s="2"/>
    </row>
    <row r="7536" spans="1:19" ht="13.2">
      <c r="A7536" s="3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R7536" s="2"/>
      <c r="S7536" s="2"/>
    </row>
    <row r="7537" spans="1:19" ht="13.2">
      <c r="A7537" s="3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R7537" s="2"/>
      <c r="S7537" s="2"/>
    </row>
    <row r="7538" spans="1:19" ht="13.2">
      <c r="A7538" s="3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R7538" s="2"/>
      <c r="S7538" s="2"/>
    </row>
    <row r="7539" spans="1:19" ht="13.2">
      <c r="A7539" s="3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R7539" s="2"/>
      <c r="S7539" s="2"/>
    </row>
    <row r="7540" spans="1:19" ht="13.2">
      <c r="A7540" s="3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R7540" s="2"/>
      <c r="S7540" s="2"/>
    </row>
    <row r="7541" spans="1:19" ht="13.2">
      <c r="A7541" s="3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R7541" s="2"/>
      <c r="S7541" s="2"/>
    </row>
    <row r="7542" spans="1:19" ht="13.2">
      <c r="A7542" s="3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R7542" s="2"/>
      <c r="S7542" s="2"/>
    </row>
    <row r="7543" spans="1:19" ht="13.2">
      <c r="A7543" s="3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R7543" s="2"/>
      <c r="S7543" s="2"/>
    </row>
    <row r="7544" spans="1:19" ht="13.2">
      <c r="A7544" s="3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R7544" s="2"/>
      <c r="S7544" s="2"/>
    </row>
    <row r="7545" spans="1:19" ht="13.2">
      <c r="A7545" s="3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R7545" s="2"/>
      <c r="S7545" s="2"/>
    </row>
    <row r="7546" spans="1:19" ht="13.2">
      <c r="A7546" s="3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R7546" s="2"/>
      <c r="S7546" s="2"/>
    </row>
    <row r="7547" spans="1:19" ht="13.2">
      <c r="A7547" s="3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R7547" s="2"/>
      <c r="S7547" s="2"/>
    </row>
    <row r="7548" spans="1:19" ht="13.2">
      <c r="A7548" s="3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R7548" s="2"/>
      <c r="S7548" s="2"/>
    </row>
    <row r="7549" spans="1:19" ht="13.2">
      <c r="A7549" s="3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R7549" s="2"/>
      <c r="S7549" s="2"/>
    </row>
    <row r="7550" spans="1:19" ht="13.2">
      <c r="A7550" s="3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R7550" s="2"/>
      <c r="S7550" s="2"/>
    </row>
    <row r="7551" spans="1:19" ht="13.2">
      <c r="A7551" s="3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R7551" s="2"/>
      <c r="S7551" s="2"/>
    </row>
    <row r="7552" spans="1:19" ht="13.2">
      <c r="A7552" s="3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R7552" s="2"/>
      <c r="S7552" s="2"/>
    </row>
    <row r="7553" spans="1:19" ht="13.2">
      <c r="A7553" s="3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R7553" s="2"/>
      <c r="S7553" s="2"/>
    </row>
    <row r="7554" spans="1:19" ht="13.2">
      <c r="A7554" s="3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R7554" s="2"/>
      <c r="S7554" s="2"/>
    </row>
    <row r="7555" spans="1:19" ht="13.2">
      <c r="A7555" s="3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R7555" s="2"/>
      <c r="S7555" s="2"/>
    </row>
    <row r="7556" spans="1:19" ht="13.2">
      <c r="A7556" s="3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R7556" s="2"/>
      <c r="S7556" s="2"/>
    </row>
    <row r="7557" spans="1:19" ht="13.2">
      <c r="A7557" s="3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R7557" s="2"/>
      <c r="S7557" s="2"/>
    </row>
    <row r="7558" spans="1:19" ht="13.2">
      <c r="A7558" s="3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R7558" s="2"/>
      <c r="S7558" s="2"/>
    </row>
    <row r="7559" spans="1:19" ht="13.2">
      <c r="A7559" s="3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R7559" s="2"/>
      <c r="S7559" s="2"/>
    </row>
    <row r="7560" spans="1:19" ht="13.2">
      <c r="A7560" s="3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R7560" s="2"/>
      <c r="S7560" s="2"/>
    </row>
    <row r="7561" spans="1:19" ht="13.2">
      <c r="A7561" s="3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R7561" s="2"/>
      <c r="S7561" s="2"/>
    </row>
    <row r="7562" spans="1:19" ht="13.2">
      <c r="A7562" s="3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R7562" s="2"/>
      <c r="S7562" s="2"/>
    </row>
    <row r="7563" spans="1:19" ht="13.2">
      <c r="A7563" s="3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R7563" s="2"/>
      <c r="S7563" s="2"/>
    </row>
    <row r="7564" spans="1:19" ht="13.2">
      <c r="A7564" s="3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R7564" s="2"/>
      <c r="S7564" s="2"/>
    </row>
    <row r="7565" spans="1:19" ht="13.2">
      <c r="A7565" s="3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R7565" s="2"/>
      <c r="S7565" s="2"/>
    </row>
    <row r="7566" spans="1:19" ht="13.2">
      <c r="A7566" s="3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R7566" s="2"/>
      <c r="S7566" s="2"/>
    </row>
    <row r="7567" spans="1:19" ht="13.2">
      <c r="A7567" s="3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R7567" s="2"/>
      <c r="S7567" s="2"/>
    </row>
    <row r="7568" spans="1:19" ht="13.2">
      <c r="A7568" s="3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R7568" s="2"/>
      <c r="S7568" s="2"/>
    </row>
    <row r="7569" spans="1:19" ht="13.2">
      <c r="A7569" s="3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R7569" s="2"/>
      <c r="S7569" s="2"/>
    </row>
    <row r="7570" spans="1:19" ht="13.2">
      <c r="A7570" s="3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R7570" s="2"/>
      <c r="S7570" s="2"/>
    </row>
    <row r="7571" spans="1:19" ht="13.2">
      <c r="A7571" s="3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R7571" s="2"/>
      <c r="S7571" s="2"/>
    </row>
    <row r="7572" spans="1:19" ht="13.2">
      <c r="A7572" s="3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R7572" s="2"/>
      <c r="S7572" s="2"/>
    </row>
    <row r="7573" spans="1:19" ht="13.2">
      <c r="A7573" s="3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R7573" s="2"/>
      <c r="S7573" s="2"/>
    </row>
    <row r="7574" spans="1:19" ht="13.2">
      <c r="A7574" s="3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R7574" s="2"/>
      <c r="S7574" s="2"/>
    </row>
    <row r="7575" spans="1:19" ht="13.2">
      <c r="A7575" s="3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R7575" s="2"/>
      <c r="S7575" s="2"/>
    </row>
    <row r="7576" spans="1:19" ht="13.2">
      <c r="A7576" s="3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R7576" s="2"/>
      <c r="S7576" s="2"/>
    </row>
    <row r="7577" spans="1:19" ht="13.2">
      <c r="A7577" s="3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R7577" s="2"/>
      <c r="S7577" s="2"/>
    </row>
    <row r="7578" spans="1:19" ht="13.2">
      <c r="A7578" s="3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R7578" s="2"/>
      <c r="S7578" s="2"/>
    </row>
    <row r="7579" spans="1:19" ht="13.2">
      <c r="A7579" s="3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R7579" s="2"/>
      <c r="S7579" s="2"/>
    </row>
    <row r="7580" spans="1:19" ht="13.2">
      <c r="A7580" s="3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R7580" s="2"/>
      <c r="S7580" s="2"/>
    </row>
    <row r="7581" spans="1:19" ht="13.2">
      <c r="A7581" s="3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R7581" s="2"/>
      <c r="S7581" s="2"/>
    </row>
    <row r="7582" spans="1:19" ht="13.2">
      <c r="A7582" s="3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R7582" s="2"/>
      <c r="S7582" s="2"/>
    </row>
    <row r="7583" spans="1:19" ht="13.2">
      <c r="A7583" s="3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R7583" s="2"/>
      <c r="S7583" s="2"/>
    </row>
    <row r="7584" spans="1:19" ht="13.2">
      <c r="A7584" s="3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R7584" s="2"/>
      <c r="S7584" s="2"/>
    </row>
    <row r="7585" spans="1:19" ht="13.2">
      <c r="A7585" s="3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R7585" s="2"/>
      <c r="S7585" s="2"/>
    </row>
    <row r="7586" spans="1:19" ht="13.2">
      <c r="A7586" s="3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R7586" s="2"/>
      <c r="S7586" s="2"/>
    </row>
    <row r="7587" spans="1:19" ht="13.2">
      <c r="A7587" s="3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R7587" s="2"/>
      <c r="S7587" s="2"/>
    </row>
    <row r="7588" spans="1:19" ht="13.2">
      <c r="A7588" s="3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R7588" s="2"/>
      <c r="S7588" s="2"/>
    </row>
    <row r="7589" spans="1:19" ht="13.2">
      <c r="A7589" s="3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R7589" s="2"/>
      <c r="S7589" s="2"/>
    </row>
    <row r="7590" spans="1:19" ht="13.2">
      <c r="A7590" s="3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R7590" s="2"/>
      <c r="S7590" s="2"/>
    </row>
    <row r="7591" spans="1:19" ht="13.2">
      <c r="A7591" s="3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R7591" s="2"/>
      <c r="S7591" s="2"/>
    </row>
    <row r="7592" spans="1:19" ht="13.2">
      <c r="A7592" s="3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R7592" s="2"/>
      <c r="S7592" s="2"/>
    </row>
    <row r="7593" spans="1:19" ht="13.2">
      <c r="A7593" s="3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R7593" s="2"/>
      <c r="S7593" s="2"/>
    </row>
    <row r="7594" spans="1:19" ht="13.2">
      <c r="A7594" s="3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R7594" s="2"/>
      <c r="S7594" s="2"/>
    </row>
    <row r="7595" spans="1:19" ht="13.2">
      <c r="A7595" s="3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R7595" s="2"/>
      <c r="S7595" s="2"/>
    </row>
    <row r="7596" spans="1:19" ht="13.2">
      <c r="A7596" s="3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R7596" s="2"/>
      <c r="S7596" s="2"/>
    </row>
    <row r="7597" spans="1:19" ht="13.2">
      <c r="A7597" s="3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R7597" s="2"/>
      <c r="S7597" s="2"/>
    </row>
    <row r="7598" spans="1:19" ht="13.2">
      <c r="A7598" s="3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R7598" s="2"/>
      <c r="S7598" s="2"/>
    </row>
    <row r="7599" spans="1:19" ht="13.2">
      <c r="A7599" s="3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R7599" s="2"/>
      <c r="S7599" s="2"/>
    </row>
    <row r="7600" spans="1:19" ht="13.2">
      <c r="A7600" s="3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R7600" s="2"/>
      <c r="S7600" s="2"/>
    </row>
    <row r="7601" spans="1:19" ht="13.2">
      <c r="A7601" s="3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R7601" s="2"/>
      <c r="S7601" s="2"/>
    </row>
    <row r="7602" spans="1:19" ht="13.2">
      <c r="A7602" s="3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R7602" s="2"/>
      <c r="S7602" s="2"/>
    </row>
    <row r="7603" spans="1:19" ht="13.2">
      <c r="A7603" s="3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R7603" s="2"/>
      <c r="S7603" s="2"/>
    </row>
    <row r="7604" spans="1:19" ht="13.2">
      <c r="A7604" s="3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R7604" s="2"/>
      <c r="S7604" s="2"/>
    </row>
    <row r="7605" spans="1:19" ht="13.2">
      <c r="A7605" s="3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R7605" s="2"/>
      <c r="S7605" s="2"/>
    </row>
    <row r="7606" spans="1:19" ht="13.2">
      <c r="A7606" s="3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R7606" s="2"/>
      <c r="S7606" s="2"/>
    </row>
    <row r="7607" spans="1:19" ht="13.2">
      <c r="A7607" s="3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R7607" s="2"/>
      <c r="S7607" s="2"/>
    </row>
    <row r="7608" spans="1:19" ht="13.2">
      <c r="A7608" s="3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R7608" s="2"/>
      <c r="S7608" s="2"/>
    </row>
    <row r="7609" spans="1:19" ht="13.2">
      <c r="A7609" s="3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R7609" s="2"/>
      <c r="S7609" s="2"/>
    </row>
    <row r="7610" spans="1:19" ht="13.2">
      <c r="A7610" s="3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R7610" s="2"/>
      <c r="S7610" s="2"/>
    </row>
    <row r="7611" spans="1:19" ht="13.2">
      <c r="A7611" s="3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R7611" s="2"/>
      <c r="S7611" s="2"/>
    </row>
    <row r="7612" spans="1:19" ht="13.2">
      <c r="A7612" s="3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R7612" s="2"/>
      <c r="S7612" s="2"/>
    </row>
    <row r="7613" spans="1:19" ht="13.2">
      <c r="A7613" s="3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R7613" s="2"/>
      <c r="S7613" s="2"/>
    </row>
    <row r="7614" spans="1:19" ht="13.2">
      <c r="A7614" s="3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R7614" s="2"/>
      <c r="S7614" s="2"/>
    </row>
    <row r="7615" spans="1:19" ht="13.2">
      <c r="A7615" s="3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R7615" s="2"/>
      <c r="S7615" s="2"/>
    </row>
    <row r="7616" spans="1:19" ht="13.2">
      <c r="A7616" s="3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R7616" s="2"/>
      <c r="S7616" s="2"/>
    </row>
    <row r="7617" spans="1:19" ht="13.2">
      <c r="A7617" s="3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R7617" s="2"/>
      <c r="S7617" s="2"/>
    </row>
    <row r="7618" spans="1:19" ht="13.2">
      <c r="A7618" s="3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R7618" s="2"/>
      <c r="S7618" s="2"/>
    </row>
    <row r="7619" spans="1:19" ht="13.2">
      <c r="A7619" s="3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R7619" s="2"/>
      <c r="S7619" s="2"/>
    </row>
    <row r="7620" spans="1:19" ht="13.2">
      <c r="A7620" s="3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R7620" s="2"/>
      <c r="S7620" s="2"/>
    </row>
    <row r="7621" spans="1:19" ht="13.2">
      <c r="A7621" s="3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R7621" s="2"/>
      <c r="S7621" s="2"/>
    </row>
    <row r="7622" spans="1:19" ht="13.2">
      <c r="A7622" s="3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R7622" s="2"/>
      <c r="S7622" s="2"/>
    </row>
    <row r="7623" spans="1:19" ht="13.2">
      <c r="A7623" s="3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R7623" s="2"/>
      <c r="S7623" s="2"/>
    </row>
    <row r="7624" spans="1:19" ht="13.2">
      <c r="A7624" s="3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R7624" s="2"/>
      <c r="S7624" s="2"/>
    </row>
    <row r="7625" spans="1:19" ht="13.2">
      <c r="A7625" s="3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R7625" s="2"/>
      <c r="S7625" s="2"/>
    </row>
    <row r="7626" spans="1:19" ht="13.2">
      <c r="A7626" s="3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R7626" s="2"/>
      <c r="S7626" s="2"/>
    </row>
    <row r="7627" spans="1:19" ht="13.2">
      <c r="A7627" s="3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R7627" s="2"/>
      <c r="S7627" s="2"/>
    </row>
    <row r="7628" spans="1:19" ht="13.2">
      <c r="A7628" s="3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R7628" s="2"/>
      <c r="S7628" s="2"/>
    </row>
    <row r="7629" spans="1:19" ht="13.2">
      <c r="A7629" s="3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R7629" s="2"/>
      <c r="S7629" s="2"/>
    </row>
    <row r="7630" spans="1:19" ht="13.2">
      <c r="A7630" s="3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R7630" s="2"/>
      <c r="S7630" s="2"/>
    </row>
    <row r="7631" spans="1:19" ht="13.2">
      <c r="A7631" s="3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R7631" s="2"/>
      <c r="S7631" s="2"/>
    </row>
    <row r="7632" spans="1:19" ht="13.2">
      <c r="A7632" s="3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R7632" s="2"/>
      <c r="S7632" s="2"/>
    </row>
    <row r="7633" spans="1:19" ht="13.2">
      <c r="A7633" s="3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R7633" s="2"/>
      <c r="S7633" s="2"/>
    </row>
    <row r="7634" spans="1:19" ht="13.2">
      <c r="A7634" s="3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R7634" s="2"/>
      <c r="S7634" s="2"/>
    </row>
    <row r="7635" spans="1:19" ht="13.2">
      <c r="A7635" s="3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R7635" s="2"/>
      <c r="S7635" s="2"/>
    </row>
    <row r="7636" spans="1:19" ht="13.2">
      <c r="A7636" s="3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R7636" s="2"/>
      <c r="S7636" s="2"/>
    </row>
    <row r="7637" spans="1:19" ht="13.2">
      <c r="A7637" s="3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R7637" s="2"/>
      <c r="S7637" s="2"/>
    </row>
    <row r="7638" spans="1:19" ht="13.2">
      <c r="A7638" s="3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R7638" s="2"/>
      <c r="S7638" s="2"/>
    </row>
    <row r="7639" spans="1:19" ht="13.2">
      <c r="A7639" s="3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R7639" s="2"/>
      <c r="S7639" s="2"/>
    </row>
    <row r="7640" spans="1:19" ht="13.2">
      <c r="A7640" s="3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R7640" s="2"/>
      <c r="S7640" s="2"/>
    </row>
    <row r="7641" spans="1:19" ht="13.2">
      <c r="A7641" s="3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R7641" s="2"/>
      <c r="S7641" s="2"/>
    </row>
    <row r="7642" spans="1:19" ht="13.2">
      <c r="A7642" s="3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R7642" s="2"/>
      <c r="S7642" s="2"/>
    </row>
    <row r="7643" spans="1:19" ht="13.2">
      <c r="A7643" s="3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R7643" s="2"/>
      <c r="S7643" s="2"/>
    </row>
    <row r="7644" spans="1:19" ht="13.2">
      <c r="A7644" s="3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R7644" s="2"/>
      <c r="S7644" s="2"/>
    </row>
    <row r="7645" spans="1:19" ht="13.2">
      <c r="A7645" s="3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R7645" s="2"/>
      <c r="S7645" s="2"/>
    </row>
    <row r="7646" spans="1:19" ht="13.2">
      <c r="A7646" s="3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R7646" s="2"/>
      <c r="S7646" s="2"/>
    </row>
    <row r="7647" spans="1:19" ht="13.2">
      <c r="A7647" s="3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R7647" s="2"/>
      <c r="S7647" s="2"/>
    </row>
    <row r="7648" spans="1:19" ht="13.2">
      <c r="A7648" s="3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R7648" s="2"/>
      <c r="S7648" s="2"/>
    </row>
    <row r="7649" spans="1:19" ht="13.2">
      <c r="A7649" s="3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R7649" s="2"/>
      <c r="S7649" s="2"/>
    </row>
    <row r="7650" spans="1:19" ht="13.2">
      <c r="A7650" s="3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R7650" s="2"/>
      <c r="S7650" s="2"/>
    </row>
    <row r="7651" spans="1:19" ht="13.2">
      <c r="A7651" s="3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R7651" s="2"/>
      <c r="S7651" s="2"/>
    </row>
    <row r="7652" spans="1:19" ht="13.2">
      <c r="A7652" s="3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R7652" s="2"/>
      <c r="S7652" s="2"/>
    </row>
    <row r="7653" spans="1:19" ht="13.2">
      <c r="A7653" s="3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R7653" s="2"/>
      <c r="S7653" s="2"/>
    </row>
    <row r="7654" spans="1:19" ht="13.2">
      <c r="A7654" s="3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R7654" s="2"/>
      <c r="S7654" s="2"/>
    </row>
    <row r="7655" spans="1:19" ht="13.2">
      <c r="A7655" s="3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R7655" s="2"/>
      <c r="S7655" s="2"/>
    </row>
    <row r="7656" spans="1:19" ht="13.2">
      <c r="A7656" s="3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R7656" s="2"/>
      <c r="S7656" s="2"/>
    </row>
    <row r="7657" spans="1:19" ht="13.2">
      <c r="A7657" s="3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R7657" s="2"/>
      <c r="S7657" s="2"/>
    </row>
    <row r="7658" spans="1:19" ht="13.2">
      <c r="A7658" s="3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R7658" s="2"/>
      <c r="S7658" s="2"/>
    </row>
    <row r="7659" spans="1:19" ht="13.2">
      <c r="A7659" s="3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R7659" s="2"/>
      <c r="S7659" s="2"/>
    </row>
    <row r="7660" spans="1:19" ht="13.2">
      <c r="A7660" s="3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R7660" s="2"/>
      <c r="S7660" s="2"/>
    </row>
    <row r="7661" spans="1:19" ht="13.2">
      <c r="A7661" s="3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R7661" s="2"/>
      <c r="S7661" s="2"/>
    </row>
    <row r="7662" spans="1:19" ht="13.2">
      <c r="A7662" s="3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R7662" s="2"/>
      <c r="S7662" s="2"/>
    </row>
    <row r="7663" spans="1:19" ht="13.2">
      <c r="A7663" s="3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R7663" s="2"/>
      <c r="S7663" s="2"/>
    </row>
    <row r="7664" spans="1:19" ht="13.2">
      <c r="A7664" s="3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R7664" s="2"/>
      <c r="S7664" s="2"/>
    </row>
    <row r="7665" spans="1:19" ht="13.2">
      <c r="A7665" s="3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R7665" s="2"/>
      <c r="S7665" s="2"/>
    </row>
    <row r="7666" spans="1:19" ht="13.2">
      <c r="A7666" s="3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R7666" s="2"/>
      <c r="S7666" s="2"/>
    </row>
    <row r="7667" spans="1:19" ht="13.2">
      <c r="A7667" s="3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R7667" s="2"/>
      <c r="S7667" s="2"/>
    </row>
    <row r="7668" spans="1:19" ht="13.2">
      <c r="A7668" s="3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R7668" s="2"/>
      <c r="S7668" s="2"/>
    </row>
    <row r="7669" spans="1:19" ht="13.2">
      <c r="A7669" s="3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R7669" s="2"/>
      <c r="S7669" s="2"/>
    </row>
    <row r="7670" spans="1:19" ht="13.2">
      <c r="A7670" s="3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R7670" s="2"/>
      <c r="S7670" s="2"/>
    </row>
    <row r="7671" spans="1:19" ht="13.2">
      <c r="A7671" s="3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R7671" s="2"/>
      <c r="S7671" s="2"/>
    </row>
    <row r="7672" spans="1:19" ht="13.2">
      <c r="A7672" s="3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R7672" s="2"/>
      <c r="S7672" s="2"/>
    </row>
    <row r="7673" spans="1:19" ht="13.2">
      <c r="A7673" s="3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R7673" s="2"/>
      <c r="S7673" s="2"/>
    </row>
    <row r="7674" spans="1:19" ht="13.2">
      <c r="A7674" s="3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R7674" s="2"/>
      <c r="S7674" s="2"/>
    </row>
    <row r="7675" spans="1:19" ht="13.2">
      <c r="A7675" s="3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R7675" s="2"/>
      <c r="S7675" s="2"/>
    </row>
    <row r="7676" spans="1:19" ht="13.2">
      <c r="A7676" s="3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R7676" s="2"/>
      <c r="S7676" s="2"/>
    </row>
    <row r="7677" spans="1:19" ht="13.2">
      <c r="A7677" s="3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R7677" s="2"/>
      <c r="S7677" s="2"/>
    </row>
    <row r="7678" spans="1:19" ht="13.2">
      <c r="A7678" s="3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R7678" s="2"/>
      <c r="S7678" s="2"/>
    </row>
    <row r="7679" spans="1:19" ht="13.2">
      <c r="A7679" s="3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R7679" s="2"/>
      <c r="S7679" s="2"/>
    </row>
    <row r="7680" spans="1:19" ht="13.2">
      <c r="A7680" s="3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R7680" s="2"/>
      <c r="S7680" s="2"/>
    </row>
    <row r="7681" spans="1:19" ht="13.2">
      <c r="A7681" s="3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R7681" s="2"/>
      <c r="S7681" s="2"/>
    </row>
    <row r="7682" spans="1:19" ht="13.2">
      <c r="A7682" s="3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R7682" s="2"/>
      <c r="S7682" s="2"/>
    </row>
    <row r="7683" spans="1:19" ht="13.2">
      <c r="A7683" s="3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R7683" s="2"/>
      <c r="S7683" s="2"/>
    </row>
    <row r="7684" spans="1:19" ht="13.2">
      <c r="A7684" s="3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R7684" s="2"/>
      <c r="S7684" s="2"/>
    </row>
    <row r="7685" spans="1:19" ht="13.2">
      <c r="A7685" s="3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R7685" s="2"/>
      <c r="S7685" s="2"/>
    </row>
    <row r="7686" spans="1:19" ht="13.2">
      <c r="A7686" s="3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R7686" s="2"/>
      <c r="S7686" s="2"/>
    </row>
    <row r="7687" spans="1:19" ht="13.2">
      <c r="A7687" s="3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R7687" s="2"/>
      <c r="S7687" s="2"/>
    </row>
    <row r="7688" spans="1:19" ht="13.2">
      <c r="A7688" s="3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R7688" s="2"/>
      <c r="S7688" s="2"/>
    </row>
    <row r="7689" spans="1:19" ht="13.2">
      <c r="A7689" s="3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R7689" s="2"/>
      <c r="S7689" s="2"/>
    </row>
    <row r="7690" spans="1:19" ht="13.2">
      <c r="A7690" s="3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R7690" s="2"/>
      <c r="S7690" s="2"/>
    </row>
    <row r="7691" spans="1:19" ht="13.2">
      <c r="A7691" s="3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R7691" s="2"/>
      <c r="S7691" s="2"/>
    </row>
    <row r="7692" spans="1:19" ht="13.2">
      <c r="A7692" s="3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R7692" s="2"/>
      <c r="S7692" s="2"/>
    </row>
    <row r="7693" spans="1:19" ht="13.2">
      <c r="A7693" s="3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R7693" s="2"/>
      <c r="S7693" s="2"/>
    </row>
    <row r="7694" spans="1:19" ht="13.2">
      <c r="A7694" s="3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R7694" s="2"/>
      <c r="S7694" s="2"/>
    </row>
    <row r="7695" spans="1:19" ht="13.2">
      <c r="A7695" s="3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R7695" s="2"/>
      <c r="S7695" s="2"/>
    </row>
    <row r="7696" spans="1:19" ht="13.2">
      <c r="A7696" s="3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R7696" s="2"/>
      <c r="S7696" s="2"/>
    </row>
    <row r="7697" spans="1:19" ht="13.2">
      <c r="A7697" s="3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R7697" s="2"/>
      <c r="S7697" s="2"/>
    </row>
    <row r="7698" spans="1:19" ht="13.2">
      <c r="A7698" s="3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R7698" s="2"/>
      <c r="S7698" s="2"/>
    </row>
    <row r="7699" spans="1:19" ht="13.2">
      <c r="A7699" s="3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R7699" s="2"/>
      <c r="S7699" s="2"/>
    </row>
    <row r="7700" spans="1:19" ht="13.2">
      <c r="A7700" s="3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R7700" s="2"/>
      <c r="S7700" s="2"/>
    </row>
    <row r="7701" spans="1:19" ht="13.2">
      <c r="A7701" s="3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R7701" s="2"/>
      <c r="S7701" s="2"/>
    </row>
    <row r="7702" spans="1:19" ht="13.2">
      <c r="A7702" s="3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R7702" s="2"/>
      <c r="S7702" s="2"/>
    </row>
    <row r="7703" spans="1:19" ht="13.2">
      <c r="A7703" s="3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R7703" s="2"/>
      <c r="S7703" s="2"/>
    </row>
    <row r="7704" spans="1:19" ht="13.2">
      <c r="A7704" s="3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R7704" s="2"/>
      <c r="S7704" s="2"/>
    </row>
    <row r="7705" spans="1:19" ht="13.2">
      <c r="A7705" s="3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R7705" s="2"/>
      <c r="S7705" s="2"/>
    </row>
    <row r="7706" spans="1:19" ht="13.2">
      <c r="A7706" s="3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R7706" s="2"/>
      <c r="S7706" s="2"/>
    </row>
    <row r="7707" spans="1:19" ht="13.2">
      <c r="A7707" s="3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R7707" s="2"/>
      <c r="S7707" s="2"/>
    </row>
    <row r="7708" spans="1:19" ht="13.2">
      <c r="A7708" s="3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R7708" s="2"/>
      <c r="S7708" s="2"/>
    </row>
    <row r="7709" spans="1:19" ht="13.2">
      <c r="A7709" s="3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R7709" s="2"/>
      <c r="S7709" s="2"/>
    </row>
    <row r="7710" spans="1:19" ht="13.2">
      <c r="A7710" s="3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R7710" s="2"/>
      <c r="S7710" s="2"/>
    </row>
    <row r="7711" spans="1:19" ht="13.2">
      <c r="A7711" s="3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R7711" s="2"/>
      <c r="S7711" s="2"/>
    </row>
    <row r="7712" spans="1:19" ht="13.2">
      <c r="A7712" s="3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R7712" s="2"/>
      <c r="S7712" s="2"/>
    </row>
    <row r="7713" spans="1:19" ht="13.2">
      <c r="A7713" s="3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R7713" s="2"/>
      <c r="S7713" s="2"/>
    </row>
    <row r="7714" spans="1:19" ht="13.2">
      <c r="A7714" s="3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R7714" s="2"/>
      <c r="S7714" s="2"/>
    </row>
    <row r="7715" spans="1:19" ht="13.2">
      <c r="A7715" s="3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R7715" s="2"/>
      <c r="S7715" s="2"/>
    </row>
    <row r="7716" spans="1:19" ht="13.2">
      <c r="A7716" s="3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R7716" s="2"/>
      <c r="S7716" s="2"/>
    </row>
    <row r="7717" spans="1:19" ht="13.2">
      <c r="A7717" s="3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R7717" s="2"/>
      <c r="S7717" s="2"/>
    </row>
    <row r="7718" spans="1:19" ht="13.2">
      <c r="A7718" s="3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R7718" s="2"/>
      <c r="S7718" s="2"/>
    </row>
    <row r="7719" spans="1:19" ht="13.2">
      <c r="A7719" s="3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R7719" s="2"/>
      <c r="S7719" s="2"/>
    </row>
    <row r="7720" spans="1:19" ht="13.2">
      <c r="A7720" s="3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R7720" s="2"/>
      <c r="S7720" s="2"/>
    </row>
    <row r="7721" spans="1:19" ht="13.2">
      <c r="A7721" s="3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R7721" s="2"/>
      <c r="S7721" s="2"/>
    </row>
    <row r="7722" spans="1:19" ht="13.2">
      <c r="A7722" s="3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R7722" s="2"/>
      <c r="S7722" s="2"/>
    </row>
    <row r="7723" spans="1:19" ht="13.2">
      <c r="A7723" s="3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R7723" s="2"/>
      <c r="S7723" s="2"/>
    </row>
    <row r="7724" spans="1:19" ht="13.2">
      <c r="A7724" s="3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R7724" s="2"/>
      <c r="S7724" s="2"/>
    </row>
    <row r="7725" spans="1:19" ht="13.2">
      <c r="A7725" s="3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R7725" s="2"/>
      <c r="S7725" s="2"/>
    </row>
    <row r="7726" spans="1:19" ht="13.2">
      <c r="A7726" s="3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R7726" s="2"/>
      <c r="S7726" s="2"/>
    </row>
    <row r="7727" spans="1:19" ht="13.2">
      <c r="A7727" s="3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R7727" s="2"/>
      <c r="S7727" s="2"/>
    </row>
    <row r="7728" spans="1:19" ht="13.2">
      <c r="A7728" s="3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R7728" s="2"/>
      <c r="S7728" s="2"/>
    </row>
    <row r="7729" spans="1:19" ht="13.2">
      <c r="A7729" s="3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R7729" s="2"/>
      <c r="S7729" s="2"/>
    </row>
    <row r="7730" spans="1:19" ht="13.2">
      <c r="A7730" s="3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R7730" s="2"/>
      <c r="S7730" s="2"/>
    </row>
    <row r="7731" spans="1:19" ht="13.2">
      <c r="A7731" s="3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R7731" s="2"/>
      <c r="S7731" s="2"/>
    </row>
    <row r="7732" spans="1:19" ht="13.2">
      <c r="A7732" s="3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R7732" s="2"/>
      <c r="S7732" s="2"/>
    </row>
    <row r="7733" spans="1:19" ht="13.2">
      <c r="A7733" s="3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R7733" s="2"/>
      <c r="S7733" s="2"/>
    </row>
    <row r="7734" spans="1:19" ht="13.2">
      <c r="A7734" s="3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R7734" s="2"/>
      <c r="S7734" s="2"/>
    </row>
    <row r="7735" spans="1:19" ht="13.2">
      <c r="A7735" s="3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R7735" s="2"/>
      <c r="S7735" s="2"/>
    </row>
    <row r="7736" spans="1:19" ht="13.2">
      <c r="A7736" s="3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R7736" s="2"/>
      <c r="S7736" s="2"/>
    </row>
    <row r="7737" spans="1:19" ht="13.2">
      <c r="A7737" s="3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R7737" s="2"/>
      <c r="S7737" s="2"/>
    </row>
    <row r="7738" spans="1:19" ht="13.2">
      <c r="A7738" s="3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R7738" s="2"/>
      <c r="S7738" s="2"/>
    </row>
    <row r="7739" spans="1:19" ht="13.2">
      <c r="A7739" s="3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R7739" s="2"/>
      <c r="S7739" s="2"/>
    </row>
    <row r="7740" spans="1:19" ht="13.2">
      <c r="A7740" s="3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R7740" s="2"/>
      <c r="S7740" s="2"/>
    </row>
    <row r="7741" spans="1:19" ht="13.2">
      <c r="A7741" s="3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R7741" s="2"/>
      <c r="S7741" s="2"/>
    </row>
    <row r="7742" spans="1:19" ht="13.2">
      <c r="A7742" s="3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R7742" s="2"/>
      <c r="S7742" s="2"/>
    </row>
    <row r="7743" spans="1:19" ht="13.2">
      <c r="A7743" s="3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R7743" s="2"/>
      <c r="S7743" s="2"/>
    </row>
    <row r="7744" spans="1:19" ht="13.2">
      <c r="A7744" s="3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R7744" s="2"/>
      <c r="S7744" s="2"/>
    </row>
    <row r="7745" spans="1:19" ht="13.2">
      <c r="A7745" s="3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R7745" s="2"/>
      <c r="S7745" s="2"/>
    </row>
    <row r="7746" spans="1:19" ht="13.2">
      <c r="A7746" s="3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R7746" s="2"/>
      <c r="S7746" s="2"/>
    </row>
    <row r="7747" spans="1:19" ht="13.2">
      <c r="A7747" s="3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R7747" s="2"/>
      <c r="S7747" s="2"/>
    </row>
    <row r="7748" spans="1:19" ht="13.2">
      <c r="A7748" s="3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R7748" s="2"/>
      <c r="S7748" s="2"/>
    </row>
    <row r="7749" spans="1:19" ht="13.2">
      <c r="A7749" s="3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R7749" s="2"/>
      <c r="S7749" s="2"/>
    </row>
    <row r="7750" spans="1:19" ht="13.2">
      <c r="A7750" s="3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R7750" s="2"/>
      <c r="S7750" s="2"/>
    </row>
    <row r="7751" spans="1:19" ht="13.2">
      <c r="A7751" s="3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R7751" s="2"/>
      <c r="S7751" s="2"/>
    </row>
    <row r="7752" spans="1:19" ht="13.2">
      <c r="A7752" s="3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R7752" s="2"/>
      <c r="S7752" s="2"/>
    </row>
    <row r="7753" spans="1:19" ht="13.2">
      <c r="A7753" s="3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R7753" s="2"/>
      <c r="S7753" s="2"/>
    </row>
    <row r="7754" spans="1:19" ht="13.2">
      <c r="A7754" s="3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R7754" s="2"/>
      <c r="S7754" s="2"/>
    </row>
    <row r="7755" spans="1:19" ht="13.2">
      <c r="A7755" s="3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R7755" s="2"/>
      <c r="S7755" s="2"/>
    </row>
    <row r="7756" spans="1:19" ht="13.2">
      <c r="A7756" s="3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R7756" s="2"/>
      <c r="S7756" s="2"/>
    </row>
    <row r="7757" spans="1:19" ht="13.2">
      <c r="A7757" s="3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R7757" s="2"/>
      <c r="S7757" s="2"/>
    </row>
    <row r="7758" spans="1:19" ht="13.2">
      <c r="A7758" s="3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R7758" s="2"/>
      <c r="S7758" s="2"/>
    </row>
    <row r="7759" spans="1:19" ht="13.2">
      <c r="A7759" s="3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R7759" s="2"/>
      <c r="S7759" s="2"/>
    </row>
    <row r="7760" spans="1:19" ht="13.2">
      <c r="A7760" s="3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R7760" s="2"/>
      <c r="S7760" s="2"/>
    </row>
    <row r="7761" spans="1:19" ht="13.2">
      <c r="A7761" s="3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R7761" s="2"/>
      <c r="S7761" s="2"/>
    </row>
    <row r="7762" spans="1:19" ht="13.2">
      <c r="A7762" s="3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R7762" s="2"/>
      <c r="S7762" s="2"/>
    </row>
    <row r="7763" spans="1:19" ht="13.2">
      <c r="A7763" s="3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R7763" s="2"/>
      <c r="S7763" s="2"/>
    </row>
    <row r="7764" spans="1:19" ht="13.2">
      <c r="A7764" s="3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R7764" s="2"/>
      <c r="S7764" s="2"/>
    </row>
    <row r="7765" spans="1:19" ht="13.2">
      <c r="A7765" s="3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R7765" s="2"/>
      <c r="S7765" s="2"/>
    </row>
    <row r="7766" spans="1:19" ht="13.2">
      <c r="A7766" s="3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R7766" s="2"/>
      <c r="S7766" s="2"/>
    </row>
    <row r="7767" spans="1:19" ht="13.2">
      <c r="A7767" s="3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R7767" s="2"/>
      <c r="S7767" s="2"/>
    </row>
    <row r="7768" spans="1:19" ht="13.2">
      <c r="A7768" s="3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R7768" s="2"/>
      <c r="S7768" s="2"/>
    </row>
    <row r="7769" spans="1:19" ht="13.2">
      <c r="A7769" s="3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R7769" s="2"/>
      <c r="S7769" s="2"/>
    </row>
    <row r="7770" spans="1:19" ht="13.2">
      <c r="A7770" s="3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R7770" s="2"/>
      <c r="S7770" s="2"/>
    </row>
    <row r="7771" spans="1:19" ht="13.2">
      <c r="A7771" s="3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R7771" s="2"/>
      <c r="S7771" s="2"/>
    </row>
    <row r="7772" spans="1:19" ht="13.2">
      <c r="A7772" s="3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R7772" s="2"/>
      <c r="S7772" s="2"/>
    </row>
    <row r="7773" spans="1:19" ht="13.2">
      <c r="A7773" s="3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R7773" s="2"/>
      <c r="S7773" s="2"/>
    </row>
    <row r="7774" spans="1:19" ht="13.2">
      <c r="A7774" s="3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R7774" s="2"/>
      <c r="S7774" s="2"/>
    </row>
    <row r="7775" spans="1:19" ht="13.2">
      <c r="A7775" s="3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R7775" s="2"/>
      <c r="S7775" s="2"/>
    </row>
    <row r="7776" spans="1:19" ht="13.2">
      <c r="A7776" s="3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R7776" s="2"/>
      <c r="S7776" s="2"/>
    </row>
    <row r="7777" spans="1:19" ht="13.2">
      <c r="A7777" s="3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R7777" s="2"/>
      <c r="S7777" s="2"/>
    </row>
    <row r="7778" spans="1:19" ht="13.2">
      <c r="A7778" s="3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R7778" s="2"/>
      <c r="S7778" s="2"/>
    </row>
    <row r="7779" spans="1:19" ht="13.2">
      <c r="A7779" s="3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R7779" s="2"/>
      <c r="S7779" s="2"/>
    </row>
    <row r="7780" spans="1:19" ht="13.2">
      <c r="A7780" s="3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R7780" s="2"/>
      <c r="S7780" s="2"/>
    </row>
    <row r="7781" spans="1:19" ht="13.2">
      <c r="A7781" s="3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R7781" s="2"/>
      <c r="S7781" s="2"/>
    </row>
    <row r="7782" spans="1:19" ht="13.2">
      <c r="A7782" s="3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R7782" s="2"/>
      <c r="S7782" s="2"/>
    </row>
    <row r="7783" spans="1:19" ht="13.2">
      <c r="A7783" s="3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R7783" s="2"/>
      <c r="S7783" s="2"/>
    </row>
    <row r="7784" spans="1:19" ht="13.2">
      <c r="A7784" s="3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R7784" s="2"/>
      <c r="S7784" s="2"/>
    </row>
    <row r="7785" spans="1:19" ht="13.2">
      <c r="A7785" s="3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R7785" s="2"/>
      <c r="S7785" s="2"/>
    </row>
    <row r="7786" spans="1:19" ht="13.2">
      <c r="A7786" s="3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R7786" s="2"/>
      <c r="S7786" s="2"/>
    </row>
    <row r="7787" spans="1:19" ht="13.2">
      <c r="A7787" s="3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R7787" s="2"/>
      <c r="S7787" s="2"/>
    </row>
    <row r="7788" spans="1:19" ht="13.2">
      <c r="A7788" s="3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R7788" s="2"/>
      <c r="S7788" s="2"/>
    </row>
    <row r="7789" spans="1:19" ht="13.2">
      <c r="A7789" s="3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R7789" s="2"/>
      <c r="S7789" s="2"/>
    </row>
    <row r="7790" spans="1:19" ht="13.2">
      <c r="A7790" s="3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R7790" s="2"/>
      <c r="S7790" s="2"/>
    </row>
    <row r="7791" spans="1:19" ht="13.2">
      <c r="A7791" s="3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R7791" s="2"/>
      <c r="S7791" s="2"/>
    </row>
    <row r="7792" spans="1:19" ht="13.2">
      <c r="A7792" s="3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R7792" s="2"/>
      <c r="S7792" s="2"/>
    </row>
    <row r="7793" spans="1:19" ht="13.2">
      <c r="A7793" s="3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R7793" s="2"/>
      <c r="S7793" s="2"/>
    </row>
    <row r="7794" spans="1:19" ht="13.2">
      <c r="A7794" s="3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R7794" s="2"/>
      <c r="S7794" s="2"/>
    </row>
    <row r="7795" spans="1:19" ht="13.2">
      <c r="A7795" s="3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R7795" s="2"/>
      <c r="S7795" s="2"/>
    </row>
    <row r="7796" spans="1:19" ht="13.2">
      <c r="A7796" s="3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R7796" s="2"/>
      <c r="S7796" s="2"/>
    </row>
    <row r="7797" spans="1:19" ht="13.2">
      <c r="A7797" s="3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R7797" s="2"/>
      <c r="S7797" s="2"/>
    </row>
    <row r="7798" spans="1:19" ht="13.2">
      <c r="A7798" s="3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R7798" s="2"/>
      <c r="S7798" s="2"/>
    </row>
    <row r="7799" spans="1:19" ht="13.2">
      <c r="A7799" s="3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R7799" s="2"/>
      <c r="S7799" s="2"/>
    </row>
    <row r="7800" spans="1:19" ht="13.2">
      <c r="A7800" s="3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R7800" s="2"/>
      <c r="S7800" s="2"/>
    </row>
    <row r="7801" spans="1:19" ht="13.2">
      <c r="A7801" s="3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R7801" s="2"/>
      <c r="S7801" s="2"/>
    </row>
    <row r="7802" spans="1:19" ht="13.2">
      <c r="A7802" s="3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R7802" s="2"/>
      <c r="S7802" s="2"/>
    </row>
    <row r="7803" spans="1:19" ht="13.2">
      <c r="A7803" s="3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R7803" s="2"/>
      <c r="S7803" s="2"/>
    </row>
    <row r="7804" spans="1:19" ht="13.2">
      <c r="A7804" s="3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R7804" s="2"/>
      <c r="S7804" s="2"/>
    </row>
    <row r="7805" spans="1:19" ht="13.2">
      <c r="A7805" s="3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R7805" s="2"/>
      <c r="S7805" s="2"/>
    </row>
    <row r="7806" spans="1:19" ht="13.2">
      <c r="A7806" s="3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R7806" s="2"/>
      <c r="S7806" s="2"/>
    </row>
    <row r="7807" spans="1:19" ht="13.2">
      <c r="A7807" s="3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R7807" s="2"/>
      <c r="S7807" s="2"/>
    </row>
    <row r="7808" spans="1:19" ht="13.2">
      <c r="A7808" s="3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R7808" s="2"/>
      <c r="S7808" s="2"/>
    </row>
    <row r="7809" spans="1:19" ht="13.2">
      <c r="A7809" s="3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R7809" s="2"/>
      <c r="S7809" s="2"/>
    </row>
    <row r="7810" spans="1:19" ht="13.2">
      <c r="A7810" s="3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R7810" s="2"/>
      <c r="S7810" s="2"/>
    </row>
    <row r="7811" spans="1:19" ht="13.2">
      <c r="A7811" s="3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R7811" s="2"/>
      <c r="S7811" s="2"/>
    </row>
    <row r="7812" spans="1:19" ht="13.2">
      <c r="A7812" s="3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R7812" s="2"/>
      <c r="S7812" s="2"/>
    </row>
    <row r="7813" spans="1:19" ht="13.2">
      <c r="A7813" s="3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R7813" s="2"/>
      <c r="S7813" s="2"/>
    </row>
    <row r="7814" spans="1:19" ht="13.2">
      <c r="A7814" s="3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R7814" s="2"/>
      <c r="S7814" s="2"/>
    </row>
    <row r="7815" spans="1:19" ht="13.2">
      <c r="A7815" s="3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R7815" s="2"/>
      <c r="S7815" s="2"/>
    </row>
    <row r="7816" spans="1:19" ht="13.2">
      <c r="A7816" s="3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R7816" s="2"/>
      <c r="S7816" s="2"/>
    </row>
    <row r="7817" spans="1:19" ht="13.2">
      <c r="A7817" s="3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R7817" s="2"/>
      <c r="S7817" s="2"/>
    </row>
    <row r="7818" spans="1:19" ht="13.2">
      <c r="A7818" s="3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R7818" s="2"/>
      <c r="S7818" s="2"/>
    </row>
    <row r="7819" spans="1:19" ht="13.2">
      <c r="A7819" s="3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R7819" s="2"/>
      <c r="S7819" s="2"/>
    </row>
    <row r="7820" spans="1:19" ht="13.2">
      <c r="A7820" s="3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R7820" s="2"/>
      <c r="S7820" s="2"/>
    </row>
    <row r="7821" spans="1:19" ht="13.2">
      <c r="A7821" s="3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R7821" s="2"/>
      <c r="S7821" s="2"/>
    </row>
    <row r="7822" spans="1:19" ht="13.2">
      <c r="A7822" s="3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R7822" s="2"/>
      <c r="S7822" s="2"/>
    </row>
    <row r="7823" spans="1:19" ht="13.2">
      <c r="A7823" s="3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R7823" s="2"/>
      <c r="S7823" s="2"/>
    </row>
    <row r="7824" spans="1:19" ht="13.2">
      <c r="A7824" s="3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R7824" s="2"/>
      <c r="S7824" s="2"/>
    </row>
    <row r="7825" spans="1:19" ht="13.2">
      <c r="A7825" s="3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R7825" s="2"/>
      <c r="S7825" s="2"/>
    </row>
    <row r="7826" spans="1:19" ht="13.2">
      <c r="A7826" s="3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R7826" s="2"/>
      <c r="S7826" s="2"/>
    </row>
    <row r="7827" spans="1:19" ht="13.2">
      <c r="A7827" s="3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R7827" s="2"/>
      <c r="S7827" s="2"/>
    </row>
    <row r="7828" spans="1:19" ht="13.2">
      <c r="A7828" s="3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R7828" s="2"/>
      <c r="S7828" s="2"/>
    </row>
    <row r="7829" spans="1:19" ht="13.2">
      <c r="A7829" s="3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R7829" s="2"/>
      <c r="S7829" s="2"/>
    </row>
    <row r="7830" spans="1:19" ht="13.2">
      <c r="A7830" s="3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R7830" s="2"/>
      <c r="S7830" s="2"/>
    </row>
    <row r="7831" spans="1:19" ht="13.2">
      <c r="A7831" s="3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R7831" s="2"/>
      <c r="S7831" s="2"/>
    </row>
    <row r="7832" spans="1:19" ht="13.2">
      <c r="A7832" s="3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R7832" s="2"/>
      <c r="S7832" s="2"/>
    </row>
    <row r="7833" spans="1:19" ht="13.2">
      <c r="A7833" s="3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R7833" s="2"/>
      <c r="S7833" s="2"/>
    </row>
    <row r="7834" spans="1:19" ht="13.2">
      <c r="A7834" s="3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R7834" s="2"/>
      <c r="S7834" s="2"/>
    </row>
    <row r="7835" spans="1:19" ht="13.2">
      <c r="A7835" s="3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R7835" s="2"/>
      <c r="S7835" s="2"/>
    </row>
    <row r="7836" spans="1:19" ht="13.2">
      <c r="A7836" s="3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R7836" s="2"/>
      <c r="S7836" s="2"/>
    </row>
    <row r="7837" spans="1:19" ht="13.2">
      <c r="A7837" s="3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R7837" s="2"/>
      <c r="S7837" s="2"/>
    </row>
    <row r="7838" spans="1:19" ht="13.2">
      <c r="A7838" s="3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R7838" s="2"/>
      <c r="S7838" s="2"/>
    </row>
    <row r="7839" spans="1:19" ht="13.2">
      <c r="A7839" s="3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R7839" s="2"/>
      <c r="S7839" s="2"/>
    </row>
    <row r="7840" spans="1:19" ht="13.2">
      <c r="A7840" s="3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R7840" s="2"/>
      <c r="S7840" s="2"/>
    </row>
    <row r="7841" spans="1:19" ht="13.2">
      <c r="A7841" s="3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R7841" s="2"/>
      <c r="S7841" s="2"/>
    </row>
    <row r="7842" spans="1:19" ht="13.2">
      <c r="A7842" s="3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R7842" s="2"/>
      <c r="S7842" s="2"/>
    </row>
    <row r="7843" spans="1:19" ht="13.2">
      <c r="A7843" s="3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R7843" s="2"/>
      <c r="S7843" s="2"/>
    </row>
    <row r="7844" spans="1:19" ht="13.2">
      <c r="A7844" s="3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R7844" s="2"/>
      <c r="S7844" s="2"/>
    </row>
    <row r="7845" spans="1:19" ht="13.2">
      <c r="A7845" s="3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R7845" s="2"/>
      <c r="S7845" s="2"/>
    </row>
    <row r="7846" spans="1:19" ht="13.2">
      <c r="A7846" s="3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R7846" s="2"/>
      <c r="S7846" s="2"/>
    </row>
    <row r="7847" spans="1:19" ht="13.2">
      <c r="A7847" s="3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R7847" s="2"/>
      <c r="S7847" s="2"/>
    </row>
    <row r="7848" spans="1:19" ht="13.2">
      <c r="A7848" s="3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R7848" s="2"/>
      <c r="S7848" s="2"/>
    </row>
    <row r="7849" spans="1:19" ht="13.2">
      <c r="A7849" s="3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R7849" s="2"/>
      <c r="S7849" s="2"/>
    </row>
    <row r="7850" spans="1:19" ht="13.2">
      <c r="A7850" s="3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R7850" s="2"/>
      <c r="S7850" s="2"/>
    </row>
    <row r="7851" spans="1:19" ht="13.2">
      <c r="A7851" s="3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R7851" s="2"/>
      <c r="S7851" s="2"/>
    </row>
    <row r="7852" spans="1:19" ht="13.2">
      <c r="A7852" s="3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R7852" s="2"/>
      <c r="S7852" s="2"/>
    </row>
    <row r="7853" spans="1:19" ht="13.2">
      <c r="A7853" s="3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R7853" s="2"/>
      <c r="S7853" s="2"/>
    </row>
    <row r="7854" spans="1:19" ht="13.2">
      <c r="A7854" s="3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R7854" s="2"/>
      <c r="S7854" s="2"/>
    </row>
    <row r="7855" spans="1:19" ht="13.2">
      <c r="A7855" s="3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R7855" s="2"/>
      <c r="S7855" s="2"/>
    </row>
    <row r="7856" spans="1:19" ht="13.2">
      <c r="A7856" s="3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R7856" s="2"/>
      <c r="S7856" s="2"/>
    </row>
    <row r="7857" spans="1:19" ht="13.2">
      <c r="A7857" s="3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R7857" s="2"/>
      <c r="S7857" s="2"/>
    </row>
    <row r="7858" spans="1:19" ht="13.2">
      <c r="A7858" s="3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R7858" s="2"/>
      <c r="S7858" s="2"/>
    </row>
    <row r="7859" spans="1:19" ht="13.2">
      <c r="A7859" s="3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R7859" s="2"/>
      <c r="S7859" s="2"/>
    </row>
    <row r="7860" spans="1:19" ht="13.2">
      <c r="A7860" s="3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R7860" s="2"/>
      <c r="S7860" s="2"/>
    </row>
    <row r="7861" spans="1:19" ht="13.2">
      <c r="A7861" s="3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R7861" s="2"/>
      <c r="S7861" s="2"/>
    </row>
    <row r="7862" spans="1:19" ht="13.2">
      <c r="A7862" s="3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R7862" s="2"/>
      <c r="S7862" s="2"/>
    </row>
    <row r="7863" spans="1:19" ht="13.2">
      <c r="A7863" s="3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R7863" s="2"/>
      <c r="S7863" s="2"/>
    </row>
    <row r="7864" spans="1:19" ht="13.2">
      <c r="A7864" s="3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R7864" s="2"/>
      <c r="S7864" s="2"/>
    </row>
    <row r="7865" spans="1:19" ht="13.2">
      <c r="A7865" s="3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R7865" s="2"/>
      <c r="S7865" s="2"/>
    </row>
    <row r="7866" spans="1:19" ht="13.2">
      <c r="A7866" s="3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R7866" s="2"/>
      <c r="S7866" s="2"/>
    </row>
    <row r="7867" spans="1:19" ht="13.2">
      <c r="A7867" s="3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R7867" s="2"/>
      <c r="S7867" s="2"/>
    </row>
    <row r="7868" spans="1:19" ht="13.2">
      <c r="A7868" s="3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R7868" s="2"/>
      <c r="S7868" s="2"/>
    </row>
    <row r="7869" spans="1:19" ht="13.2">
      <c r="A7869" s="3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R7869" s="2"/>
      <c r="S7869" s="2"/>
    </row>
    <row r="7870" spans="1:19" ht="13.2">
      <c r="A7870" s="3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R7870" s="2"/>
      <c r="S7870" s="2"/>
    </row>
    <row r="7871" spans="1:19" ht="13.2">
      <c r="A7871" s="3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R7871" s="2"/>
      <c r="S7871" s="2"/>
    </row>
    <row r="7872" spans="1:19" ht="13.2">
      <c r="A7872" s="3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R7872" s="2"/>
      <c r="S7872" s="2"/>
    </row>
    <row r="7873" spans="1:19" ht="13.2">
      <c r="A7873" s="3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R7873" s="2"/>
      <c r="S7873" s="2"/>
    </row>
    <row r="7874" spans="1:19" ht="13.2">
      <c r="A7874" s="3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R7874" s="2"/>
      <c r="S7874" s="2"/>
    </row>
    <row r="7875" spans="1:19" ht="13.2">
      <c r="A7875" s="3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R7875" s="2"/>
      <c r="S7875" s="2"/>
    </row>
    <row r="7876" spans="1:19" ht="13.2">
      <c r="A7876" s="3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R7876" s="2"/>
      <c r="S7876" s="2"/>
    </row>
    <row r="7877" spans="1:19" ht="13.2">
      <c r="A7877" s="3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R7877" s="2"/>
      <c r="S7877" s="2"/>
    </row>
    <row r="7878" spans="1:19" ht="13.2">
      <c r="A7878" s="3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R7878" s="2"/>
      <c r="S7878" s="2"/>
    </row>
    <row r="7879" spans="1:19" ht="13.2">
      <c r="A7879" s="3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R7879" s="2"/>
      <c r="S7879" s="2"/>
    </row>
    <row r="7880" spans="1:19" ht="13.2">
      <c r="A7880" s="3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R7880" s="2"/>
      <c r="S7880" s="2"/>
    </row>
    <row r="7881" spans="1:19" ht="13.2">
      <c r="A7881" s="3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R7881" s="2"/>
      <c r="S7881" s="2"/>
    </row>
    <row r="7882" spans="1:19" ht="13.2">
      <c r="A7882" s="3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R7882" s="2"/>
      <c r="S7882" s="2"/>
    </row>
    <row r="7883" spans="1:19" ht="13.2">
      <c r="A7883" s="3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R7883" s="2"/>
      <c r="S7883" s="2"/>
    </row>
    <row r="7884" spans="1:19" ht="13.2">
      <c r="A7884" s="3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R7884" s="2"/>
      <c r="S7884" s="2"/>
    </row>
    <row r="7885" spans="1:19" ht="13.2">
      <c r="A7885" s="3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R7885" s="2"/>
      <c r="S7885" s="2"/>
    </row>
    <row r="7886" spans="1:19" ht="13.2">
      <c r="A7886" s="3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R7886" s="2"/>
      <c r="S7886" s="2"/>
    </row>
    <row r="7887" spans="1:19" ht="13.2">
      <c r="A7887" s="3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R7887" s="2"/>
      <c r="S7887" s="2"/>
    </row>
    <row r="7888" spans="1:19" ht="13.2">
      <c r="A7888" s="3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R7888" s="2"/>
      <c r="S7888" s="2"/>
    </row>
    <row r="7889" spans="1:19" ht="13.2">
      <c r="A7889" s="3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R7889" s="2"/>
      <c r="S7889" s="2"/>
    </row>
    <row r="7890" spans="1:19" ht="13.2">
      <c r="A7890" s="3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R7890" s="2"/>
      <c r="S7890" s="2"/>
    </row>
    <row r="7891" spans="1:19" ht="13.2">
      <c r="A7891" s="3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R7891" s="2"/>
      <c r="S7891" s="2"/>
    </row>
    <row r="7892" spans="1:19" ht="13.2">
      <c r="A7892" s="3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R7892" s="2"/>
      <c r="S7892" s="2"/>
    </row>
    <row r="7893" spans="1:19" ht="13.2">
      <c r="A7893" s="3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R7893" s="2"/>
      <c r="S7893" s="2"/>
    </row>
    <row r="7894" spans="1:19" ht="13.2">
      <c r="A7894" s="3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R7894" s="2"/>
      <c r="S7894" s="2"/>
    </row>
    <row r="7895" spans="1:19" ht="13.2">
      <c r="A7895" s="3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R7895" s="2"/>
      <c r="S7895" s="2"/>
    </row>
    <row r="7896" spans="1:19" ht="13.2">
      <c r="A7896" s="3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R7896" s="2"/>
      <c r="S7896" s="2"/>
    </row>
    <row r="7897" spans="1:19" ht="13.2">
      <c r="A7897" s="3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R7897" s="2"/>
      <c r="S7897" s="2"/>
    </row>
    <row r="7898" spans="1:19" ht="13.2">
      <c r="A7898" s="3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R7898" s="2"/>
      <c r="S7898" s="2"/>
    </row>
    <row r="7899" spans="1:19" ht="13.2">
      <c r="A7899" s="3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R7899" s="2"/>
      <c r="S7899" s="2"/>
    </row>
    <row r="7900" spans="1:19" ht="13.2">
      <c r="A7900" s="3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R7900" s="2"/>
      <c r="S7900" s="2"/>
    </row>
    <row r="7901" spans="1:19" ht="13.2">
      <c r="A7901" s="3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R7901" s="2"/>
      <c r="S7901" s="2"/>
    </row>
    <row r="7902" spans="1:19" ht="13.2">
      <c r="A7902" s="3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R7902" s="2"/>
      <c r="S7902" s="2"/>
    </row>
    <row r="7903" spans="1:19" ht="13.2">
      <c r="A7903" s="3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R7903" s="2"/>
      <c r="S7903" s="2"/>
    </row>
    <row r="7904" spans="1:19" ht="13.2">
      <c r="A7904" s="3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R7904" s="2"/>
      <c r="S7904" s="2"/>
    </row>
    <row r="7905" spans="1:19" ht="13.2">
      <c r="A7905" s="3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R7905" s="2"/>
      <c r="S7905" s="2"/>
    </row>
    <row r="7906" spans="1:19" ht="13.2">
      <c r="A7906" s="3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R7906" s="2"/>
      <c r="S7906" s="2"/>
    </row>
    <row r="7907" spans="1:19" ht="13.2">
      <c r="A7907" s="3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R7907" s="2"/>
      <c r="S7907" s="2"/>
    </row>
    <row r="7908" spans="1:19" ht="13.2">
      <c r="A7908" s="3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R7908" s="2"/>
      <c r="S7908" s="2"/>
    </row>
    <row r="7909" spans="1:19" ht="13.2">
      <c r="A7909" s="3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R7909" s="2"/>
      <c r="S7909" s="2"/>
    </row>
    <row r="7910" spans="1:19" ht="13.2">
      <c r="A7910" s="3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R7910" s="2"/>
      <c r="S7910" s="2"/>
    </row>
    <row r="7911" spans="1:19" ht="13.2">
      <c r="A7911" s="3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R7911" s="2"/>
      <c r="S7911" s="2"/>
    </row>
    <row r="7912" spans="1:19" ht="13.2">
      <c r="A7912" s="3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R7912" s="2"/>
      <c r="S7912" s="2"/>
    </row>
    <row r="7913" spans="1:19" ht="13.2">
      <c r="A7913" s="3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R7913" s="2"/>
      <c r="S7913" s="2"/>
    </row>
    <row r="7914" spans="1:19" ht="13.2">
      <c r="A7914" s="3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R7914" s="2"/>
      <c r="S7914" s="2"/>
    </row>
    <row r="7915" spans="1:19" ht="13.2">
      <c r="A7915" s="3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R7915" s="2"/>
      <c r="S7915" s="2"/>
    </row>
    <row r="7916" spans="1:19" ht="13.2">
      <c r="A7916" s="3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R7916" s="2"/>
      <c r="S7916" s="2"/>
    </row>
    <row r="7917" spans="1:19" ht="13.2">
      <c r="A7917" s="3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R7917" s="2"/>
      <c r="S7917" s="2"/>
    </row>
    <row r="7918" spans="1:19" ht="13.2">
      <c r="A7918" s="3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R7918" s="2"/>
      <c r="S7918" s="2"/>
    </row>
    <row r="7919" spans="1:19" ht="13.2">
      <c r="A7919" s="3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R7919" s="2"/>
      <c r="S7919" s="2"/>
    </row>
    <row r="7920" spans="1:19" ht="13.2">
      <c r="A7920" s="3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R7920" s="2"/>
      <c r="S7920" s="2"/>
    </row>
    <row r="7921" spans="1:19" ht="13.2">
      <c r="A7921" s="3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R7921" s="2"/>
      <c r="S7921" s="2"/>
    </row>
    <row r="7922" spans="1:19" ht="13.2">
      <c r="A7922" s="3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R7922" s="2"/>
      <c r="S7922" s="2"/>
    </row>
    <row r="7923" spans="1:19" ht="13.2">
      <c r="A7923" s="3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R7923" s="2"/>
      <c r="S7923" s="2"/>
    </row>
    <row r="7924" spans="1:19" ht="13.2">
      <c r="A7924" s="3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R7924" s="2"/>
      <c r="S7924" s="2"/>
    </row>
    <row r="7925" spans="1:19" ht="13.2">
      <c r="A7925" s="3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R7925" s="2"/>
      <c r="S7925" s="2"/>
    </row>
    <row r="7926" spans="1:19" ht="13.2">
      <c r="A7926" s="3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R7926" s="2"/>
      <c r="S7926" s="2"/>
    </row>
    <row r="7927" spans="1:19" ht="13.2">
      <c r="A7927" s="3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R7927" s="2"/>
      <c r="S7927" s="2"/>
    </row>
    <row r="7928" spans="1:19" ht="13.2">
      <c r="A7928" s="3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R7928" s="2"/>
      <c r="S7928" s="2"/>
    </row>
    <row r="7929" spans="1:19" ht="13.2">
      <c r="A7929" s="3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R7929" s="2"/>
      <c r="S7929" s="2"/>
    </row>
    <row r="7930" spans="1:19" ht="13.2">
      <c r="A7930" s="3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R7930" s="2"/>
      <c r="S7930" s="2"/>
    </row>
    <row r="7931" spans="1:19" ht="13.2">
      <c r="A7931" s="3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R7931" s="2"/>
      <c r="S7931" s="2"/>
    </row>
    <row r="7932" spans="1:19" ht="13.2">
      <c r="A7932" s="3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R7932" s="2"/>
      <c r="S7932" s="2"/>
    </row>
    <row r="7933" spans="1:19" ht="13.2">
      <c r="A7933" s="3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R7933" s="2"/>
      <c r="S7933" s="2"/>
    </row>
    <row r="7934" spans="1:19" ht="13.2">
      <c r="A7934" s="3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R7934" s="2"/>
      <c r="S7934" s="2"/>
    </row>
    <row r="7935" spans="1:19" ht="13.2">
      <c r="A7935" s="3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R7935" s="2"/>
      <c r="S7935" s="2"/>
    </row>
    <row r="7936" spans="1:19" ht="13.2">
      <c r="A7936" s="3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R7936" s="2"/>
      <c r="S7936" s="2"/>
    </row>
    <row r="7937" spans="1:19" ht="13.2">
      <c r="A7937" s="3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R7937" s="2"/>
      <c r="S7937" s="2"/>
    </row>
    <row r="7938" spans="1:19" ht="13.2">
      <c r="A7938" s="3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R7938" s="2"/>
      <c r="S7938" s="2"/>
    </row>
    <row r="7939" spans="1:19" ht="13.2">
      <c r="A7939" s="3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R7939" s="2"/>
      <c r="S7939" s="2"/>
    </row>
    <row r="7940" spans="1:19" ht="13.2">
      <c r="A7940" s="3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R7940" s="2"/>
      <c r="S7940" s="2"/>
    </row>
    <row r="7941" spans="1:19" ht="13.2">
      <c r="A7941" s="3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R7941" s="2"/>
      <c r="S7941" s="2"/>
    </row>
    <row r="7942" spans="1:19" ht="13.2">
      <c r="A7942" s="3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R7942" s="2"/>
      <c r="S7942" s="2"/>
    </row>
    <row r="7943" spans="1:19" ht="13.2">
      <c r="A7943" s="3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R7943" s="2"/>
      <c r="S7943" s="2"/>
    </row>
    <row r="7944" spans="1:19" ht="13.2">
      <c r="A7944" s="3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R7944" s="2"/>
      <c r="S7944" s="2"/>
    </row>
    <row r="7945" spans="1:19" ht="13.2">
      <c r="A7945" s="3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R7945" s="2"/>
      <c r="S7945" s="2"/>
    </row>
    <row r="7946" spans="1:19" ht="13.2">
      <c r="A7946" s="3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R7946" s="2"/>
      <c r="S7946" s="2"/>
    </row>
    <row r="7947" spans="1:19" ht="13.2">
      <c r="A7947" s="3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R7947" s="2"/>
      <c r="S7947" s="2"/>
    </row>
    <row r="7948" spans="1:19" ht="13.2">
      <c r="A7948" s="3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R7948" s="2"/>
      <c r="S7948" s="2"/>
    </row>
    <row r="7949" spans="1:19" ht="13.2">
      <c r="A7949" s="3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R7949" s="2"/>
      <c r="S7949" s="2"/>
    </row>
    <row r="7950" spans="1:19" ht="13.2">
      <c r="A7950" s="3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R7950" s="2"/>
      <c r="S7950" s="2"/>
    </row>
    <row r="7951" spans="1:19" ht="13.2">
      <c r="A7951" s="3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R7951" s="2"/>
      <c r="S7951" s="2"/>
    </row>
    <row r="7952" spans="1:19" ht="13.2">
      <c r="A7952" s="3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R7952" s="2"/>
      <c r="S7952" s="2"/>
    </row>
    <row r="7953" spans="1:19" ht="13.2">
      <c r="A7953" s="3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R7953" s="2"/>
      <c r="S7953" s="2"/>
    </row>
    <row r="7954" spans="1:19" ht="13.2">
      <c r="A7954" s="3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R7954" s="2"/>
      <c r="S7954" s="2"/>
    </row>
    <row r="7955" spans="1:19" ht="13.2">
      <c r="A7955" s="3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R7955" s="2"/>
      <c r="S7955" s="2"/>
    </row>
    <row r="7956" spans="1:19" ht="13.2">
      <c r="A7956" s="3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R7956" s="2"/>
      <c r="S7956" s="2"/>
    </row>
    <row r="7957" spans="1:19" ht="13.2">
      <c r="A7957" s="3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R7957" s="2"/>
      <c r="S7957" s="2"/>
    </row>
    <row r="7958" spans="1:19" ht="13.2">
      <c r="A7958" s="3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R7958" s="2"/>
      <c r="S7958" s="2"/>
    </row>
    <row r="7959" spans="1:19" ht="13.2">
      <c r="A7959" s="3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R7959" s="2"/>
      <c r="S7959" s="2"/>
    </row>
    <row r="7960" spans="1:19" ht="13.2">
      <c r="A7960" s="3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R7960" s="2"/>
      <c r="S7960" s="2"/>
    </row>
    <row r="7961" spans="1:19" ht="13.2">
      <c r="A7961" s="3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R7961" s="2"/>
      <c r="S7961" s="2"/>
    </row>
    <row r="7962" spans="1:19" ht="13.2">
      <c r="A7962" s="3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R7962" s="2"/>
      <c r="S7962" s="2"/>
    </row>
    <row r="7963" spans="1:19" ht="13.2">
      <c r="A7963" s="3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R7963" s="2"/>
      <c r="S7963" s="2"/>
    </row>
    <row r="7964" spans="1:19" ht="13.2">
      <c r="A7964" s="3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R7964" s="2"/>
      <c r="S7964" s="2"/>
    </row>
    <row r="7965" spans="1:19" ht="13.2">
      <c r="A7965" s="3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R7965" s="2"/>
      <c r="S7965" s="2"/>
    </row>
    <row r="7966" spans="1:19" ht="13.2">
      <c r="A7966" s="3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R7966" s="2"/>
      <c r="S7966" s="2"/>
    </row>
    <row r="7967" spans="1:19" ht="13.2">
      <c r="A7967" s="3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R7967" s="2"/>
      <c r="S7967" s="2"/>
    </row>
    <row r="7968" spans="1:19" ht="13.2">
      <c r="A7968" s="3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R7968" s="2"/>
      <c r="S7968" s="2"/>
    </row>
    <row r="7969" spans="1:19" ht="13.2">
      <c r="A7969" s="3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R7969" s="2"/>
      <c r="S7969" s="2"/>
    </row>
    <row r="7970" spans="1:19" ht="13.2">
      <c r="A7970" s="3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R7970" s="2"/>
      <c r="S7970" s="2"/>
    </row>
    <row r="7971" spans="1:19" ht="13.2">
      <c r="A7971" s="3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R7971" s="2"/>
      <c r="S7971" s="2"/>
    </row>
    <row r="7972" spans="1:19" ht="13.2">
      <c r="A7972" s="3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R7972" s="2"/>
      <c r="S7972" s="2"/>
    </row>
    <row r="7973" spans="1:19" ht="13.2">
      <c r="A7973" s="3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R7973" s="2"/>
      <c r="S7973" s="2"/>
    </row>
    <row r="7974" spans="1:19" ht="13.2">
      <c r="A7974" s="3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R7974" s="2"/>
      <c r="S7974" s="2"/>
    </row>
    <row r="7975" spans="1:19" ht="13.2">
      <c r="A7975" s="3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R7975" s="2"/>
      <c r="S7975" s="2"/>
    </row>
    <row r="7976" spans="1:19" ht="13.2">
      <c r="A7976" s="3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R7976" s="2"/>
      <c r="S7976" s="2"/>
    </row>
    <row r="7977" spans="1:19" ht="13.2">
      <c r="A7977" s="3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R7977" s="2"/>
      <c r="S7977" s="2"/>
    </row>
    <row r="7978" spans="1:19" ht="13.2">
      <c r="A7978" s="3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R7978" s="2"/>
      <c r="S7978" s="2"/>
    </row>
    <row r="7979" spans="1:19" ht="13.2">
      <c r="A7979" s="3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R7979" s="2"/>
      <c r="S7979" s="2"/>
    </row>
    <row r="7980" spans="1:19" ht="13.2">
      <c r="A7980" s="3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R7980" s="2"/>
      <c r="S7980" s="2"/>
    </row>
    <row r="7981" spans="1:19" ht="13.2">
      <c r="A7981" s="3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R7981" s="2"/>
      <c r="S7981" s="2"/>
    </row>
    <row r="7982" spans="1:19" ht="13.2">
      <c r="A7982" s="3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R7982" s="2"/>
      <c r="S7982" s="2"/>
    </row>
    <row r="7983" spans="1:19" ht="13.2">
      <c r="A7983" s="3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R7983" s="2"/>
      <c r="S7983" s="2"/>
    </row>
    <row r="7984" spans="1:19" ht="13.2">
      <c r="A7984" s="3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R7984" s="2"/>
      <c r="S7984" s="2"/>
    </row>
    <row r="7985" spans="1:19" ht="13.2">
      <c r="A7985" s="3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R7985" s="2"/>
      <c r="S7985" s="2"/>
    </row>
    <row r="7986" spans="1:19" ht="13.2">
      <c r="A7986" s="3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R7986" s="2"/>
      <c r="S7986" s="2"/>
    </row>
    <row r="7987" spans="1:19" ht="13.2">
      <c r="A7987" s="3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R7987" s="2"/>
      <c r="S7987" s="2"/>
    </row>
    <row r="7988" spans="1:19" ht="13.2">
      <c r="A7988" s="3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R7988" s="2"/>
      <c r="S7988" s="2"/>
    </row>
    <row r="7989" spans="1:19" ht="13.2">
      <c r="A7989" s="3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R7989" s="2"/>
      <c r="S7989" s="2"/>
    </row>
    <row r="7990" spans="1:19" ht="13.2">
      <c r="A7990" s="3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R7990" s="2"/>
      <c r="S7990" s="2"/>
    </row>
    <row r="7991" spans="1:19" ht="13.2">
      <c r="A7991" s="3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R7991" s="2"/>
      <c r="S7991" s="2"/>
    </row>
    <row r="7992" spans="1:19" ht="13.2">
      <c r="A7992" s="3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R7992" s="2"/>
      <c r="S7992" s="2"/>
    </row>
    <row r="7993" spans="1:19" ht="13.2">
      <c r="A7993" s="3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R7993" s="2"/>
      <c r="S7993" s="2"/>
    </row>
    <row r="7994" spans="1:19" ht="13.2">
      <c r="A7994" s="3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R7994" s="2"/>
      <c r="S7994" s="2"/>
    </row>
    <row r="7995" spans="1:19" ht="13.2">
      <c r="A7995" s="3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R7995" s="2"/>
      <c r="S7995" s="2"/>
    </row>
    <row r="7996" spans="1:19" ht="13.2">
      <c r="A7996" s="3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R7996" s="2"/>
      <c r="S7996" s="2"/>
    </row>
    <row r="7997" spans="1:19" ht="13.2">
      <c r="A7997" s="3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R7997" s="2"/>
      <c r="S7997" s="2"/>
    </row>
    <row r="7998" spans="1:19" ht="13.2">
      <c r="A7998" s="3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R7998" s="2"/>
      <c r="S7998" s="2"/>
    </row>
    <row r="7999" spans="1:19" ht="13.2">
      <c r="A7999" s="3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R7999" s="2"/>
      <c r="S7999" s="2"/>
    </row>
    <row r="8000" spans="1:19" ht="13.2">
      <c r="A8000" s="3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R8000" s="2"/>
      <c r="S8000" s="2"/>
    </row>
    <row r="8001" spans="1:19" ht="13.2">
      <c r="A8001" s="3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R8001" s="2"/>
      <c r="S8001" s="2"/>
    </row>
    <row r="8002" spans="1:19" ht="13.2">
      <c r="A8002" s="3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R8002" s="2"/>
      <c r="S8002" s="2"/>
    </row>
    <row r="8003" spans="1:19" ht="13.2">
      <c r="A8003" s="3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R8003" s="2"/>
      <c r="S8003" s="2"/>
    </row>
    <row r="8004" spans="1:19" ht="13.2">
      <c r="A8004" s="3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R8004" s="2"/>
      <c r="S8004" s="2"/>
    </row>
    <row r="8005" spans="1:19" ht="13.2">
      <c r="A8005" s="3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R8005" s="2"/>
      <c r="S8005" s="2"/>
    </row>
    <row r="8006" spans="1:19" ht="13.2">
      <c r="A8006" s="3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R8006" s="2"/>
      <c r="S8006" s="2"/>
    </row>
    <row r="8007" spans="1:19" ht="13.2">
      <c r="A8007" s="3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R8007" s="2"/>
      <c r="S8007" s="2"/>
    </row>
    <row r="8008" spans="1:19" ht="13.2">
      <c r="A8008" s="3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R8008" s="2"/>
      <c r="S8008" s="2"/>
    </row>
    <row r="8009" spans="1:19" ht="13.2">
      <c r="A8009" s="3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R8009" s="2"/>
      <c r="S8009" s="2"/>
    </row>
    <row r="8010" spans="1:19" ht="13.2">
      <c r="A8010" s="3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R8010" s="2"/>
      <c r="S8010" s="2"/>
    </row>
    <row r="8011" spans="1:19" ht="13.2">
      <c r="A8011" s="3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R8011" s="2"/>
      <c r="S8011" s="2"/>
    </row>
    <row r="8012" spans="1:19" ht="13.2">
      <c r="A8012" s="3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R8012" s="2"/>
      <c r="S8012" s="2"/>
    </row>
    <row r="8013" spans="1:19" ht="13.2">
      <c r="A8013" s="3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R8013" s="2"/>
      <c r="S8013" s="2"/>
    </row>
    <row r="8014" spans="1:19" ht="13.2">
      <c r="A8014" s="3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R8014" s="2"/>
      <c r="S8014" s="2"/>
    </row>
    <row r="8015" spans="1:19" ht="13.2">
      <c r="A8015" s="3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R8015" s="2"/>
      <c r="S8015" s="2"/>
    </row>
    <row r="8016" spans="1:19" ht="13.2">
      <c r="A8016" s="3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R8016" s="2"/>
      <c r="S8016" s="2"/>
    </row>
    <row r="8017" spans="1:19" ht="13.2">
      <c r="A8017" s="3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R8017" s="2"/>
      <c r="S8017" s="2"/>
    </row>
    <row r="8018" spans="1:19" ht="13.2">
      <c r="A8018" s="3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R8018" s="2"/>
      <c r="S8018" s="2"/>
    </row>
    <row r="8019" spans="1:19" ht="13.2">
      <c r="A8019" s="3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R8019" s="2"/>
      <c r="S8019" s="2"/>
    </row>
    <row r="8020" spans="1:19" ht="13.2">
      <c r="A8020" s="3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R8020" s="2"/>
      <c r="S8020" s="2"/>
    </row>
    <row r="8021" spans="1:19" ht="13.2">
      <c r="A8021" s="3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R8021" s="2"/>
      <c r="S8021" s="2"/>
    </row>
    <row r="8022" spans="1:19" ht="13.2">
      <c r="A8022" s="3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R8022" s="2"/>
      <c r="S8022" s="2"/>
    </row>
    <row r="8023" spans="1:19" ht="13.2">
      <c r="A8023" s="3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R8023" s="2"/>
      <c r="S8023" s="2"/>
    </row>
    <row r="8024" spans="1:19" ht="13.2">
      <c r="A8024" s="3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R8024" s="2"/>
      <c r="S8024" s="2"/>
    </row>
    <row r="8025" spans="1:19" ht="13.2">
      <c r="A8025" s="3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R8025" s="2"/>
      <c r="S8025" s="2"/>
    </row>
    <row r="8026" spans="1:19" ht="13.2">
      <c r="A8026" s="3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R8026" s="2"/>
      <c r="S8026" s="2"/>
    </row>
    <row r="8027" spans="1:19" ht="13.2">
      <c r="A8027" s="3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R8027" s="2"/>
      <c r="S8027" s="2"/>
    </row>
    <row r="8028" spans="1:19" ht="13.2">
      <c r="A8028" s="3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R8028" s="2"/>
      <c r="S8028" s="2"/>
    </row>
    <row r="8029" spans="1:19" ht="13.2">
      <c r="A8029" s="3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R8029" s="2"/>
      <c r="S8029" s="2"/>
    </row>
    <row r="8030" spans="1:19" ht="13.2">
      <c r="A8030" s="3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R8030" s="2"/>
      <c r="S8030" s="2"/>
    </row>
    <row r="8031" spans="1:19" ht="13.2">
      <c r="A8031" s="3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R8031" s="2"/>
      <c r="S8031" s="2"/>
    </row>
    <row r="8032" spans="1:19" ht="13.2">
      <c r="A8032" s="3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R8032" s="2"/>
      <c r="S8032" s="2"/>
    </row>
    <row r="8033" spans="1:19" ht="13.2">
      <c r="A8033" s="3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R8033" s="2"/>
      <c r="S8033" s="2"/>
    </row>
    <row r="8034" spans="1:19" ht="13.2">
      <c r="A8034" s="3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R8034" s="2"/>
      <c r="S8034" s="2"/>
    </row>
    <row r="8035" spans="1:19" ht="13.2">
      <c r="A8035" s="3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R8035" s="2"/>
      <c r="S8035" s="2"/>
    </row>
    <row r="8036" spans="1:19" ht="13.2">
      <c r="A8036" s="3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R8036" s="2"/>
      <c r="S8036" s="2"/>
    </row>
    <row r="8037" spans="1:19" ht="13.2">
      <c r="A8037" s="3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R8037" s="2"/>
      <c r="S8037" s="2"/>
    </row>
    <row r="8038" spans="1:19" ht="13.2">
      <c r="A8038" s="3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R8038" s="2"/>
      <c r="S8038" s="2"/>
    </row>
    <row r="8039" spans="1:19" ht="13.2">
      <c r="A8039" s="3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R8039" s="2"/>
      <c r="S8039" s="2"/>
    </row>
    <row r="8040" spans="1:19" ht="13.2">
      <c r="A8040" s="3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R8040" s="2"/>
      <c r="S8040" s="2"/>
    </row>
    <row r="8041" spans="1:19" ht="13.2">
      <c r="A8041" s="3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R8041" s="2"/>
      <c r="S8041" s="2"/>
    </row>
    <row r="8042" spans="1:19" ht="13.2">
      <c r="A8042" s="3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R8042" s="2"/>
      <c r="S8042" s="2"/>
    </row>
    <row r="8043" spans="1:19" ht="13.2">
      <c r="A8043" s="3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R8043" s="2"/>
      <c r="S8043" s="2"/>
    </row>
    <row r="8044" spans="1:19" ht="13.2">
      <c r="A8044" s="3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R8044" s="2"/>
      <c r="S8044" s="2"/>
    </row>
    <row r="8045" spans="1:19" ht="13.2">
      <c r="A8045" s="3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R8045" s="2"/>
      <c r="S8045" s="2"/>
    </row>
    <row r="8046" spans="1:19" ht="13.2">
      <c r="A8046" s="3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R8046" s="2"/>
      <c r="S8046" s="2"/>
    </row>
    <row r="8047" spans="1:19" ht="13.2">
      <c r="A8047" s="3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R8047" s="2"/>
      <c r="S8047" s="2"/>
    </row>
    <row r="8048" spans="1:19" ht="13.2">
      <c r="A8048" s="3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R8048" s="2"/>
      <c r="S8048" s="2"/>
    </row>
    <row r="8049" spans="1:19" ht="13.2">
      <c r="A8049" s="3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R8049" s="2"/>
      <c r="S8049" s="2"/>
    </row>
    <row r="8050" spans="1:19" ht="13.2">
      <c r="A8050" s="3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R8050" s="2"/>
      <c r="S8050" s="2"/>
    </row>
    <row r="8051" spans="1:19" ht="13.2">
      <c r="A8051" s="3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R8051" s="2"/>
      <c r="S8051" s="2"/>
    </row>
    <row r="8052" spans="1:19" ht="13.2">
      <c r="A8052" s="3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R8052" s="2"/>
      <c r="S8052" s="2"/>
    </row>
    <row r="8053" spans="1:19" ht="13.2">
      <c r="A8053" s="3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R8053" s="2"/>
      <c r="S8053" s="2"/>
    </row>
    <row r="8054" spans="1:19" ht="13.2">
      <c r="A8054" s="3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R8054" s="2"/>
      <c r="S8054" s="2"/>
    </row>
    <row r="8055" spans="1:19" ht="13.2">
      <c r="A8055" s="3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R8055" s="2"/>
      <c r="S8055" s="2"/>
    </row>
    <row r="8056" spans="1:19" ht="13.2">
      <c r="A8056" s="3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R8056" s="2"/>
      <c r="S8056" s="2"/>
    </row>
    <row r="8057" spans="1:19" ht="13.2">
      <c r="A8057" s="3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R8057" s="2"/>
      <c r="S8057" s="2"/>
    </row>
    <row r="8058" spans="1:19" ht="13.2">
      <c r="A8058" s="3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R8058" s="2"/>
      <c r="S8058" s="2"/>
    </row>
    <row r="8059" spans="1:19" ht="13.2">
      <c r="A8059" s="3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R8059" s="2"/>
      <c r="S8059" s="2"/>
    </row>
    <row r="8060" spans="1:19" ht="13.2">
      <c r="A8060" s="3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R8060" s="2"/>
      <c r="S8060" s="2"/>
    </row>
    <row r="8061" spans="1:19" ht="13.2">
      <c r="A8061" s="3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R8061" s="2"/>
      <c r="S8061" s="2"/>
    </row>
    <row r="8062" spans="1:19" ht="13.2">
      <c r="A8062" s="3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R8062" s="2"/>
      <c r="S8062" s="2"/>
    </row>
    <row r="8063" spans="1:19" ht="13.2">
      <c r="A8063" s="3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R8063" s="2"/>
      <c r="S8063" s="2"/>
    </row>
    <row r="8064" spans="1:19" ht="13.2">
      <c r="A8064" s="3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R8064" s="2"/>
      <c r="S8064" s="2"/>
    </row>
    <row r="8065" spans="1:19" ht="13.2">
      <c r="A8065" s="3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R8065" s="2"/>
      <c r="S8065" s="2"/>
    </row>
    <row r="8066" spans="1:19" ht="13.2">
      <c r="A8066" s="3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R8066" s="2"/>
      <c r="S8066" s="2"/>
    </row>
    <row r="8067" spans="1:19" ht="13.2">
      <c r="A8067" s="3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R8067" s="2"/>
      <c r="S8067" s="2"/>
    </row>
    <row r="8068" spans="1:19" ht="13.2">
      <c r="A8068" s="3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R8068" s="2"/>
      <c r="S8068" s="2"/>
    </row>
    <row r="8069" spans="1:19" ht="13.2">
      <c r="A8069" s="3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R8069" s="2"/>
      <c r="S8069" s="2"/>
    </row>
    <row r="8070" spans="1:19" ht="13.2">
      <c r="A8070" s="3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R8070" s="2"/>
      <c r="S8070" s="2"/>
    </row>
    <row r="8071" spans="1:19" ht="13.2">
      <c r="A8071" s="3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R8071" s="2"/>
      <c r="S8071" s="2"/>
    </row>
    <row r="8072" spans="1:19" ht="13.2">
      <c r="A8072" s="3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R8072" s="2"/>
      <c r="S8072" s="2"/>
    </row>
    <row r="8073" spans="1:19" ht="13.2">
      <c r="A8073" s="3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R8073" s="2"/>
      <c r="S8073" s="2"/>
    </row>
    <row r="8074" spans="1:19" ht="13.2">
      <c r="A8074" s="3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R8074" s="2"/>
      <c r="S8074" s="2"/>
    </row>
    <row r="8075" spans="1:19" ht="13.2">
      <c r="A8075" s="3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R8075" s="2"/>
      <c r="S8075" s="2"/>
    </row>
    <row r="8076" spans="1:19" ht="13.2">
      <c r="A8076" s="3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R8076" s="2"/>
      <c r="S8076" s="2"/>
    </row>
    <row r="8077" spans="1:19" ht="13.2">
      <c r="A8077" s="3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R8077" s="2"/>
      <c r="S8077" s="2"/>
    </row>
    <row r="8078" spans="1:19" ht="13.2">
      <c r="A8078" s="3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R8078" s="2"/>
      <c r="S8078" s="2"/>
    </row>
    <row r="8079" spans="1:19" ht="13.2">
      <c r="A8079" s="3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R8079" s="2"/>
      <c r="S8079" s="2"/>
    </row>
    <row r="8080" spans="1:19" ht="13.2">
      <c r="A8080" s="3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R8080" s="2"/>
      <c r="S8080" s="2"/>
    </row>
    <row r="8081" spans="1:19" ht="13.2">
      <c r="A8081" s="3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R8081" s="2"/>
      <c r="S8081" s="2"/>
    </row>
    <row r="8082" spans="1:19" ht="13.2">
      <c r="A8082" s="3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R8082" s="2"/>
      <c r="S8082" s="2"/>
    </row>
    <row r="8083" spans="1:19" ht="13.2">
      <c r="A8083" s="3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R8083" s="2"/>
      <c r="S8083" s="2"/>
    </row>
    <row r="8084" spans="1:19" ht="13.2">
      <c r="A8084" s="3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R8084" s="2"/>
      <c r="S8084" s="2"/>
    </row>
    <row r="8085" spans="1:19" ht="13.2">
      <c r="A8085" s="3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R8085" s="2"/>
      <c r="S8085" s="2"/>
    </row>
    <row r="8086" spans="1:19" ht="13.2">
      <c r="A8086" s="3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R8086" s="2"/>
      <c r="S8086" s="2"/>
    </row>
    <row r="8087" spans="1:19" ht="13.2">
      <c r="A8087" s="3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R8087" s="2"/>
      <c r="S8087" s="2"/>
    </row>
    <row r="8088" spans="1:19" ht="13.2">
      <c r="A8088" s="3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R8088" s="2"/>
      <c r="S8088" s="2"/>
    </row>
    <row r="8089" spans="1:19" ht="13.2">
      <c r="A8089" s="3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R8089" s="2"/>
      <c r="S8089" s="2"/>
    </row>
    <row r="8090" spans="1:19" ht="13.2">
      <c r="A8090" s="3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R8090" s="2"/>
      <c r="S8090" s="2"/>
    </row>
    <row r="8091" spans="1:19" ht="13.2">
      <c r="A8091" s="3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R8091" s="2"/>
      <c r="S8091" s="2"/>
    </row>
    <row r="8092" spans="1:19" ht="13.2">
      <c r="A8092" s="3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R8092" s="2"/>
      <c r="S8092" s="2"/>
    </row>
    <row r="8093" spans="1:19" ht="13.2">
      <c r="A8093" s="3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R8093" s="2"/>
      <c r="S8093" s="2"/>
    </row>
    <row r="8094" spans="1:19" ht="13.2">
      <c r="A8094" s="3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R8094" s="2"/>
      <c r="S8094" s="2"/>
    </row>
    <row r="8095" spans="1:19" ht="13.2">
      <c r="A8095" s="3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R8095" s="2"/>
      <c r="S8095" s="2"/>
    </row>
    <row r="8096" spans="1:19" ht="13.2">
      <c r="A8096" s="3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R8096" s="2"/>
      <c r="S8096" s="2"/>
    </row>
    <row r="8097" spans="1:19" ht="13.2">
      <c r="A8097" s="3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R8097" s="2"/>
      <c r="S8097" s="2"/>
    </row>
    <row r="8098" spans="1:19" ht="13.2">
      <c r="A8098" s="3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R8098" s="2"/>
      <c r="S8098" s="2"/>
    </row>
    <row r="8099" spans="1:19" ht="13.2">
      <c r="A8099" s="3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R8099" s="2"/>
      <c r="S8099" s="2"/>
    </row>
    <row r="8100" spans="1:19" ht="13.2">
      <c r="A8100" s="3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R8100" s="2"/>
      <c r="S8100" s="2"/>
    </row>
    <row r="8101" spans="1:19" ht="13.2">
      <c r="A8101" s="3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R8101" s="2"/>
      <c r="S8101" s="2"/>
    </row>
    <row r="8102" spans="1:19" ht="13.2">
      <c r="A8102" s="3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R8102" s="2"/>
      <c r="S8102" s="2"/>
    </row>
    <row r="8103" spans="1:19" ht="13.2">
      <c r="A8103" s="3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R8103" s="2"/>
      <c r="S8103" s="2"/>
    </row>
    <row r="8104" spans="1:19" ht="13.2">
      <c r="A8104" s="3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R8104" s="2"/>
      <c r="S8104" s="2"/>
    </row>
    <row r="8105" spans="1:19" ht="13.2">
      <c r="A8105" s="3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R8105" s="2"/>
      <c r="S8105" s="2"/>
    </row>
    <row r="8106" spans="1:19" ht="13.2">
      <c r="A8106" s="3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R8106" s="2"/>
      <c r="S8106" s="2"/>
    </row>
    <row r="8107" spans="1:19" ht="13.2">
      <c r="A8107" s="3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R8107" s="2"/>
      <c r="S8107" s="2"/>
    </row>
    <row r="8108" spans="1:19" ht="13.2">
      <c r="A8108" s="3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R8108" s="2"/>
      <c r="S8108" s="2"/>
    </row>
    <row r="8109" spans="1:19" ht="13.2">
      <c r="A8109" s="3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R8109" s="2"/>
      <c r="S8109" s="2"/>
    </row>
    <row r="8110" spans="1:19" ht="13.2">
      <c r="A8110" s="3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R8110" s="2"/>
      <c r="S8110" s="2"/>
    </row>
    <row r="8111" spans="1:19" ht="13.2">
      <c r="A8111" s="3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R8111" s="2"/>
      <c r="S8111" s="2"/>
    </row>
    <row r="8112" spans="1:19" ht="13.2">
      <c r="A8112" s="3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R8112" s="2"/>
      <c r="S8112" s="2"/>
    </row>
    <row r="8113" spans="1:19" ht="13.2">
      <c r="A8113" s="3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R8113" s="2"/>
      <c r="S8113" s="2"/>
    </row>
    <row r="8114" spans="1:19" ht="13.2">
      <c r="A8114" s="3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R8114" s="2"/>
      <c r="S8114" s="2"/>
    </row>
    <row r="8115" spans="1:19" ht="13.2">
      <c r="A8115" s="3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R8115" s="2"/>
      <c r="S8115" s="2"/>
    </row>
    <row r="8116" spans="1:19" ht="13.2">
      <c r="A8116" s="3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R8116" s="2"/>
      <c r="S8116" s="2"/>
    </row>
    <row r="8117" spans="1:19" ht="13.2">
      <c r="A8117" s="3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R8117" s="2"/>
      <c r="S8117" s="2"/>
    </row>
    <row r="8118" spans="1:19" ht="13.2">
      <c r="A8118" s="3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R8118" s="2"/>
      <c r="S8118" s="2"/>
    </row>
    <row r="8119" spans="1:19" ht="13.2">
      <c r="A8119" s="3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R8119" s="2"/>
      <c r="S8119" s="2"/>
    </row>
    <row r="8120" spans="1:19" ht="13.2">
      <c r="A8120" s="3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R8120" s="2"/>
      <c r="S8120" s="2"/>
    </row>
    <row r="8121" spans="1:19" ht="13.2">
      <c r="A8121" s="3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R8121" s="2"/>
      <c r="S8121" s="2"/>
    </row>
    <row r="8122" spans="1:19" ht="13.2">
      <c r="A8122" s="3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R8122" s="2"/>
      <c r="S8122" s="2"/>
    </row>
    <row r="8123" spans="1:19" ht="13.2">
      <c r="A8123" s="3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R8123" s="2"/>
      <c r="S8123" s="2"/>
    </row>
    <row r="8124" spans="1:19" ht="13.2">
      <c r="A8124" s="3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R8124" s="2"/>
      <c r="S8124" s="2"/>
    </row>
    <row r="8125" spans="1:19" ht="13.2">
      <c r="A8125" s="3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R8125" s="2"/>
      <c r="S8125" s="2"/>
    </row>
    <row r="8126" spans="1:19" ht="13.2">
      <c r="A8126" s="3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R8126" s="2"/>
      <c r="S8126" s="2"/>
    </row>
    <row r="8127" spans="1:19" ht="13.2">
      <c r="A8127" s="3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R8127" s="2"/>
      <c r="S8127" s="2"/>
    </row>
    <row r="8128" spans="1:19" ht="13.2">
      <c r="A8128" s="3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R8128" s="2"/>
      <c r="S8128" s="2"/>
    </row>
    <row r="8129" spans="1:19" ht="13.2">
      <c r="A8129" s="3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R8129" s="2"/>
      <c r="S8129" s="2"/>
    </row>
    <row r="8130" spans="1:19" ht="13.2">
      <c r="A8130" s="3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R8130" s="2"/>
      <c r="S8130" s="2"/>
    </row>
    <row r="8131" spans="1:19" ht="13.2">
      <c r="A8131" s="3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R8131" s="2"/>
      <c r="S8131" s="2"/>
    </row>
    <row r="8132" spans="1:19" ht="13.2">
      <c r="A8132" s="3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R8132" s="2"/>
      <c r="S8132" s="2"/>
    </row>
    <row r="8133" spans="1:19" ht="13.2">
      <c r="A8133" s="3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R8133" s="2"/>
      <c r="S8133" s="2"/>
    </row>
    <row r="8134" spans="1:19" ht="13.2">
      <c r="A8134" s="3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R8134" s="2"/>
      <c r="S8134" s="2"/>
    </row>
    <row r="8135" spans="1:19" ht="13.2">
      <c r="A8135" s="3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R8135" s="2"/>
      <c r="S8135" s="2"/>
    </row>
    <row r="8136" spans="1:19" ht="13.2">
      <c r="A8136" s="3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R8136" s="2"/>
      <c r="S8136" s="2"/>
    </row>
    <row r="8137" spans="1:19" ht="13.2">
      <c r="A8137" s="3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R8137" s="2"/>
      <c r="S8137" s="2"/>
    </row>
    <row r="8138" spans="1:19" ht="13.2">
      <c r="A8138" s="3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R8138" s="2"/>
      <c r="S8138" s="2"/>
    </row>
    <row r="8139" spans="1:19" ht="13.2">
      <c r="A8139" s="3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R8139" s="2"/>
      <c r="S8139" s="2"/>
    </row>
    <row r="8140" spans="1:19" ht="13.2">
      <c r="A8140" s="3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R8140" s="2"/>
      <c r="S8140" s="2"/>
    </row>
    <row r="8141" spans="1:19" ht="13.2">
      <c r="A8141" s="3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R8141" s="2"/>
      <c r="S8141" s="2"/>
    </row>
    <row r="8142" spans="1:19" ht="13.2">
      <c r="A8142" s="3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R8142" s="2"/>
      <c r="S8142" s="2"/>
    </row>
    <row r="8143" spans="1:19" ht="13.2">
      <c r="A8143" s="3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R8143" s="2"/>
      <c r="S8143" s="2"/>
    </row>
    <row r="8144" spans="1:19" ht="13.2">
      <c r="A8144" s="3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R8144" s="2"/>
      <c r="S8144" s="2"/>
    </row>
    <row r="8145" spans="1:19" ht="13.2">
      <c r="A8145" s="3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R8145" s="2"/>
      <c r="S8145" s="2"/>
    </row>
    <row r="8146" spans="1:19" ht="13.2">
      <c r="A8146" s="3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R8146" s="2"/>
      <c r="S8146" s="2"/>
    </row>
    <row r="8147" spans="1:19" ht="13.2">
      <c r="A8147" s="3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R8147" s="2"/>
      <c r="S8147" s="2"/>
    </row>
    <row r="8148" spans="1:19" ht="13.2">
      <c r="A8148" s="3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R8148" s="2"/>
      <c r="S8148" s="2"/>
    </row>
    <row r="8149" spans="1:19" ht="13.2">
      <c r="A8149" s="3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R8149" s="2"/>
      <c r="S8149" s="2"/>
    </row>
    <row r="8150" spans="1:19" ht="13.2">
      <c r="A8150" s="3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R8150" s="2"/>
      <c r="S8150" s="2"/>
    </row>
    <row r="8151" spans="1:19" ht="13.2">
      <c r="A8151" s="3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R8151" s="2"/>
      <c r="S8151" s="2"/>
    </row>
    <row r="8152" spans="1:19" ht="13.2">
      <c r="A8152" s="3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R8152" s="2"/>
      <c r="S8152" s="2"/>
    </row>
    <row r="8153" spans="1:19" ht="13.2">
      <c r="A8153" s="3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R8153" s="2"/>
      <c r="S8153" s="2"/>
    </row>
    <row r="8154" spans="1:19" ht="13.2">
      <c r="A8154" s="3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R8154" s="2"/>
      <c r="S8154" s="2"/>
    </row>
    <row r="8155" spans="1:19" ht="13.2">
      <c r="A8155" s="3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R8155" s="2"/>
      <c r="S8155" s="2"/>
    </row>
    <row r="8156" spans="1:19" ht="13.2">
      <c r="A8156" s="3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R8156" s="2"/>
      <c r="S8156" s="2"/>
    </row>
    <row r="8157" spans="1:19" ht="13.2">
      <c r="A8157" s="3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R8157" s="2"/>
      <c r="S8157" s="2"/>
    </row>
    <row r="8158" spans="1:19" ht="13.2">
      <c r="A8158" s="3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R8158" s="2"/>
      <c r="S8158" s="2"/>
    </row>
    <row r="8159" spans="1:19" ht="13.2">
      <c r="A8159" s="3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R8159" s="2"/>
      <c r="S8159" s="2"/>
    </row>
    <row r="8160" spans="1:19" ht="13.2">
      <c r="A8160" s="3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R8160" s="2"/>
      <c r="S8160" s="2"/>
    </row>
    <row r="8161" spans="1:19" ht="13.2">
      <c r="A8161" s="3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R8161" s="2"/>
      <c r="S8161" s="2"/>
    </row>
    <row r="8162" spans="1:19" ht="13.2">
      <c r="A8162" s="3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R8162" s="2"/>
      <c r="S8162" s="2"/>
    </row>
    <row r="8163" spans="1:19" ht="13.2">
      <c r="A8163" s="3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R8163" s="2"/>
      <c r="S8163" s="2"/>
    </row>
    <row r="8164" spans="1:19" ht="13.2">
      <c r="A8164" s="3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R8164" s="2"/>
      <c r="S8164" s="2"/>
    </row>
    <row r="8165" spans="1:19" ht="13.2">
      <c r="A8165" s="3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R8165" s="2"/>
      <c r="S8165" s="2"/>
    </row>
    <row r="8166" spans="1:19" ht="13.2">
      <c r="A8166" s="3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R8166" s="2"/>
      <c r="S8166" s="2"/>
    </row>
    <row r="8167" spans="1:19" ht="13.2">
      <c r="A8167" s="3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R8167" s="2"/>
      <c r="S8167" s="2"/>
    </row>
    <row r="8168" spans="1:19" ht="13.2">
      <c r="A8168" s="3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R8168" s="2"/>
      <c r="S8168" s="2"/>
    </row>
    <row r="8169" spans="1:19" ht="13.2">
      <c r="A8169" s="3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R8169" s="2"/>
      <c r="S8169" s="2"/>
    </row>
    <row r="8170" spans="1:19" ht="13.2">
      <c r="A8170" s="3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R8170" s="2"/>
      <c r="S8170" s="2"/>
    </row>
    <row r="8171" spans="1:19" ht="13.2">
      <c r="A8171" s="3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R8171" s="2"/>
      <c r="S8171" s="2"/>
    </row>
    <row r="8172" spans="1:19" ht="13.2">
      <c r="A8172" s="3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R8172" s="2"/>
      <c r="S8172" s="2"/>
    </row>
    <row r="8173" spans="1:19" ht="13.2">
      <c r="A8173" s="3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R8173" s="2"/>
      <c r="S8173" s="2"/>
    </row>
    <row r="8174" spans="1:19" ht="13.2">
      <c r="A8174" s="3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R8174" s="2"/>
      <c r="S8174" s="2"/>
    </row>
    <row r="8175" spans="1:19" ht="13.2">
      <c r="A8175" s="3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R8175" s="2"/>
      <c r="S8175" s="2"/>
    </row>
    <row r="8176" spans="1:19" ht="13.2">
      <c r="A8176" s="3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R8176" s="2"/>
      <c r="S8176" s="2"/>
    </row>
    <row r="8177" spans="1:19" ht="13.2">
      <c r="A8177" s="3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R8177" s="2"/>
      <c r="S8177" s="2"/>
    </row>
    <row r="8178" spans="1:19" ht="13.2">
      <c r="A8178" s="3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R8178" s="2"/>
      <c r="S8178" s="2"/>
    </row>
    <row r="8179" spans="1:19" ht="13.2">
      <c r="A8179" s="3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R8179" s="2"/>
      <c r="S8179" s="2"/>
    </row>
    <row r="8180" spans="1:19" ht="13.2">
      <c r="A8180" s="3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R8180" s="2"/>
      <c r="S8180" s="2"/>
    </row>
    <row r="8181" spans="1:19" ht="13.2">
      <c r="A8181" s="3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R8181" s="2"/>
      <c r="S8181" s="2"/>
    </row>
    <row r="8182" spans="1:19" ht="13.2">
      <c r="A8182" s="3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R8182" s="2"/>
      <c r="S8182" s="2"/>
    </row>
    <row r="8183" spans="1:19" ht="13.2">
      <c r="A8183" s="3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R8183" s="2"/>
      <c r="S8183" s="2"/>
    </row>
    <row r="8184" spans="1:19" ht="13.2">
      <c r="A8184" s="3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R8184" s="2"/>
      <c r="S8184" s="2"/>
    </row>
    <row r="8185" spans="1:19" ht="13.2">
      <c r="A8185" s="3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R8185" s="2"/>
      <c r="S8185" s="2"/>
    </row>
    <row r="8186" spans="1:19" ht="13.2">
      <c r="A8186" s="3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R8186" s="2"/>
      <c r="S8186" s="2"/>
    </row>
    <row r="8187" spans="1:19" ht="13.2">
      <c r="A8187" s="3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R8187" s="2"/>
      <c r="S8187" s="2"/>
    </row>
    <row r="8188" spans="1:19" ht="13.2">
      <c r="A8188" s="3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R8188" s="2"/>
      <c r="S8188" s="2"/>
    </row>
    <row r="8189" spans="1:19" ht="13.2">
      <c r="A8189" s="3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R8189" s="2"/>
      <c r="S8189" s="2"/>
    </row>
    <row r="8190" spans="1:19" ht="13.2">
      <c r="A8190" s="3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R8190" s="2"/>
      <c r="S8190" s="2"/>
    </row>
    <row r="8191" spans="1:19" ht="13.2">
      <c r="A8191" s="3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R8191" s="2"/>
      <c r="S8191" s="2"/>
    </row>
    <row r="8192" spans="1:19" ht="13.2">
      <c r="A8192" s="3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R8192" s="2"/>
      <c r="S8192" s="2"/>
    </row>
    <row r="8193" spans="1:19" ht="13.2">
      <c r="A8193" s="3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R8193" s="2"/>
      <c r="S8193" s="2"/>
    </row>
    <row r="8194" spans="1:19" ht="13.2">
      <c r="A8194" s="3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R8194" s="2"/>
      <c r="S8194" s="2"/>
    </row>
    <row r="8195" spans="1:19" ht="13.2">
      <c r="A8195" s="3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R8195" s="2"/>
      <c r="S8195" s="2"/>
    </row>
    <row r="8196" spans="1:19" ht="13.2">
      <c r="A8196" s="3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R8196" s="2"/>
      <c r="S8196" s="2"/>
    </row>
    <row r="8197" spans="1:19" ht="13.2">
      <c r="A8197" s="3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R8197" s="2"/>
      <c r="S8197" s="2"/>
    </row>
    <row r="8198" spans="1:19" ht="13.2">
      <c r="A8198" s="3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R8198" s="2"/>
      <c r="S8198" s="2"/>
    </row>
    <row r="8199" spans="1:19" ht="13.2">
      <c r="A8199" s="3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R8199" s="2"/>
      <c r="S8199" s="2"/>
    </row>
    <row r="8200" spans="1:19" ht="13.2">
      <c r="A8200" s="3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R8200" s="2"/>
      <c r="S8200" s="2"/>
    </row>
    <row r="8201" spans="1:19" ht="13.2">
      <c r="A8201" s="3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R8201" s="2"/>
      <c r="S8201" s="2"/>
    </row>
    <row r="8202" spans="1:19" ht="13.2">
      <c r="A8202" s="3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R8202" s="2"/>
      <c r="S8202" s="2"/>
    </row>
    <row r="8203" spans="1:19" ht="13.2">
      <c r="A8203" s="3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R8203" s="2"/>
      <c r="S8203" s="2"/>
    </row>
    <row r="8204" spans="1:19" ht="13.2">
      <c r="A8204" s="3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R8204" s="2"/>
      <c r="S8204" s="2"/>
    </row>
    <row r="8205" spans="1:19" ht="13.2">
      <c r="A8205" s="3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R8205" s="2"/>
      <c r="S8205" s="2"/>
    </row>
    <row r="8206" spans="1:19" ht="13.2">
      <c r="A8206" s="3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R8206" s="2"/>
      <c r="S8206" s="2"/>
    </row>
    <row r="8207" spans="1:19" ht="13.2">
      <c r="A8207" s="3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R8207" s="2"/>
      <c r="S8207" s="2"/>
    </row>
    <row r="8208" spans="1:19" ht="13.2">
      <c r="A8208" s="3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R8208" s="2"/>
      <c r="S8208" s="2"/>
    </row>
    <row r="8209" spans="1:19" ht="13.2">
      <c r="A8209" s="3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R8209" s="2"/>
      <c r="S8209" s="2"/>
    </row>
    <row r="8210" spans="1:19" ht="13.2">
      <c r="A8210" s="3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R8210" s="2"/>
      <c r="S8210" s="2"/>
    </row>
    <row r="8211" spans="1:19" ht="13.2">
      <c r="A8211" s="3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R8211" s="2"/>
      <c r="S8211" s="2"/>
    </row>
    <row r="8212" spans="1:19" ht="13.2">
      <c r="A8212" s="3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R8212" s="2"/>
      <c r="S8212" s="2"/>
    </row>
    <row r="8213" spans="1:19" ht="13.2">
      <c r="A8213" s="3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R8213" s="2"/>
      <c r="S8213" s="2"/>
    </row>
    <row r="8214" spans="1:19" ht="13.2">
      <c r="A8214" s="3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R8214" s="2"/>
      <c r="S8214" s="2"/>
    </row>
    <row r="8215" spans="1:19" ht="13.2">
      <c r="A8215" s="3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R8215" s="2"/>
      <c r="S8215" s="2"/>
    </row>
    <row r="8216" spans="1:19" ht="13.2">
      <c r="A8216" s="3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R8216" s="2"/>
      <c r="S8216" s="2"/>
    </row>
    <row r="8217" spans="1:19" ht="13.2">
      <c r="A8217" s="3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R8217" s="2"/>
      <c r="S8217" s="2"/>
    </row>
    <row r="8218" spans="1:19" ht="13.2">
      <c r="A8218" s="3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R8218" s="2"/>
      <c r="S8218" s="2"/>
    </row>
    <row r="8219" spans="1:19" ht="13.2">
      <c r="A8219" s="3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R8219" s="2"/>
      <c r="S8219" s="2"/>
    </row>
    <row r="8220" spans="1:19" ht="13.2">
      <c r="A8220" s="3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R8220" s="2"/>
      <c r="S8220" s="2"/>
    </row>
    <row r="8221" spans="1:19" ht="13.2">
      <c r="A8221" s="3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R8221" s="2"/>
      <c r="S8221" s="2"/>
    </row>
    <row r="8222" spans="1:19" ht="13.2">
      <c r="A8222" s="3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R8222" s="2"/>
      <c r="S8222" s="2"/>
    </row>
    <row r="8223" spans="1:19" ht="13.2">
      <c r="A8223" s="3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R8223" s="2"/>
      <c r="S8223" s="2"/>
    </row>
    <row r="8224" spans="1:19" ht="13.2">
      <c r="A8224" s="3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R8224" s="2"/>
      <c r="S8224" s="2"/>
    </row>
    <row r="8225" spans="1:19" ht="13.2">
      <c r="A8225" s="3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R8225" s="2"/>
      <c r="S8225" s="2"/>
    </row>
    <row r="8226" spans="1:19" ht="13.2">
      <c r="A8226" s="3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R8226" s="2"/>
      <c r="S8226" s="2"/>
    </row>
    <row r="8227" spans="1:19" ht="13.2">
      <c r="A8227" s="3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R8227" s="2"/>
      <c r="S8227" s="2"/>
    </row>
    <row r="8228" spans="1:19" ht="13.2">
      <c r="A8228" s="3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R8228" s="2"/>
      <c r="S8228" s="2"/>
    </row>
    <row r="8229" spans="1:19" ht="13.2">
      <c r="A8229" s="3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R8229" s="2"/>
      <c r="S8229" s="2"/>
    </row>
    <row r="8230" spans="1:19" ht="13.2">
      <c r="A8230" s="3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R8230" s="2"/>
      <c r="S8230" s="2"/>
    </row>
    <row r="8231" spans="1:19" ht="13.2">
      <c r="A8231" s="3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R8231" s="2"/>
      <c r="S8231" s="2"/>
    </row>
    <row r="8232" spans="1:19" ht="13.2">
      <c r="A8232" s="3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R8232" s="2"/>
      <c r="S8232" s="2"/>
    </row>
    <row r="8233" spans="1:19" ht="13.2">
      <c r="A8233" s="3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R8233" s="2"/>
      <c r="S8233" s="2"/>
    </row>
    <row r="8234" spans="1:19" ht="13.2">
      <c r="A8234" s="3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R8234" s="2"/>
      <c r="S8234" s="2"/>
    </row>
    <row r="8235" spans="1:19" ht="13.2">
      <c r="A8235" s="3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R8235" s="2"/>
      <c r="S8235" s="2"/>
    </row>
    <row r="8236" spans="1:19" ht="13.2">
      <c r="A8236" s="3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R8236" s="2"/>
      <c r="S8236" s="2"/>
    </row>
    <row r="8237" spans="1:19" ht="13.2">
      <c r="A8237" s="3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R8237" s="2"/>
      <c r="S8237" s="2"/>
    </row>
    <row r="8238" spans="1:19" ht="13.2">
      <c r="A8238" s="3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R8238" s="2"/>
      <c r="S8238" s="2"/>
    </row>
    <row r="8239" spans="1:19" ht="13.2">
      <c r="A8239" s="3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R8239" s="2"/>
      <c r="S8239" s="2"/>
    </row>
    <row r="8240" spans="1:19" ht="13.2">
      <c r="A8240" s="3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R8240" s="2"/>
      <c r="S8240" s="2"/>
    </row>
    <row r="8241" spans="1:19" ht="13.2">
      <c r="A8241" s="3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R8241" s="2"/>
      <c r="S8241" s="2"/>
    </row>
    <row r="8242" spans="1:19" ht="13.2">
      <c r="A8242" s="3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R8242" s="2"/>
      <c r="S8242" s="2"/>
    </row>
    <row r="8243" spans="1:19" ht="13.2">
      <c r="A8243" s="3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R8243" s="2"/>
      <c r="S8243" s="2"/>
    </row>
    <row r="8244" spans="1:19" ht="13.2">
      <c r="A8244" s="3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R8244" s="2"/>
      <c r="S8244" s="2"/>
    </row>
    <row r="8245" spans="1:19" ht="13.2">
      <c r="A8245" s="3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R8245" s="2"/>
      <c r="S8245" s="2"/>
    </row>
    <row r="8246" spans="1:19" ht="13.2">
      <c r="A8246" s="3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R8246" s="2"/>
      <c r="S8246" s="2"/>
    </row>
    <row r="8247" spans="1:19" ht="13.2">
      <c r="A8247" s="3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R8247" s="2"/>
      <c r="S8247" s="2"/>
    </row>
    <row r="8248" spans="1:19" ht="13.2">
      <c r="A8248" s="3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R8248" s="2"/>
      <c r="S8248" s="2"/>
    </row>
    <row r="8249" spans="1:19" ht="13.2">
      <c r="A8249" s="3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R8249" s="2"/>
      <c r="S8249" s="2"/>
    </row>
    <row r="8250" spans="1:19" ht="13.2">
      <c r="A8250" s="3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R8250" s="2"/>
      <c r="S8250" s="2"/>
    </row>
    <row r="8251" spans="1:19" ht="13.2">
      <c r="A8251" s="3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R8251" s="2"/>
      <c r="S8251" s="2"/>
    </row>
    <row r="8252" spans="1:19" ht="13.2">
      <c r="A8252" s="3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R8252" s="2"/>
      <c r="S8252" s="2"/>
    </row>
    <row r="8253" spans="1:19" ht="13.2">
      <c r="A8253" s="3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R8253" s="2"/>
      <c r="S8253" s="2"/>
    </row>
    <row r="8254" spans="1:19" ht="13.2">
      <c r="A8254" s="3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R8254" s="2"/>
      <c r="S8254" s="2"/>
    </row>
    <row r="8255" spans="1:19" ht="13.2">
      <c r="A8255" s="3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R8255" s="2"/>
      <c r="S8255" s="2"/>
    </row>
    <row r="8256" spans="1:19" ht="13.2">
      <c r="A8256" s="3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R8256" s="2"/>
      <c r="S8256" s="2"/>
    </row>
    <row r="8257" spans="1:19" ht="13.2">
      <c r="A8257" s="3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R8257" s="2"/>
      <c r="S8257" s="2"/>
    </row>
    <row r="8258" spans="1:19" ht="13.2">
      <c r="A8258" s="3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R8258" s="2"/>
      <c r="S8258" s="2"/>
    </row>
    <row r="8259" spans="1:19" ht="13.2">
      <c r="A8259" s="3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R8259" s="2"/>
      <c r="S8259" s="2"/>
    </row>
    <row r="8260" spans="1:19" ht="13.2">
      <c r="A8260" s="3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R8260" s="2"/>
      <c r="S8260" s="2"/>
    </row>
    <row r="8261" spans="1:19" ht="13.2">
      <c r="A8261" s="3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R8261" s="2"/>
      <c r="S8261" s="2"/>
    </row>
    <row r="8262" spans="1:19" ht="13.2">
      <c r="A8262" s="3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R8262" s="2"/>
      <c r="S8262" s="2"/>
    </row>
    <row r="8263" spans="1:19" ht="13.2">
      <c r="A8263" s="3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R8263" s="2"/>
      <c r="S8263" s="2"/>
    </row>
    <row r="8264" spans="1:19" ht="13.2">
      <c r="A8264" s="3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R8264" s="2"/>
      <c r="S8264" s="2"/>
    </row>
    <row r="8265" spans="1:19" ht="13.2">
      <c r="A8265" s="3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R8265" s="2"/>
      <c r="S8265" s="2"/>
    </row>
    <row r="8266" spans="1:19" ht="13.2">
      <c r="A8266" s="3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R8266" s="2"/>
      <c r="S8266" s="2"/>
    </row>
    <row r="8267" spans="1:19" ht="13.2">
      <c r="A8267" s="3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R8267" s="2"/>
      <c r="S8267" s="2"/>
    </row>
    <row r="8268" spans="1:19" ht="13.2">
      <c r="A8268" s="3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R8268" s="2"/>
      <c r="S8268" s="2"/>
    </row>
    <row r="8269" spans="1:19" ht="13.2">
      <c r="A8269" s="3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R8269" s="2"/>
      <c r="S8269" s="2"/>
    </row>
    <row r="8270" spans="1:19" ht="13.2">
      <c r="A8270" s="3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R8270" s="2"/>
      <c r="S8270" s="2"/>
    </row>
    <row r="8271" spans="1:19" ht="13.2">
      <c r="A8271" s="3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R8271" s="2"/>
      <c r="S8271" s="2"/>
    </row>
    <row r="8272" spans="1:19" ht="13.2">
      <c r="A8272" s="3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R8272" s="2"/>
      <c r="S8272" s="2"/>
    </row>
    <row r="8273" spans="1:19" ht="13.2">
      <c r="A8273" s="3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R8273" s="2"/>
      <c r="S8273" s="2"/>
    </row>
    <row r="8274" spans="1:19" ht="13.2">
      <c r="A8274" s="3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R8274" s="2"/>
      <c r="S8274" s="2"/>
    </row>
    <row r="8275" spans="1:19" ht="13.2">
      <c r="A8275" s="3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R8275" s="2"/>
      <c r="S8275" s="2"/>
    </row>
    <row r="8276" spans="1:19" ht="13.2">
      <c r="A8276" s="3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R8276" s="2"/>
      <c r="S8276" s="2"/>
    </row>
    <row r="8277" spans="1:19" ht="13.2">
      <c r="A8277" s="3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R8277" s="2"/>
      <c r="S8277" s="2"/>
    </row>
    <row r="8278" spans="1:19" ht="13.2">
      <c r="A8278" s="3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R8278" s="2"/>
      <c r="S8278" s="2"/>
    </row>
    <row r="8279" spans="1:19" ht="13.2">
      <c r="A8279" s="3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R8279" s="2"/>
      <c r="S8279" s="2"/>
    </row>
    <row r="8280" spans="1:19" ht="13.2">
      <c r="A8280" s="3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R8280" s="2"/>
      <c r="S8280" s="2"/>
    </row>
    <row r="8281" spans="1:19" ht="13.2">
      <c r="A8281" s="3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R8281" s="2"/>
      <c r="S8281" s="2"/>
    </row>
    <row r="8282" spans="1:19" ht="13.2">
      <c r="A8282" s="3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R8282" s="2"/>
      <c r="S8282" s="2"/>
    </row>
    <row r="8283" spans="1:19" ht="13.2">
      <c r="A8283" s="3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R8283" s="2"/>
      <c r="S8283" s="2"/>
    </row>
    <row r="8284" spans="1:19" ht="13.2">
      <c r="A8284" s="3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R8284" s="2"/>
      <c r="S8284" s="2"/>
    </row>
    <row r="8285" spans="1:19" ht="13.2">
      <c r="A8285" s="3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R8285" s="2"/>
      <c r="S8285" s="2"/>
    </row>
    <row r="8286" spans="1:19" ht="13.2">
      <c r="A8286" s="3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R8286" s="2"/>
      <c r="S8286" s="2"/>
    </row>
    <row r="8287" spans="1:19" ht="13.2">
      <c r="A8287" s="3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R8287" s="2"/>
      <c r="S8287" s="2"/>
    </row>
    <row r="8288" spans="1:19" ht="13.2">
      <c r="A8288" s="3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R8288" s="2"/>
      <c r="S8288" s="2"/>
    </row>
    <row r="8289" spans="1:19" ht="13.2">
      <c r="A8289" s="3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R8289" s="2"/>
      <c r="S8289" s="2"/>
    </row>
    <row r="8290" spans="1:19" ht="13.2">
      <c r="A8290" s="3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R8290" s="2"/>
      <c r="S8290" s="2"/>
    </row>
    <row r="8291" spans="1:19" ht="13.2">
      <c r="A8291" s="3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R8291" s="2"/>
      <c r="S8291" s="2"/>
    </row>
    <row r="8292" spans="1:19" ht="13.2">
      <c r="A8292" s="3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R8292" s="2"/>
      <c r="S8292" s="2"/>
    </row>
    <row r="8293" spans="1:19" ht="13.2">
      <c r="A8293" s="3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R8293" s="2"/>
      <c r="S8293" s="2"/>
    </row>
    <row r="8294" spans="1:19" ht="13.2">
      <c r="A8294" s="3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R8294" s="2"/>
      <c r="S8294" s="2"/>
    </row>
    <row r="8295" spans="1:19" ht="13.2">
      <c r="A8295" s="3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R8295" s="2"/>
      <c r="S8295" s="2"/>
    </row>
    <row r="8296" spans="1:19" ht="13.2">
      <c r="A8296" s="3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R8296" s="2"/>
      <c r="S8296" s="2"/>
    </row>
    <row r="8297" spans="1:19" ht="13.2">
      <c r="A8297" s="3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R8297" s="2"/>
      <c r="S8297" s="2"/>
    </row>
    <row r="8298" spans="1:19" ht="13.2">
      <c r="A8298" s="3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R8298" s="2"/>
      <c r="S8298" s="2"/>
    </row>
    <row r="8299" spans="1:19" ht="13.2">
      <c r="A8299" s="3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R8299" s="2"/>
      <c r="S8299" s="2"/>
    </row>
    <row r="8300" spans="1:19" ht="13.2">
      <c r="A8300" s="3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R8300" s="2"/>
      <c r="S8300" s="2"/>
    </row>
    <row r="8301" spans="1:19" ht="13.2">
      <c r="A8301" s="3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R8301" s="2"/>
      <c r="S8301" s="2"/>
    </row>
    <row r="8302" spans="1:19" ht="13.2">
      <c r="A8302" s="3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R8302" s="2"/>
      <c r="S8302" s="2"/>
    </row>
    <row r="8303" spans="1:19" ht="13.2">
      <c r="A8303" s="3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R8303" s="2"/>
      <c r="S8303" s="2"/>
    </row>
    <row r="8304" spans="1:19" ht="13.2">
      <c r="A8304" s="3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R8304" s="2"/>
      <c r="S8304" s="2"/>
    </row>
    <row r="8305" spans="1:19" ht="13.2">
      <c r="A8305" s="3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R8305" s="2"/>
      <c r="S8305" s="2"/>
    </row>
    <row r="8306" spans="1:19" ht="13.2">
      <c r="A8306" s="3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R8306" s="2"/>
      <c r="S8306" s="2"/>
    </row>
    <row r="8307" spans="1:19" ht="13.2">
      <c r="A8307" s="3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R8307" s="2"/>
      <c r="S8307" s="2"/>
    </row>
    <row r="8308" spans="1:19" ht="13.2">
      <c r="A8308" s="3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R8308" s="2"/>
      <c r="S8308" s="2"/>
    </row>
    <row r="8309" spans="1:19" ht="13.2">
      <c r="A8309" s="3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R8309" s="2"/>
      <c r="S8309" s="2"/>
    </row>
    <row r="8310" spans="1:19" ht="13.2">
      <c r="A8310" s="3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R8310" s="2"/>
      <c r="S8310" s="2"/>
    </row>
    <row r="8311" spans="1:19" ht="13.2">
      <c r="A8311" s="3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R8311" s="2"/>
      <c r="S8311" s="2"/>
    </row>
    <row r="8312" spans="1:19" ht="13.2">
      <c r="A8312" s="3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R8312" s="2"/>
      <c r="S8312" s="2"/>
    </row>
    <row r="8313" spans="1:19" ht="13.2">
      <c r="A8313" s="3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R8313" s="2"/>
      <c r="S8313" s="2"/>
    </row>
    <row r="8314" spans="1:19" ht="13.2">
      <c r="A8314" s="3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R8314" s="2"/>
      <c r="S8314" s="2"/>
    </row>
    <row r="8315" spans="1:19" ht="13.2">
      <c r="A8315" s="3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R8315" s="2"/>
      <c r="S8315" s="2"/>
    </row>
    <row r="8316" spans="1:19" ht="13.2">
      <c r="A8316" s="3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R8316" s="2"/>
      <c r="S8316" s="2"/>
    </row>
    <row r="8317" spans="1:19" ht="13.2">
      <c r="A8317" s="3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R8317" s="2"/>
      <c r="S8317" s="2"/>
    </row>
    <row r="8318" spans="1:19" ht="13.2">
      <c r="A8318" s="3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R8318" s="2"/>
      <c r="S8318" s="2"/>
    </row>
    <row r="8319" spans="1:19" ht="13.2">
      <c r="A8319" s="3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R8319" s="2"/>
      <c r="S8319" s="2"/>
    </row>
    <row r="8320" spans="1:19" ht="13.2">
      <c r="A8320" s="3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R8320" s="2"/>
      <c r="S8320" s="2"/>
    </row>
    <row r="8321" spans="1:19" ht="13.2">
      <c r="A8321" s="3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R8321" s="2"/>
      <c r="S8321" s="2"/>
    </row>
    <row r="8322" spans="1:19" ht="13.2">
      <c r="A8322" s="3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R8322" s="2"/>
      <c r="S8322" s="2"/>
    </row>
    <row r="8323" spans="1:19" ht="13.2">
      <c r="A8323" s="3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R8323" s="2"/>
      <c r="S8323" s="2"/>
    </row>
    <row r="8324" spans="1:19" ht="13.2">
      <c r="A8324" s="3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R8324" s="2"/>
      <c r="S8324" s="2"/>
    </row>
    <row r="8325" spans="1:19" ht="13.2">
      <c r="A8325" s="3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R8325" s="2"/>
      <c r="S8325" s="2"/>
    </row>
    <row r="8326" spans="1:19" ht="13.2">
      <c r="A8326" s="3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R8326" s="2"/>
      <c r="S8326" s="2"/>
    </row>
    <row r="8327" spans="1:19" ht="13.2">
      <c r="A8327" s="3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R8327" s="2"/>
      <c r="S8327" s="2"/>
    </row>
    <row r="8328" spans="1:19" ht="13.2">
      <c r="A8328" s="3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R8328" s="2"/>
      <c r="S8328" s="2"/>
    </row>
    <row r="8329" spans="1:19" ht="13.2">
      <c r="A8329" s="3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R8329" s="2"/>
      <c r="S8329" s="2"/>
    </row>
    <row r="8330" spans="1:19" ht="13.2">
      <c r="A8330" s="3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R8330" s="2"/>
      <c r="S8330" s="2"/>
    </row>
    <row r="8331" spans="1:19" ht="13.2">
      <c r="A8331" s="3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R8331" s="2"/>
      <c r="S8331" s="2"/>
    </row>
    <row r="8332" spans="1:19" ht="13.2">
      <c r="A8332" s="3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R8332" s="2"/>
      <c r="S8332" s="2"/>
    </row>
    <row r="8333" spans="1:19" ht="13.2">
      <c r="A8333" s="3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R8333" s="2"/>
      <c r="S8333" s="2"/>
    </row>
    <row r="8334" spans="1:19" ht="13.2">
      <c r="A8334" s="3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R8334" s="2"/>
      <c r="S8334" s="2"/>
    </row>
    <row r="8335" spans="1:19" ht="13.2">
      <c r="A8335" s="3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R8335" s="2"/>
      <c r="S8335" s="2"/>
    </row>
    <row r="8336" spans="1:19" ht="13.2">
      <c r="A8336" s="3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R8336" s="2"/>
      <c r="S8336" s="2"/>
    </row>
    <row r="8337" spans="1:19" ht="13.2">
      <c r="A8337" s="3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R8337" s="2"/>
      <c r="S8337" s="2"/>
    </row>
    <row r="8338" spans="1:19" ht="13.2">
      <c r="A8338" s="3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R8338" s="2"/>
      <c r="S8338" s="2"/>
    </row>
    <row r="8339" spans="1:19" ht="13.2">
      <c r="A8339" s="3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R8339" s="2"/>
      <c r="S8339" s="2"/>
    </row>
    <row r="8340" spans="1:19" ht="13.2">
      <c r="A8340" s="3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R8340" s="2"/>
      <c r="S8340" s="2"/>
    </row>
    <row r="8341" spans="1:19" ht="13.2">
      <c r="A8341" s="3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R8341" s="2"/>
      <c r="S8341" s="2"/>
    </row>
    <row r="8342" spans="1:19" ht="13.2">
      <c r="A8342" s="3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R8342" s="2"/>
      <c r="S8342" s="2"/>
    </row>
    <row r="8343" spans="1:19" ht="13.2">
      <c r="A8343" s="3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R8343" s="2"/>
      <c r="S8343" s="2"/>
    </row>
    <row r="8344" spans="1:19" ht="13.2">
      <c r="A8344" s="3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R8344" s="2"/>
      <c r="S8344" s="2"/>
    </row>
    <row r="8345" spans="1:19" ht="13.2">
      <c r="A8345" s="3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R8345" s="2"/>
      <c r="S8345" s="2"/>
    </row>
    <row r="8346" spans="1:19" ht="13.2">
      <c r="A8346" s="3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R8346" s="2"/>
      <c r="S8346" s="2"/>
    </row>
    <row r="8347" spans="1:19" ht="13.2">
      <c r="A8347" s="3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R8347" s="2"/>
      <c r="S8347" s="2"/>
    </row>
    <row r="8348" spans="1:19" ht="13.2">
      <c r="A8348" s="3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R8348" s="2"/>
      <c r="S8348" s="2"/>
    </row>
    <row r="8349" spans="1:19" ht="13.2">
      <c r="A8349" s="3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R8349" s="2"/>
      <c r="S8349" s="2"/>
    </row>
    <row r="8350" spans="1:19" ht="13.2">
      <c r="A8350" s="3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R8350" s="2"/>
      <c r="S8350" s="2"/>
    </row>
    <row r="8351" spans="1:19" ht="13.2">
      <c r="A8351" s="3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R8351" s="2"/>
      <c r="S8351" s="2"/>
    </row>
    <row r="8352" spans="1:19" ht="13.2">
      <c r="A8352" s="3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R8352" s="2"/>
      <c r="S8352" s="2"/>
    </row>
    <row r="8353" spans="1:19" ht="13.2">
      <c r="A8353" s="3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R8353" s="2"/>
      <c r="S8353" s="2"/>
    </row>
    <row r="8354" spans="1:19" ht="13.2">
      <c r="A8354" s="3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R8354" s="2"/>
      <c r="S8354" s="2"/>
    </row>
    <row r="8355" spans="1:19" ht="13.2">
      <c r="A8355" s="3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R8355" s="2"/>
      <c r="S8355" s="2"/>
    </row>
    <row r="8356" spans="1:19" ht="13.2">
      <c r="A8356" s="3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R8356" s="2"/>
      <c r="S8356" s="2"/>
    </row>
    <row r="8357" spans="1:19" ht="13.2">
      <c r="A8357" s="3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R8357" s="2"/>
      <c r="S8357" s="2"/>
    </row>
    <row r="8358" spans="1:19" ht="13.2">
      <c r="A8358" s="3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R8358" s="2"/>
      <c r="S8358" s="2"/>
    </row>
    <row r="8359" spans="1:19" ht="13.2">
      <c r="A8359" s="3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R8359" s="2"/>
      <c r="S8359" s="2"/>
    </row>
    <row r="8360" spans="1:19" ht="13.2">
      <c r="A8360" s="3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R8360" s="2"/>
      <c r="S8360" s="2"/>
    </row>
    <row r="8361" spans="1:19" ht="13.2">
      <c r="A8361" s="3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R8361" s="2"/>
      <c r="S8361" s="2"/>
    </row>
    <row r="8362" spans="1:19" ht="13.2">
      <c r="A8362" s="3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R8362" s="2"/>
      <c r="S8362" s="2"/>
    </row>
    <row r="8363" spans="1:19" ht="13.2">
      <c r="A8363" s="3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R8363" s="2"/>
      <c r="S8363" s="2"/>
    </row>
    <row r="8364" spans="1:19" ht="13.2">
      <c r="A8364" s="3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R8364" s="2"/>
      <c r="S8364" s="2"/>
    </row>
    <row r="8365" spans="1:19" ht="13.2">
      <c r="A8365" s="3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R8365" s="2"/>
      <c r="S8365" s="2"/>
    </row>
    <row r="8366" spans="1:19" ht="13.2">
      <c r="A8366" s="3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R8366" s="2"/>
      <c r="S8366" s="2"/>
    </row>
    <row r="8367" spans="1:19" ht="13.2">
      <c r="A8367" s="3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R8367" s="2"/>
      <c r="S8367" s="2"/>
    </row>
    <row r="8368" spans="1:19" ht="13.2">
      <c r="A8368" s="3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R8368" s="2"/>
      <c r="S8368" s="2"/>
    </row>
    <row r="8369" spans="1:19" ht="13.2">
      <c r="A8369" s="3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R8369" s="2"/>
      <c r="S8369" s="2"/>
    </row>
    <row r="8370" spans="1:19" ht="13.2">
      <c r="A8370" s="3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R8370" s="2"/>
      <c r="S8370" s="2"/>
    </row>
    <row r="8371" spans="1:19" ht="13.2">
      <c r="A8371" s="3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R8371" s="2"/>
      <c r="S8371" s="2"/>
    </row>
    <row r="8372" spans="1:19" ht="13.2">
      <c r="A8372" s="3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R8372" s="2"/>
      <c r="S8372" s="2"/>
    </row>
    <row r="8373" spans="1:19" ht="13.2">
      <c r="A8373" s="3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R8373" s="2"/>
      <c r="S8373" s="2"/>
    </row>
    <row r="8374" spans="1:19" ht="13.2">
      <c r="A8374" s="3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R8374" s="2"/>
      <c r="S8374" s="2"/>
    </row>
    <row r="8375" spans="1:19" ht="13.2">
      <c r="A8375" s="3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R8375" s="2"/>
      <c r="S8375" s="2"/>
    </row>
    <row r="8376" spans="1:19" ht="13.2">
      <c r="A8376" s="3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R8376" s="2"/>
      <c r="S8376" s="2"/>
    </row>
    <row r="8377" spans="1:19" ht="13.2">
      <c r="A8377" s="3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R8377" s="2"/>
      <c r="S8377" s="2"/>
    </row>
    <row r="8378" spans="1:19" ht="13.2">
      <c r="A8378" s="3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R8378" s="2"/>
      <c r="S8378" s="2"/>
    </row>
    <row r="8379" spans="1:19" ht="13.2">
      <c r="A8379" s="3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R8379" s="2"/>
      <c r="S8379" s="2"/>
    </row>
    <row r="8380" spans="1:19" ht="13.2">
      <c r="A8380" s="3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R8380" s="2"/>
      <c r="S8380" s="2"/>
    </row>
    <row r="8381" spans="1:19" ht="13.2">
      <c r="A8381" s="3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R8381" s="2"/>
      <c r="S8381" s="2"/>
    </row>
    <row r="8382" spans="1:19" ht="13.2">
      <c r="A8382" s="3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R8382" s="2"/>
      <c r="S8382" s="2"/>
    </row>
    <row r="8383" spans="1:19" ht="13.2">
      <c r="A8383" s="3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R8383" s="2"/>
      <c r="S8383" s="2"/>
    </row>
    <row r="8384" spans="1:19" ht="13.2">
      <c r="A8384" s="3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R8384" s="2"/>
      <c r="S8384" s="2"/>
    </row>
    <row r="8385" spans="1:19" ht="13.2">
      <c r="A8385" s="3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R8385" s="2"/>
      <c r="S8385" s="2"/>
    </row>
    <row r="8386" spans="1:19" ht="13.2">
      <c r="A8386" s="3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R8386" s="2"/>
      <c r="S8386" s="2"/>
    </row>
    <row r="8387" spans="1:19" ht="13.2">
      <c r="A8387" s="3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R8387" s="2"/>
      <c r="S8387" s="2"/>
    </row>
    <row r="8388" spans="1:19" ht="13.2">
      <c r="A8388" s="3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R8388" s="2"/>
      <c r="S8388" s="2"/>
    </row>
    <row r="8389" spans="1:19" ht="13.2">
      <c r="A8389" s="3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R8389" s="2"/>
      <c r="S8389" s="2"/>
    </row>
    <row r="8390" spans="1:19" ht="13.2">
      <c r="A8390" s="3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R8390" s="2"/>
      <c r="S8390" s="2"/>
    </row>
    <row r="8391" spans="1:19" ht="13.2">
      <c r="A8391" s="3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R8391" s="2"/>
      <c r="S8391" s="2"/>
    </row>
    <row r="8392" spans="1:19" ht="13.2">
      <c r="A8392" s="3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R8392" s="2"/>
      <c r="S8392" s="2"/>
    </row>
    <row r="8393" spans="1:19" ht="13.2">
      <c r="A8393" s="3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R8393" s="2"/>
      <c r="S8393" s="2"/>
    </row>
    <row r="8394" spans="1:19" ht="13.2">
      <c r="A8394" s="3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R8394" s="2"/>
      <c r="S8394" s="2"/>
    </row>
    <row r="8395" spans="1:19" ht="13.2">
      <c r="A8395" s="3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R8395" s="2"/>
      <c r="S8395" s="2"/>
    </row>
    <row r="8396" spans="1:19" ht="13.2">
      <c r="A8396" s="3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R8396" s="2"/>
      <c r="S8396" s="2"/>
    </row>
    <row r="8397" spans="1:19" ht="13.2">
      <c r="A8397" s="3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R8397" s="2"/>
      <c r="S8397" s="2"/>
    </row>
    <row r="8398" spans="1:19" ht="13.2">
      <c r="A8398" s="3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R8398" s="2"/>
      <c r="S8398" s="2"/>
    </row>
    <row r="8399" spans="1:19" ht="13.2">
      <c r="A8399" s="3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R8399" s="2"/>
      <c r="S8399" s="2"/>
    </row>
    <row r="8400" spans="1:19" ht="13.2">
      <c r="A8400" s="3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R8400" s="2"/>
      <c r="S8400" s="2"/>
    </row>
    <row r="8401" spans="1:19" ht="13.2">
      <c r="A8401" s="3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R8401" s="2"/>
      <c r="S8401" s="2"/>
    </row>
    <row r="8402" spans="1:19" ht="13.2">
      <c r="A8402" s="3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R8402" s="2"/>
      <c r="S8402" s="2"/>
    </row>
    <row r="8403" spans="1:19" ht="13.2">
      <c r="A8403" s="3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R8403" s="2"/>
      <c r="S8403" s="2"/>
    </row>
    <row r="8404" spans="1:19" ht="13.2">
      <c r="A8404" s="3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R8404" s="2"/>
      <c r="S8404" s="2"/>
    </row>
    <row r="8405" spans="1:19" ht="13.2">
      <c r="A8405" s="3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R8405" s="2"/>
      <c r="S8405" s="2"/>
    </row>
    <row r="8406" spans="1:19" ht="13.2">
      <c r="A8406" s="3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R8406" s="2"/>
      <c r="S8406" s="2"/>
    </row>
    <row r="8407" spans="1:19" ht="13.2">
      <c r="A8407" s="3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R8407" s="2"/>
      <c r="S8407" s="2"/>
    </row>
    <row r="8408" spans="1:19" ht="13.2">
      <c r="A8408" s="3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R8408" s="2"/>
      <c r="S8408" s="2"/>
    </row>
    <row r="8409" spans="1:19" ht="13.2">
      <c r="A8409" s="3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R8409" s="2"/>
      <c r="S8409" s="2"/>
    </row>
    <row r="8410" spans="1:19" ht="13.2">
      <c r="A8410" s="3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R8410" s="2"/>
      <c r="S8410" s="2"/>
    </row>
    <row r="8411" spans="1:19" ht="13.2">
      <c r="A8411" s="3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R8411" s="2"/>
      <c r="S8411" s="2"/>
    </row>
    <row r="8412" spans="1:19" ht="13.2">
      <c r="A8412" s="3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R8412" s="2"/>
      <c r="S8412" s="2"/>
    </row>
    <row r="8413" spans="1:19" ht="13.2">
      <c r="A8413" s="3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R8413" s="2"/>
      <c r="S8413" s="2"/>
    </row>
    <row r="8414" spans="1:19" ht="13.2">
      <c r="A8414" s="3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R8414" s="2"/>
      <c r="S8414" s="2"/>
    </row>
    <row r="8415" spans="1:19" ht="13.2">
      <c r="A8415" s="3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R8415" s="2"/>
      <c r="S8415" s="2"/>
    </row>
    <row r="8416" spans="1:19" ht="13.2">
      <c r="A8416" s="3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R8416" s="2"/>
      <c r="S8416" s="2"/>
    </row>
    <row r="8417" spans="1:19" ht="13.2">
      <c r="A8417" s="3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R8417" s="2"/>
      <c r="S8417" s="2"/>
    </row>
    <row r="8418" spans="1:19" ht="13.2">
      <c r="A8418" s="3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R8418" s="2"/>
      <c r="S8418" s="2"/>
    </row>
    <row r="8419" spans="1:19" ht="13.2">
      <c r="A8419" s="3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R8419" s="2"/>
      <c r="S8419" s="2"/>
    </row>
    <row r="8420" spans="1:19" ht="13.2">
      <c r="A8420" s="3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R8420" s="2"/>
      <c r="S8420" s="2"/>
    </row>
    <row r="8421" spans="1:19" ht="13.2">
      <c r="A8421" s="3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R8421" s="2"/>
      <c r="S8421" s="2"/>
    </row>
    <row r="8422" spans="1:19" ht="13.2">
      <c r="A8422" s="3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R8422" s="2"/>
      <c r="S8422" s="2"/>
    </row>
    <row r="8423" spans="1:19" ht="13.2">
      <c r="A8423" s="3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R8423" s="2"/>
      <c r="S8423" s="2"/>
    </row>
    <row r="8424" spans="1:19" ht="13.2">
      <c r="A8424" s="3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R8424" s="2"/>
      <c r="S8424" s="2"/>
    </row>
    <row r="8425" spans="1:19" ht="13.2">
      <c r="A8425" s="3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R8425" s="2"/>
      <c r="S8425" s="2"/>
    </row>
    <row r="8426" spans="1:19" ht="13.2">
      <c r="A8426" s="3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R8426" s="2"/>
      <c r="S8426" s="2"/>
    </row>
    <row r="8427" spans="1:19" ht="13.2">
      <c r="A8427" s="3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R8427" s="2"/>
      <c r="S8427" s="2"/>
    </row>
    <row r="8428" spans="1:19" ht="13.2">
      <c r="A8428" s="3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R8428" s="2"/>
      <c r="S8428" s="2"/>
    </row>
    <row r="8429" spans="1:19" ht="13.2">
      <c r="A8429" s="3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R8429" s="2"/>
      <c r="S8429" s="2"/>
    </row>
    <row r="8430" spans="1:19" ht="13.2">
      <c r="A8430" s="3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R8430" s="2"/>
      <c r="S8430" s="2"/>
    </row>
    <row r="8431" spans="1:19" ht="13.2">
      <c r="A8431" s="3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R8431" s="2"/>
      <c r="S8431" s="2"/>
    </row>
    <row r="8432" spans="1:19" ht="13.2">
      <c r="A8432" s="3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R8432" s="2"/>
      <c r="S8432" s="2"/>
    </row>
    <row r="8433" spans="1:19" ht="13.2">
      <c r="A8433" s="3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R8433" s="2"/>
      <c r="S8433" s="2"/>
    </row>
    <row r="8434" spans="1:19" ht="13.2">
      <c r="A8434" s="3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R8434" s="2"/>
      <c r="S8434" s="2"/>
    </row>
    <row r="8435" spans="1:19" ht="13.2">
      <c r="A8435" s="3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R8435" s="2"/>
      <c r="S8435" s="2"/>
    </row>
    <row r="8436" spans="1:19" ht="13.2">
      <c r="A8436" s="3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R8436" s="2"/>
      <c r="S8436" s="2"/>
    </row>
    <row r="8437" spans="1:19" ht="13.2">
      <c r="A8437" s="3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R8437" s="2"/>
      <c r="S8437" s="2"/>
    </row>
    <row r="8438" spans="1:19" ht="13.2">
      <c r="A8438" s="3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R8438" s="2"/>
      <c r="S8438" s="2"/>
    </row>
    <row r="8439" spans="1:19" ht="13.2">
      <c r="A8439" s="3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R8439" s="2"/>
      <c r="S8439" s="2"/>
    </row>
    <row r="8440" spans="1:19" ht="13.2">
      <c r="A8440" s="3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R8440" s="2"/>
      <c r="S8440" s="2"/>
    </row>
    <row r="8441" spans="1:19" ht="13.2">
      <c r="A8441" s="3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R8441" s="2"/>
      <c r="S8441" s="2"/>
    </row>
    <row r="8442" spans="1:19" ht="13.2">
      <c r="A8442" s="3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R8442" s="2"/>
      <c r="S8442" s="2"/>
    </row>
    <row r="8443" spans="1:19" ht="13.2">
      <c r="A8443" s="3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R8443" s="2"/>
      <c r="S8443" s="2"/>
    </row>
    <row r="8444" spans="1:19" ht="13.2">
      <c r="A8444" s="3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R8444" s="2"/>
      <c r="S8444" s="2"/>
    </row>
    <row r="8445" spans="1:19" ht="13.2">
      <c r="A8445" s="3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R8445" s="2"/>
      <c r="S8445" s="2"/>
    </row>
    <row r="8446" spans="1:19" ht="13.2">
      <c r="A8446" s="3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R8446" s="2"/>
      <c r="S8446" s="2"/>
    </row>
    <row r="8447" spans="1:19" ht="13.2">
      <c r="A8447" s="3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R8447" s="2"/>
      <c r="S8447" s="2"/>
    </row>
    <row r="8448" spans="1:19" ht="13.2">
      <c r="A8448" s="3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R8448" s="2"/>
      <c r="S8448" s="2"/>
    </row>
    <row r="8449" spans="1:19" ht="13.2">
      <c r="A8449" s="3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R8449" s="2"/>
      <c r="S8449" s="2"/>
    </row>
    <row r="8450" spans="1:19" ht="13.2">
      <c r="A8450" s="3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R8450" s="2"/>
      <c r="S8450" s="2"/>
    </row>
    <row r="8451" spans="1:19" ht="13.2">
      <c r="A8451" s="3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R8451" s="2"/>
      <c r="S8451" s="2"/>
    </row>
    <row r="8452" spans="1:19" ht="13.2">
      <c r="A8452" s="3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R8452" s="2"/>
      <c r="S8452" s="2"/>
    </row>
    <row r="8453" spans="1:19" ht="13.2">
      <c r="A8453" s="3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R8453" s="2"/>
      <c r="S8453" s="2"/>
    </row>
    <row r="8454" spans="1:19" ht="13.2">
      <c r="A8454" s="3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R8454" s="2"/>
      <c r="S8454" s="2"/>
    </row>
    <row r="8455" spans="1:19" ht="13.2">
      <c r="A8455" s="3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R8455" s="2"/>
      <c r="S8455" s="2"/>
    </row>
    <row r="8456" spans="1:19" ht="13.2">
      <c r="A8456" s="3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R8456" s="2"/>
      <c r="S8456" s="2"/>
    </row>
    <row r="8457" spans="1:19" ht="13.2">
      <c r="A8457" s="3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R8457" s="2"/>
      <c r="S8457" s="2"/>
    </row>
    <row r="8458" spans="1:19" ht="13.2">
      <c r="A8458" s="3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R8458" s="2"/>
      <c r="S8458" s="2"/>
    </row>
    <row r="8459" spans="1:19" ht="13.2">
      <c r="A8459" s="3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R8459" s="2"/>
      <c r="S8459" s="2"/>
    </row>
    <row r="8460" spans="1:19" ht="13.2">
      <c r="A8460" s="3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R8460" s="2"/>
      <c r="S8460" s="2"/>
    </row>
    <row r="8461" spans="1:19" ht="13.2">
      <c r="A8461" s="3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R8461" s="2"/>
      <c r="S8461" s="2"/>
    </row>
    <row r="8462" spans="1:19" ht="13.2">
      <c r="A8462" s="3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R8462" s="2"/>
      <c r="S8462" s="2"/>
    </row>
    <row r="8463" spans="1:19" ht="13.2">
      <c r="A8463" s="3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R8463" s="2"/>
      <c r="S8463" s="2"/>
    </row>
    <row r="8464" spans="1:19" ht="13.2">
      <c r="A8464" s="3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R8464" s="2"/>
      <c r="S8464" s="2"/>
    </row>
    <row r="8465" spans="1:19" ht="13.2">
      <c r="A8465" s="3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R8465" s="2"/>
      <c r="S8465" s="2"/>
    </row>
    <row r="8466" spans="1:19" ht="13.2">
      <c r="A8466" s="3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R8466" s="2"/>
      <c r="S8466" s="2"/>
    </row>
    <row r="8467" spans="1:19" ht="13.2">
      <c r="A8467" s="3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R8467" s="2"/>
      <c r="S8467" s="2"/>
    </row>
    <row r="8468" spans="1:19" ht="13.2">
      <c r="A8468" s="3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R8468" s="2"/>
      <c r="S8468" s="2"/>
    </row>
    <row r="8469" spans="1:19" ht="13.2">
      <c r="A8469" s="3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R8469" s="2"/>
      <c r="S8469" s="2"/>
    </row>
    <row r="8470" spans="1:19" ht="13.2">
      <c r="A8470" s="3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R8470" s="2"/>
      <c r="S8470" s="2"/>
    </row>
    <row r="8471" spans="1:19" ht="13.2">
      <c r="A8471" s="3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R8471" s="2"/>
      <c r="S8471" s="2"/>
    </row>
    <row r="8472" spans="1:19" ht="13.2">
      <c r="A8472" s="3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R8472" s="2"/>
      <c r="S8472" s="2"/>
    </row>
    <row r="8473" spans="1:19" ht="13.2">
      <c r="A8473" s="3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R8473" s="2"/>
      <c r="S8473" s="2"/>
    </row>
    <row r="8474" spans="1:19" ht="13.2">
      <c r="A8474" s="3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R8474" s="2"/>
      <c r="S8474" s="2"/>
    </row>
    <row r="8475" spans="1:19" ht="13.2">
      <c r="A8475" s="3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R8475" s="2"/>
      <c r="S8475" s="2"/>
    </row>
    <row r="8476" spans="1:19" ht="13.2">
      <c r="A8476" s="3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R8476" s="2"/>
      <c r="S8476" s="2"/>
    </row>
    <row r="8477" spans="1:19" ht="13.2">
      <c r="A8477" s="3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R8477" s="2"/>
      <c r="S8477" s="2"/>
    </row>
    <row r="8478" spans="1:19" ht="13.2">
      <c r="A8478" s="3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R8478" s="2"/>
      <c r="S8478" s="2"/>
    </row>
    <row r="8479" spans="1:19" ht="13.2">
      <c r="A8479" s="3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R8479" s="2"/>
      <c r="S8479" s="2"/>
    </row>
    <row r="8480" spans="1:19" ht="13.2">
      <c r="A8480" s="3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R8480" s="2"/>
      <c r="S8480" s="2"/>
    </row>
    <row r="8481" spans="1:19" ht="13.2">
      <c r="A8481" s="3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R8481" s="2"/>
      <c r="S8481" s="2"/>
    </row>
    <row r="8482" spans="1:19" ht="13.2">
      <c r="A8482" s="3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R8482" s="2"/>
      <c r="S8482" s="2"/>
    </row>
    <row r="8483" spans="1:19" ht="13.2">
      <c r="A8483" s="3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R8483" s="2"/>
      <c r="S8483" s="2"/>
    </row>
    <row r="8484" spans="1:19" ht="13.2">
      <c r="A8484" s="3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R8484" s="2"/>
      <c r="S8484" s="2"/>
    </row>
    <row r="8485" spans="1:19" ht="13.2">
      <c r="A8485" s="3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R8485" s="2"/>
      <c r="S8485" s="2"/>
    </row>
    <row r="8486" spans="1:19" ht="13.2">
      <c r="A8486" s="3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R8486" s="2"/>
      <c r="S8486" s="2"/>
    </row>
    <row r="8487" spans="1:19" ht="13.2">
      <c r="A8487" s="3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R8487" s="2"/>
      <c r="S8487" s="2"/>
    </row>
    <row r="8488" spans="1:19" ht="13.2">
      <c r="A8488" s="3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R8488" s="2"/>
      <c r="S8488" s="2"/>
    </row>
    <row r="8489" spans="1:19" ht="13.2">
      <c r="A8489" s="3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R8489" s="2"/>
      <c r="S8489" s="2"/>
    </row>
    <row r="8490" spans="1:19" ht="13.2">
      <c r="A8490" s="3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R8490" s="2"/>
      <c r="S8490" s="2"/>
    </row>
    <row r="8491" spans="1:19" ht="13.2">
      <c r="A8491" s="3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R8491" s="2"/>
      <c r="S8491" s="2"/>
    </row>
    <row r="8492" spans="1:19" ht="13.2">
      <c r="A8492" s="3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R8492" s="2"/>
      <c r="S8492" s="2"/>
    </row>
    <row r="8493" spans="1:19" ht="13.2">
      <c r="A8493" s="3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R8493" s="2"/>
      <c r="S8493" s="2"/>
    </row>
    <row r="8494" spans="1:19" ht="13.2">
      <c r="A8494" s="3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R8494" s="2"/>
      <c r="S8494" s="2"/>
    </row>
    <row r="8495" spans="1:19" ht="13.2">
      <c r="A8495" s="3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R8495" s="2"/>
      <c r="S8495" s="2"/>
    </row>
    <row r="8496" spans="1:19" ht="13.2">
      <c r="A8496" s="3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R8496" s="2"/>
      <c r="S8496" s="2"/>
    </row>
    <row r="8497" spans="1:19" ht="13.2">
      <c r="A8497" s="3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R8497" s="2"/>
      <c r="S8497" s="2"/>
    </row>
    <row r="8498" spans="1:19" ht="13.2">
      <c r="A8498" s="3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R8498" s="2"/>
      <c r="S8498" s="2"/>
    </row>
    <row r="8499" spans="1:19" ht="13.2">
      <c r="A8499" s="3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R8499" s="2"/>
      <c r="S8499" s="2"/>
    </row>
    <row r="8500" spans="1:19" ht="13.2">
      <c r="A8500" s="3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R8500" s="2"/>
      <c r="S8500" s="2"/>
    </row>
    <row r="8501" spans="1:19" ht="13.2">
      <c r="A8501" s="3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R8501" s="2"/>
      <c r="S8501" s="2"/>
    </row>
    <row r="8502" spans="1:19" ht="13.2">
      <c r="A8502" s="3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R8502" s="2"/>
      <c r="S8502" s="2"/>
    </row>
    <row r="8503" spans="1:19" ht="13.2">
      <c r="A8503" s="3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R8503" s="2"/>
      <c r="S8503" s="2"/>
    </row>
    <row r="8504" spans="1:19" ht="13.2">
      <c r="A8504" s="3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R8504" s="2"/>
      <c r="S8504" s="2"/>
    </row>
    <row r="8505" spans="1:19" ht="13.2">
      <c r="A8505" s="3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R8505" s="2"/>
      <c r="S8505" s="2"/>
    </row>
    <row r="8506" spans="1:19" ht="13.2">
      <c r="A8506" s="3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R8506" s="2"/>
      <c r="S8506" s="2"/>
    </row>
    <row r="8507" spans="1:19" ht="13.2">
      <c r="A8507" s="3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R8507" s="2"/>
      <c r="S8507" s="2"/>
    </row>
    <row r="8508" spans="1:19" ht="13.2">
      <c r="A8508" s="3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R8508" s="2"/>
      <c r="S8508" s="2"/>
    </row>
    <row r="8509" spans="1:19" ht="13.2">
      <c r="A8509" s="3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R8509" s="2"/>
      <c r="S8509" s="2"/>
    </row>
    <row r="8510" spans="1:19" ht="13.2">
      <c r="A8510" s="3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R8510" s="2"/>
      <c r="S8510" s="2"/>
    </row>
    <row r="8511" spans="1:19" ht="13.2">
      <c r="A8511" s="3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R8511" s="2"/>
      <c r="S8511" s="2"/>
    </row>
    <row r="8512" spans="1:19" ht="13.2">
      <c r="A8512" s="3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R8512" s="2"/>
      <c r="S8512" s="2"/>
    </row>
    <row r="8513" spans="1:19" ht="13.2">
      <c r="A8513" s="3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R8513" s="2"/>
      <c r="S8513" s="2"/>
    </row>
    <row r="8514" spans="1:19" ht="13.2">
      <c r="A8514" s="3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R8514" s="2"/>
      <c r="S8514" s="2"/>
    </row>
    <row r="8515" spans="1:19" ht="13.2">
      <c r="A8515" s="3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R8515" s="2"/>
      <c r="S8515" s="2"/>
    </row>
    <row r="8516" spans="1:19" ht="13.2">
      <c r="A8516" s="3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R8516" s="2"/>
      <c r="S8516" s="2"/>
    </row>
    <row r="8517" spans="1:19" ht="13.2">
      <c r="A8517" s="3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R8517" s="2"/>
      <c r="S8517" s="2"/>
    </row>
    <row r="8518" spans="1:19" ht="13.2">
      <c r="A8518" s="3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R8518" s="2"/>
      <c r="S8518" s="2"/>
    </row>
    <row r="8519" spans="1:19" ht="13.2">
      <c r="A8519" s="3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R8519" s="2"/>
      <c r="S8519" s="2"/>
    </row>
    <row r="8520" spans="1:19" ht="13.2">
      <c r="A8520" s="3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R8520" s="2"/>
      <c r="S8520" s="2"/>
    </row>
    <row r="8521" spans="1:19" ht="13.2">
      <c r="A8521" s="3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R8521" s="2"/>
      <c r="S8521" s="2"/>
    </row>
    <row r="8522" spans="1:19" ht="13.2">
      <c r="A8522" s="3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R8522" s="2"/>
      <c r="S8522" s="2"/>
    </row>
    <row r="8523" spans="1:19" ht="13.2">
      <c r="A8523" s="3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R8523" s="2"/>
      <c r="S8523" s="2"/>
    </row>
    <row r="8524" spans="1:19" ht="13.2">
      <c r="A8524" s="3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R8524" s="2"/>
      <c r="S8524" s="2"/>
    </row>
    <row r="8525" spans="1:19" ht="13.2">
      <c r="A8525" s="3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R8525" s="2"/>
      <c r="S8525" s="2"/>
    </row>
    <row r="8526" spans="1:19" ht="13.2">
      <c r="A8526" s="3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R8526" s="2"/>
      <c r="S8526" s="2"/>
    </row>
    <row r="8527" spans="1:19" ht="13.2">
      <c r="A8527" s="3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R8527" s="2"/>
      <c r="S8527" s="2"/>
    </row>
    <row r="8528" spans="1:19" ht="13.2">
      <c r="A8528" s="3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R8528" s="2"/>
      <c r="S8528" s="2"/>
    </row>
    <row r="8529" spans="1:19" ht="13.2">
      <c r="A8529" s="3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R8529" s="2"/>
      <c r="S8529" s="2"/>
    </row>
    <row r="8530" spans="1:19" ht="13.2">
      <c r="A8530" s="3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R8530" s="2"/>
      <c r="S8530" s="2"/>
    </row>
    <row r="8531" spans="1:19" ht="13.2">
      <c r="A8531" s="3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R8531" s="2"/>
      <c r="S8531" s="2"/>
    </row>
    <row r="8532" spans="1:19" ht="13.2">
      <c r="A8532" s="3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R8532" s="2"/>
      <c r="S8532" s="2"/>
    </row>
    <row r="8533" spans="1:19" ht="13.2">
      <c r="A8533" s="3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R8533" s="2"/>
      <c r="S8533" s="2"/>
    </row>
    <row r="8534" spans="1:19" ht="13.2">
      <c r="A8534" s="3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R8534" s="2"/>
      <c r="S8534" s="2"/>
    </row>
    <row r="8535" spans="1:19" ht="13.2">
      <c r="A8535" s="3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R8535" s="2"/>
      <c r="S8535" s="2"/>
    </row>
    <row r="8536" spans="1:19" ht="13.2">
      <c r="A8536" s="3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R8536" s="2"/>
      <c r="S8536" s="2"/>
    </row>
    <row r="8537" spans="1:19" ht="13.2">
      <c r="A8537" s="3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R8537" s="2"/>
      <c r="S8537" s="2"/>
    </row>
    <row r="8538" spans="1:19" ht="13.2">
      <c r="A8538" s="3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R8538" s="2"/>
      <c r="S8538" s="2"/>
    </row>
    <row r="8539" spans="1:19" ht="13.2">
      <c r="A8539" s="3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R8539" s="2"/>
      <c r="S8539" s="2"/>
    </row>
    <row r="8540" spans="1:19" ht="13.2">
      <c r="A8540" s="3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R8540" s="2"/>
      <c r="S8540" s="2"/>
    </row>
    <row r="8541" spans="1:19" ht="13.2">
      <c r="A8541" s="3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R8541" s="2"/>
      <c r="S8541" s="2"/>
    </row>
    <row r="8542" spans="1:19" ht="13.2">
      <c r="A8542" s="3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R8542" s="2"/>
      <c r="S8542" s="2"/>
    </row>
    <row r="8543" spans="1:19" ht="13.2">
      <c r="A8543" s="3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R8543" s="2"/>
      <c r="S8543" s="2"/>
    </row>
    <row r="8544" spans="1:19" ht="13.2">
      <c r="A8544" s="3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R8544" s="2"/>
      <c r="S8544" s="2"/>
    </row>
    <row r="8545" spans="1:19" ht="13.2">
      <c r="A8545" s="3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R8545" s="2"/>
      <c r="S8545" s="2"/>
    </row>
    <row r="8546" spans="1:19" ht="13.2">
      <c r="A8546" s="3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R8546" s="2"/>
      <c r="S8546" s="2"/>
    </row>
    <row r="8547" spans="1:19" ht="13.2">
      <c r="A8547" s="3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R8547" s="2"/>
      <c r="S8547" s="2"/>
    </row>
    <row r="8548" spans="1:19" ht="13.2">
      <c r="A8548" s="3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R8548" s="2"/>
      <c r="S8548" s="2"/>
    </row>
    <row r="8549" spans="1:19" ht="13.2">
      <c r="A8549" s="3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R8549" s="2"/>
      <c r="S8549" s="2"/>
    </row>
    <row r="8550" spans="1:19" ht="13.2">
      <c r="A8550" s="3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R8550" s="2"/>
      <c r="S8550" s="2"/>
    </row>
    <row r="8551" spans="1:19" ht="13.2">
      <c r="A8551" s="3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R8551" s="2"/>
      <c r="S8551" s="2"/>
    </row>
    <row r="8552" spans="1:19" ht="13.2">
      <c r="A8552" s="3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R8552" s="2"/>
      <c r="S8552" s="2"/>
    </row>
    <row r="8553" spans="1:19" ht="13.2">
      <c r="A8553" s="3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R8553" s="2"/>
      <c r="S8553" s="2"/>
    </row>
    <row r="8554" spans="1:19" ht="13.2">
      <c r="A8554" s="3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R8554" s="2"/>
      <c r="S8554" s="2"/>
    </row>
    <row r="8555" spans="1:19" ht="13.2">
      <c r="A8555" s="3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R8555" s="2"/>
      <c r="S8555" s="2"/>
    </row>
    <row r="8556" spans="1:19" ht="13.2">
      <c r="A8556" s="3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R8556" s="2"/>
      <c r="S8556" s="2"/>
    </row>
    <row r="8557" spans="1:19" ht="13.2">
      <c r="A8557" s="3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R8557" s="2"/>
      <c r="S8557" s="2"/>
    </row>
    <row r="8558" spans="1:19" ht="13.2">
      <c r="A8558" s="3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R8558" s="2"/>
      <c r="S8558" s="2"/>
    </row>
    <row r="8559" spans="1:19" ht="13.2">
      <c r="A8559" s="3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R8559" s="2"/>
      <c r="S8559" s="2"/>
    </row>
    <row r="8560" spans="1:19" ht="13.2">
      <c r="A8560" s="3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R8560" s="2"/>
      <c r="S8560" s="2"/>
    </row>
    <row r="8561" spans="1:19" ht="13.2">
      <c r="A8561" s="3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R8561" s="2"/>
      <c r="S8561" s="2"/>
    </row>
    <row r="8562" spans="1:19" ht="13.2">
      <c r="A8562" s="3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R8562" s="2"/>
      <c r="S8562" s="2"/>
    </row>
    <row r="8563" spans="1:19" ht="13.2">
      <c r="A8563" s="3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R8563" s="2"/>
      <c r="S8563" s="2"/>
    </row>
    <row r="8564" spans="1:19" ht="13.2">
      <c r="A8564" s="3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R8564" s="2"/>
      <c r="S8564" s="2"/>
    </row>
    <row r="8565" spans="1:19" ht="13.2">
      <c r="A8565" s="3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R8565" s="2"/>
      <c r="S8565" s="2"/>
    </row>
    <row r="8566" spans="1:19" ht="13.2">
      <c r="A8566" s="3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R8566" s="2"/>
      <c r="S8566" s="2"/>
    </row>
    <row r="8567" spans="1:19" ht="13.2">
      <c r="A8567" s="3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R8567" s="2"/>
      <c r="S8567" s="2"/>
    </row>
    <row r="8568" spans="1:19" ht="13.2">
      <c r="A8568" s="3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R8568" s="2"/>
      <c r="S8568" s="2"/>
    </row>
    <row r="8569" spans="1:19" ht="13.2">
      <c r="A8569" s="3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R8569" s="2"/>
      <c r="S8569" s="2"/>
    </row>
    <row r="8570" spans="1:19" ht="13.2">
      <c r="A8570" s="3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R8570" s="2"/>
      <c r="S8570" s="2"/>
    </row>
    <row r="8571" spans="1:19" ht="13.2">
      <c r="A8571" s="3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R8571" s="2"/>
      <c r="S8571" s="2"/>
    </row>
    <row r="8572" spans="1:19" ht="13.2">
      <c r="A8572" s="3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R8572" s="2"/>
      <c r="S8572" s="2"/>
    </row>
    <row r="8573" spans="1:19" ht="13.2">
      <c r="A8573" s="3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R8573" s="2"/>
      <c r="S8573" s="2"/>
    </row>
    <row r="8574" spans="1:19" ht="13.2">
      <c r="A8574" s="3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R8574" s="2"/>
      <c r="S8574" s="2"/>
    </row>
    <row r="8575" spans="1:19" ht="13.2">
      <c r="A8575" s="3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R8575" s="2"/>
      <c r="S8575" s="2"/>
    </row>
    <row r="8576" spans="1:19" ht="13.2">
      <c r="A8576" s="3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R8576" s="2"/>
      <c r="S8576" s="2"/>
    </row>
    <row r="8577" spans="1:19" ht="13.2">
      <c r="A8577" s="3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R8577" s="2"/>
      <c r="S8577" s="2"/>
    </row>
    <row r="8578" spans="1:19" ht="13.2">
      <c r="A8578" s="3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R8578" s="2"/>
      <c r="S8578" s="2"/>
    </row>
    <row r="8579" spans="1:19" ht="13.2">
      <c r="A8579" s="3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R8579" s="2"/>
      <c r="S8579" s="2"/>
    </row>
    <row r="8580" spans="1:19" ht="13.2">
      <c r="A8580" s="3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R8580" s="2"/>
      <c r="S8580" s="2"/>
    </row>
    <row r="8581" spans="1:19" ht="13.2">
      <c r="A8581" s="3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R8581" s="2"/>
      <c r="S8581" s="2"/>
    </row>
    <row r="8582" spans="1:19" ht="13.2">
      <c r="A8582" s="3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R8582" s="2"/>
      <c r="S8582" s="2"/>
    </row>
    <row r="8583" spans="1:19" ht="13.2">
      <c r="A8583" s="3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R8583" s="2"/>
      <c r="S8583" s="2"/>
    </row>
    <row r="8584" spans="1:19" ht="13.2">
      <c r="A8584" s="3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R8584" s="2"/>
      <c r="S8584" s="2"/>
    </row>
    <row r="8585" spans="1:19" ht="13.2">
      <c r="A8585" s="3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R8585" s="2"/>
      <c r="S8585" s="2"/>
    </row>
    <row r="8586" spans="1:19" ht="13.2">
      <c r="A8586" s="3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R8586" s="2"/>
      <c r="S8586" s="2"/>
    </row>
    <row r="8587" spans="1:19" ht="13.2">
      <c r="A8587" s="3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R8587" s="2"/>
      <c r="S8587" s="2"/>
    </row>
    <row r="8588" spans="1:19" ht="13.2">
      <c r="A8588" s="3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R8588" s="2"/>
      <c r="S8588" s="2"/>
    </row>
    <row r="8589" spans="1:19" ht="13.2">
      <c r="A8589" s="3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R8589" s="2"/>
      <c r="S8589" s="2"/>
    </row>
    <row r="8590" spans="1:19" ht="13.2">
      <c r="A8590" s="3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R8590" s="2"/>
      <c r="S8590" s="2"/>
    </row>
    <row r="8591" spans="1:19" ht="13.2">
      <c r="A8591" s="3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R8591" s="2"/>
      <c r="S8591" s="2"/>
    </row>
    <row r="8592" spans="1:19" ht="13.2">
      <c r="A8592" s="3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R8592" s="2"/>
      <c r="S8592" s="2"/>
    </row>
    <row r="8593" spans="1:19" ht="13.2">
      <c r="A8593" s="3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R8593" s="2"/>
      <c r="S8593" s="2"/>
    </row>
    <row r="8594" spans="1:19" ht="13.2">
      <c r="A8594" s="3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R8594" s="2"/>
      <c r="S8594" s="2"/>
    </row>
    <row r="8595" spans="1:19" ht="13.2">
      <c r="A8595" s="3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R8595" s="2"/>
      <c r="S8595" s="2"/>
    </row>
    <row r="8596" spans="1:19" ht="13.2">
      <c r="A8596" s="3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R8596" s="2"/>
      <c r="S8596" s="2"/>
    </row>
    <row r="8597" spans="1:19" ht="13.2">
      <c r="A8597" s="3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R8597" s="2"/>
      <c r="S8597" s="2"/>
    </row>
    <row r="8598" spans="1:19" ht="13.2">
      <c r="A8598" s="3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R8598" s="2"/>
      <c r="S8598" s="2"/>
    </row>
    <row r="8599" spans="1:19" ht="13.2">
      <c r="A8599" s="3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R8599" s="2"/>
      <c r="S8599" s="2"/>
    </row>
    <row r="8600" spans="1:19" ht="13.2">
      <c r="A8600" s="3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R8600" s="2"/>
      <c r="S8600" s="2"/>
    </row>
    <row r="8601" spans="1:19" ht="13.2">
      <c r="A8601" s="3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R8601" s="2"/>
      <c r="S8601" s="2"/>
    </row>
    <row r="8602" spans="1:19" ht="13.2">
      <c r="A8602" s="3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R8602" s="2"/>
      <c r="S8602" s="2"/>
    </row>
    <row r="8603" spans="1:19" ht="13.2">
      <c r="A8603" s="3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R8603" s="2"/>
      <c r="S8603" s="2"/>
    </row>
    <row r="8604" spans="1:19" ht="13.2">
      <c r="A8604" s="3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R8604" s="2"/>
      <c r="S8604" s="2"/>
    </row>
    <row r="8605" spans="1:19" ht="13.2">
      <c r="A8605" s="3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R8605" s="2"/>
      <c r="S8605" s="2"/>
    </row>
    <row r="8606" spans="1:19" ht="13.2">
      <c r="A8606" s="3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R8606" s="2"/>
      <c r="S8606" s="2"/>
    </row>
    <row r="8607" spans="1:19" ht="13.2">
      <c r="A8607" s="3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R8607" s="2"/>
      <c r="S8607" s="2"/>
    </row>
    <row r="8608" spans="1:19" ht="13.2">
      <c r="A8608" s="3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R8608" s="2"/>
      <c r="S8608" s="2"/>
    </row>
    <row r="8609" spans="1:19" ht="13.2">
      <c r="A8609" s="3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R8609" s="2"/>
      <c r="S8609" s="2"/>
    </row>
    <row r="8610" spans="1:19" ht="13.2">
      <c r="A8610" s="3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R8610" s="2"/>
      <c r="S8610" s="2"/>
    </row>
    <row r="8611" spans="1:19" ht="13.2">
      <c r="A8611" s="3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R8611" s="2"/>
      <c r="S8611" s="2"/>
    </row>
    <row r="8612" spans="1:19" ht="13.2">
      <c r="A8612" s="3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R8612" s="2"/>
      <c r="S8612" s="2"/>
    </row>
    <row r="8613" spans="1:19" ht="13.2">
      <c r="A8613" s="3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R8613" s="2"/>
      <c r="S8613" s="2"/>
    </row>
    <row r="8614" spans="1:19" ht="13.2">
      <c r="A8614" s="3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R8614" s="2"/>
      <c r="S8614" s="2"/>
    </row>
    <row r="8615" spans="1:19" ht="13.2">
      <c r="A8615" s="3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R8615" s="2"/>
      <c r="S8615" s="2"/>
    </row>
    <row r="8616" spans="1:19" ht="13.2">
      <c r="A8616" s="3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R8616" s="2"/>
      <c r="S8616" s="2"/>
    </row>
    <row r="8617" spans="1:19" ht="13.2">
      <c r="A8617" s="3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R8617" s="2"/>
      <c r="S8617" s="2"/>
    </row>
    <row r="8618" spans="1:19" ht="13.2">
      <c r="A8618" s="3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R8618" s="2"/>
      <c r="S8618" s="2"/>
    </row>
    <row r="8619" spans="1:19" ht="13.2">
      <c r="A8619" s="3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R8619" s="2"/>
      <c r="S8619" s="2"/>
    </row>
    <row r="8620" spans="1:19" ht="13.2">
      <c r="A8620" s="3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R8620" s="2"/>
      <c r="S8620" s="2"/>
    </row>
    <row r="8621" spans="1:19" ht="13.2">
      <c r="A8621" s="3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R8621" s="2"/>
      <c r="S8621" s="2"/>
    </row>
    <row r="8622" spans="1:19" ht="13.2">
      <c r="A8622" s="3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R8622" s="2"/>
      <c r="S8622" s="2"/>
    </row>
    <row r="8623" spans="1:19" ht="13.2">
      <c r="A8623" s="3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R8623" s="2"/>
      <c r="S8623" s="2"/>
    </row>
    <row r="8624" spans="1:19" ht="13.2">
      <c r="A8624" s="3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R8624" s="2"/>
      <c r="S8624" s="2"/>
    </row>
    <row r="8625" spans="1:19" ht="13.2">
      <c r="A8625" s="3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R8625" s="2"/>
      <c r="S8625" s="2"/>
    </row>
    <row r="8626" spans="1:19" ht="13.2">
      <c r="A8626" s="3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R8626" s="2"/>
      <c r="S8626" s="2"/>
    </row>
    <row r="8627" spans="1:19" ht="13.2">
      <c r="A8627" s="3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R8627" s="2"/>
      <c r="S8627" s="2"/>
    </row>
    <row r="8628" spans="1:19" ht="13.2">
      <c r="A8628" s="3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R8628" s="2"/>
      <c r="S8628" s="2"/>
    </row>
    <row r="8629" spans="1:19" ht="13.2">
      <c r="A8629" s="3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R8629" s="2"/>
      <c r="S8629" s="2"/>
    </row>
    <row r="8630" spans="1:19" ht="13.2">
      <c r="A8630" s="3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R8630" s="2"/>
      <c r="S8630" s="2"/>
    </row>
    <row r="8631" spans="1:19" ht="13.2">
      <c r="A8631" s="3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R8631" s="2"/>
      <c r="S8631" s="2"/>
    </row>
    <row r="8632" spans="1:19" ht="13.2">
      <c r="A8632" s="3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R8632" s="2"/>
      <c r="S8632" s="2"/>
    </row>
    <row r="8633" spans="1:19" ht="13.2">
      <c r="A8633" s="3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R8633" s="2"/>
      <c r="S8633" s="2"/>
    </row>
    <row r="8634" spans="1:19" ht="13.2">
      <c r="A8634" s="3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R8634" s="2"/>
      <c r="S8634" s="2"/>
    </row>
    <row r="8635" spans="1:19" ht="13.2">
      <c r="A8635" s="3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R8635" s="2"/>
      <c r="S8635" s="2"/>
    </row>
    <row r="8636" spans="1:19" ht="13.2">
      <c r="A8636" s="3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R8636" s="2"/>
      <c r="S8636" s="2"/>
    </row>
    <row r="8637" spans="1:19" ht="13.2">
      <c r="A8637" s="3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R8637" s="2"/>
      <c r="S8637" s="2"/>
    </row>
    <row r="8638" spans="1:19" ht="13.2">
      <c r="A8638" s="3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R8638" s="2"/>
      <c r="S8638" s="2"/>
    </row>
    <row r="8639" spans="1:19" ht="13.2">
      <c r="A8639" s="3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R8639" s="2"/>
      <c r="S8639" s="2"/>
    </row>
    <row r="8640" spans="1:19" ht="13.2">
      <c r="A8640" s="3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R8640" s="2"/>
      <c r="S8640" s="2"/>
    </row>
    <row r="8641" spans="1:19" ht="13.2">
      <c r="A8641" s="3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R8641" s="2"/>
      <c r="S8641" s="2"/>
    </row>
    <row r="8642" spans="1:19" ht="13.2">
      <c r="A8642" s="3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R8642" s="2"/>
      <c r="S8642" s="2"/>
    </row>
    <row r="8643" spans="1:19" ht="13.2">
      <c r="A8643" s="3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R8643" s="2"/>
      <c r="S8643" s="2"/>
    </row>
    <row r="8644" spans="1:19" ht="13.2">
      <c r="A8644" s="3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R8644" s="2"/>
      <c r="S8644" s="2"/>
    </row>
    <row r="8645" spans="1:19" ht="13.2">
      <c r="A8645" s="3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R8645" s="2"/>
      <c r="S8645" s="2"/>
    </row>
    <row r="8646" spans="1:19" ht="13.2">
      <c r="A8646" s="3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R8646" s="2"/>
      <c r="S8646" s="2"/>
    </row>
    <row r="8647" spans="1:19" ht="13.2">
      <c r="A8647" s="3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R8647" s="2"/>
      <c r="S8647" s="2"/>
    </row>
    <row r="8648" spans="1:19" ht="13.2">
      <c r="A8648" s="3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R8648" s="2"/>
      <c r="S8648" s="2"/>
    </row>
    <row r="8649" spans="1:19" ht="13.2">
      <c r="A8649" s="3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R8649" s="2"/>
      <c r="S8649" s="2"/>
    </row>
    <row r="8650" spans="1:19" ht="13.2">
      <c r="A8650" s="3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R8650" s="2"/>
      <c r="S8650" s="2"/>
    </row>
    <row r="8651" spans="1:19" ht="13.2">
      <c r="A8651" s="3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R8651" s="2"/>
      <c r="S8651" s="2"/>
    </row>
    <row r="8652" spans="1:19" ht="13.2">
      <c r="A8652" s="3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R8652" s="2"/>
      <c r="S8652" s="2"/>
    </row>
    <row r="8653" spans="1:19" ht="13.2">
      <c r="A8653" s="3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R8653" s="2"/>
      <c r="S8653" s="2"/>
    </row>
    <row r="8654" spans="1:19" ht="13.2">
      <c r="A8654" s="3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R8654" s="2"/>
      <c r="S8654" s="2"/>
    </row>
    <row r="8655" spans="1:19" ht="13.2">
      <c r="A8655" s="3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R8655" s="2"/>
      <c r="S8655" s="2"/>
    </row>
    <row r="8656" spans="1:19" ht="13.2">
      <c r="A8656" s="3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R8656" s="2"/>
      <c r="S8656" s="2"/>
    </row>
    <row r="8657" spans="1:19" ht="13.2">
      <c r="A8657" s="3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R8657" s="2"/>
      <c r="S8657" s="2"/>
    </row>
    <row r="8658" spans="1:19" ht="13.2">
      <c r="A8658" s="3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R8658" s="2"/>
      <c r="S8658" s="2"/>
    </row>
    <row r="8659" spans="1:19" ht="13.2">
      <c r="A8659" s="3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R8659" s="2"/>
      <c r="S8659" s="2"/>
    </row>
    <row r="8660" spans="1:19" ht="13.2">
      <c r="A8660" s="3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R8660" s="2"/>
      <c r="S8660" s="2"/>
    </row>
    <row r="8661" spans="1:19" ht="13.2">
      <c r="A8661" s="3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R8661" s="2"/>
      <c r="S8661" s="2"/>
    </row>
    <row r="8662" spans="1:19" ht="13.2">
      <c r="A8662" s="3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R8662" s="2"/>
      <c r="S8662" s="2"/>
    </row>
    <row r="8663" spans="1:19" ht="13.2">
      <c r="A8663" s="3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R8663" s="2"/>
      <c r="S8663" s="2"/>
    </row>
    <row r="8664" spans="1:19" ht="13.2">
      <c r="A8664" s="3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R8664" s="2"/>
      <c r="S8664" s="2"/>
    </row>
    <row r="8665" spans="1:19" ht="13.2">
      <c r="A8665" s="3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R8665" s="2"/>
      <c r="S8665" s="2"/>
    </row>
    <row r="8666" spans="1:19" ht="13.2">
      <c r="A8666" s="3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R8666" s="2"/>
      <c r="S8666" s="2"/>
    </row>
    <row r="8667" spans="1:19" ht="13.2">
      <c r="A8667" s="3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R8667" s="2"/>
      <c r="S8667" s="2"/>
    </row>
    <row r="8668" spans="1:19" ht="13.2">
      <c r="A8668" s="3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R8668" s="2"/>
      <c r="S8668" s="2"/>
    </row>
    <row r="8669" spans="1:19" ht="13.2">
      <c r="A8669" s="3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R8669" s="2"/>
      <c r="S8669" s="2"/>
    </row>
    <row r="8670" spans="1:19" ht="13.2">
      <c r="A8670" s="3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R8670" s="2"/>
      <c r="S8670" s="2"/>
    </row>
    <row r="8671" spans="1:19" ht="13.2">
      <c r="A8671" s="3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R8671" s="2"/>
      <c r="S8671" s="2"/>
    </row>
    <row r="8672" spans="1:19" ht="13.2">
      <c r="A8672" s="3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R8672" s="2"/>
      <c r="S8672" s="2"/>
    </row>
    <row r="8673" spans="1:19" ht="13.2">
      <c r="A8673" s="3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R8673" s="2"/>
      <c r="S8673" s="2"/>
    </row>
    <row r="8674" spans="1:19" ht="13.2">
      <c r="A8674" s="3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R8674" s="2"/>
      <c r="S8674" s="2"/>
    </row>
    <row r="8675" spans="1:19" ht="13.2">
      <c r="A8675" s="3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R8675" s="2"/>
      <c r="S8675" s="2"/>
    </row>
    <row r="8676" spans="1:19" ht="13.2">
      <c r="A8676" s="3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R8676" s="2"/>
      <c r="S8676" s="2"/>
    </row>
    <row r="8677" spans="1:19" ht="13.2">
      <c r="A8677" s="3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R8677" s="2"/>
      <c r="S8677" s="2"/>
    </row>
    <row r="8678" spans="1:19" ht="13.2">
      <c r="A8678" s="3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R8678" s="2"/>
      <c r="S8678" s="2"/>
    </row>
    <row r="8679" spans="1:19" ht="13.2">
      <c r="A8679" s="3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R8679" s="2"/>
      <c r="S8679" s="2"/>
    </row>
    <row r="8680" spans="1:19" ht="13.2">
      <c r="A8680" s="3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R8680" s="2"/>
      <c r="S8680" s="2"/>
    </row>
    <row r="8681" spans="1:19" ht="13.2">
      <c r="A8681" s="3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R8681" s="2"/>
      <c r="S8681" s="2"/>
    </row>
    <row r="8682" spans="1:19" ht="13.2">
      <c r="A8682" s="3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R8682" s="2"/>
      <c r="S8682" s="2"/>
    </row>
    <row r="8683" spans="1:19" ht="13.2">
      <c r="A8683" s="3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R8683" s="2"/>
      <c r="S8683" s="2"/>
    </row>
    <row r="8684" spans="1:19" ht="13.2">
      <c r="A8684" s="3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R8684" s="2"/>
      <c r="S8684" s="2"/>
    </row>
    <row r="8685" spans="1:19" ht="13.2">
      <c r="A8685" s="3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R8685" s="2"/>
      <c r="S8685" s="2"/>
    </row>
    <row r="8686" spans="1:19" ht="13.2">
      <c r="A8686" s="3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R8686" s="2"/>
      <c r="S8686" s="2"/>
    </row>
    <row r="8687" spans="1:19" ht="13.2">
      <c r="A8687" s="3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R8687" s="2"/>
      <c r="S8687" s="2"/>
    </row>
    <row r="8688" spans="1:19" ht="13.2">
      <c r="A8688" s="3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R8688" s="2"/>
      <c r="S8688" s="2"/>
    </row>
    <row r="8689" spans="1:19" ht="13.2">
      <c r="A8689" s="3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R8689" s="2"/>
      <c r="S8689" s="2"/>
    </row>
    <row r="8690" spans="1:19" ht="13.2">
      <c r="A8690" s="3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R8690" s="2"/>
      <c r="S8690" s="2"/>
    </row>
    <row r="8691" spans="1:19" ht="13.2">
      <c r="A8691" s="3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R8691" s="2"/>
      <c r="S8691" s="2"/>
    </row>
    <row r="8692" spans="1:19" ht="13.2">
      <c r="A8692" s="3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R8692" s="2"/>
      <c r="S8692" s="2"/>
    </row>
    <row r="8693" spans="1:19" ht="13.2">
      <c r="A8693" s="3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R8693" s="2"/>
      <c r="S8693" s="2"/>
    </row>
    <row r="8694" spans="1:19" ht="13.2">
      <c r="A8694" s="3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R8694" s="2"/>
      <c r="S8694" s="2"/>
    </row>
    <row r="8695" spans="1:19" ht="13.2">
      <c r="A8695" s="3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R8695" s="2"/>
      <c r="S8695" s="2"/>
    </row>
    <row r="8696" spans="1:19" ht="13.2">
      <c r="A8696" s="3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R8696" s="2"/>
      <c r="S8696" s="2"/>
    </row>
    <row r="8697" spans="1:19" ht="13.2">
      <c r="A8697" s="3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R8697" s="2"/>
      <c r="S8697" s="2"/>
    </row>
    <row r="8698" spans="1:19" ht="13.2">
      <c r="A8698" s="3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R8698" s="2"/>
      <c r="S8698" s="2"/>
    </row>
    <row r="8699" spans="1:19" ht="13.2">
      <c r="A8699" s="3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R8699" s="2"/>
      <c r="S8699" s="2"/>
    </row>
    <row r="8700" spans="1:19" ht="13.2">
      <c r="A8700" s="3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R8700" s="2"/>
      <c r="S8700" s="2"/>
    </row>
    <row r="8701" spans="1:19" ht="13.2">
      <c r="A8701" s="3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R8701" s="2"/>
      <c r="S8701" s="2"/>
    </row>
    <row r="8702" spans="1:19" ht="13.2">
      <c r="A8702" s="3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R8702" s="2"/>
      <c r="S8702" s="2"/>
    </row>
    <row r="8703" spans="1:19" ht="13.2">
      <c r="A8703" s="3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R8703" s="2"/>
      <c r="S8703" s="2"/>
    </row>
    <row r="8704" spans="1:19" ht="13.2">
      <c r="A8704" s="3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R8704" s="2"/>
      <c r="S8704" s="2"/>
    </row>
    <row r="8705" spans="1:19" ht="13.2">
      <c r="A8705" s="3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R8705" s="2"/>
      <c r="S8705" s="2"/>
    </row>
    <row r="8706" spans="1:19" ht="13.2">
      <c r="A8706" s="3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R8706" s="2"/>
      <c r="S8706" s="2"/>
    </row>
    <row r="8707" spans="1:19" ht="13.2">
      <c r="A8707" s="3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R8707" s="2"/>
      <c r="S8707" s="2"/>
    </row>
    <row r="8708" spans="1:19" ht="13.2">
      <c r="A8708" s="3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R8708" s="2"/>
      <c r="S8708" s="2"/>
    </row>
    <row r="8709" spans="1:19" ht="13.2">
      <c r="A8709" s="3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R8709" s="2"/>
      <c r="S8709" s="2"/>
    </row>
    <row r="8710" spans="1:19" ht="13.2">
      <c r="A8710" s="3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R8710" s="2"/>
      <c r="S8710" s="2"/>
    </row>
    <row r="8711" spans="1:19" ht="13.2">
      <c r="A8711" s="3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R8711" s="2"/>
      <c r="S8711" s="2"/>
    </row>
    <row r="8712" spans="1:19" ht="13.2">
      <c r="A8712" s="3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R8712" s="2"/>
      <c r="S8712" s="2"/>
    </row>
    <row r="8713" spans="1:19" ht="13.2">
      <c r="A8713" s="3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R8713" s="2"/>
      <c r="S8713" s="2"/>
    </row>
    <row r="8714" spans="1:19" ht="13.2">
      <c r="A8714" s="3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R8714" s="2"/>
      <c r="S8714" s="2"/>
    </row>
    <row r="8715" spans="1:19" ht="13.2">
      <c r="A8715" s="3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R8715" s="2"/>
      <c r="S8715" s="2"/>
    </row>
    <row r="8716" spans="1:19" ht="13.2">
      <c r="A8716" s="3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R8716" s="2"/>
      <c r="S8716" s="2"/>
    </row>
    <row r="8717" spans="1:19" ht="13.2">
      <c r="A8717" s="3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R8717" s="2"/>
      <c r="S8717" s="2"/>
    </row>
    <row r="8718" spans="1:19" ht="13.2">
      <c r="A8718" s="3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R8718" s="2"/>
      <c r="S8718" s="2"/>
    </row>
    <row r="8719" spans="1:19" ht="13.2">
      <c r="A8719" s="3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R8719" s="2"/>
      <c r="S8719" s="2"/>
    </row>
    <row r="8720" spans="1:19" ht="13.2">
      <c r="A8720" s="3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R8720" s="2"/>
      <c r="S8720" s="2"/>
    </row>
    <row r="8721" spans="1:19" ht="13.2">
      <c r="A8721" s="3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R8721" s="2"/>
      <c r="S8721" s="2"/>
    </row>
    <row r="8722" spans="1:19" ht="13.2">
      <c r="A8722" s="3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R8722" s="2"/>
      <c r="S8722" s="2"/>
    </row>
    <row r="8723" spans="1:19" ht="13.2">
      <c r="A8723" s="3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R8723" s="2"/>
      <c r="S8723" s="2"/>
    </row>
    <row r="8724" spans="1:19" ht="13.2">
      <c r="A8724" s="3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R8724" s="2"/>
      <c r="S8724" s="2"/>
    </row>
    <row r="8725" spans="1:19" ht="13.2">
      <c r="A8725" s="3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R8725" s="2"/>
      <c r="S8725" s="2"/>
    </row>
    <row r="8726" spans="1:19" ht="13.2">
      <c r="A8726" s="3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R8726" s="2"/>
      <c r="S8726" s="2"/>
    </row>
    <row r="8727" spans="1:19" ht="13.2">
      <c r="A8727" s="3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R8727" s="2"/>
      <c r="S8727" s="2"/>
    </row>
    <row r="8728" spans="1:19" ht="13.2">
      <c r="A8728" s="3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R8728" s="2"/>
      <c r="S8728" s="2"/>
    </row>
    <row r="8729" spans="1:19" ht="13.2">
      <c r="A8729" s="3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R8729" s="2"/>
      <c r="S8729" s="2"/>
    </row>
    <row r="8730" spans="1:19" ht="13.2">
      <c r="A8730" s="3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R8730" s="2"/>
      <c r="S8730" s="2"/>
    </row>
    <row r="8731" spans="1:19" ht="13.2">
      <c r="A8731" s="3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R8731" s="2"/>
      <c r="S8731" s="2"/>
    </row>
    <row r="8732" spans="1:19" ht="13.2">
      <c r="A8732" s="3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R8732" s="2"/>
      <c r="S8732" s="2"/>
    </row>
    <row r="8733" spans="1:19" ht="13.2">
      <c r="A8733" s="3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R8733" s="2"/>
      <c r="S8733" s="2"/>
    </row>
    <row r="8734" spans="1:19" ht="13.2">
      <c r="A8734" s="3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R8734" s="2"/>
      <c r="S8734" s="2"/>
    </row>
    <row r="8735" spans="1:19" ht="13.2">
      <c r="A8735" s="3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R8735" s="2"/>
      <c r="S8735" s="2"/>
    </row>
    <row r="8736" spans="1:19" ht="13.2">
      <c r="A8736" s="3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R8736" s="2"/>
      <c r="S8736" s="2"/>
    </row>
    <row r="8737" spans="1:19" ht="13.2">
      <c r="A8737" s="3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R8737" s="2"/>
      <c r="S8737" s="2"/>
    </row>
    <row r="8738" spans="1:19" ht="13.2">
      <c r="A8738" s="3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R8738" s="2"/>
      <c r="S8738" s="2"/>
    </row>
    <row r="8739" spans="1:19" ht="13.2">
      <c r="A8739" s="3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R8739" s="2"/>
      <c r="S8739" s="2"/>
    </row>
    <row r="8740" spans="1:19" ht="13.2">
      <c r="A8740" s="3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R8740" s="2"/>
      <c r="S8740" s="2"/>
    </row>
    <row r="8741" spans="1:19" ht="13.2">
      <c r="A8741" s="3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R8741" s="2"/>
      <c r="S8741" s="2"/>
    </row>
    <row r="8742" spans="1:19" ht="13.2">
      <c r="A8742" s="3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R8742" s="2"/>
      <c r="S8742" s="2"/>
    </row>
    <row r="8743" spans="1:19" ht="13.2">
      <c r="A8743" s="3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R8743" s="2"/>
      <c r="S8743" s="2"/>
    </row>
    <row r="8744" spans="1:19" ht="13.2">
      <c r="A8744" s="3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R8744" s="2"/>
      <c r="S8744" s="2"/>
    </row>
    <row r="8745" spans="1:19" ht="13.2">
      <c r="A8745" s="3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R8745" s="2"/>
      <c r="S8745" s="2"/>
    </row>
    <row r="8746" spans="1:19" ht="13.2">
      <c r="A8746" s="3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R8746" s="2"/>
      <c r="S8746" s="2"/>
    </row>
    <row r="8747" spans="1:19" ht="13.2">
      <c r="A8747" s="3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R8747" s="2"/>
      <c r="S8747" s="2"/>
    </row>
    <row r="8748" spans="1:19" ht="13.2">
      <c r="A8748" s="3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R8748" s="2"/>
      <c r="S8748" s="2"/>
    </row>
    <row r="8749" spans="1:19" ht="13.2">
      <c r="A8749" s="3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R8749" s="2"/>
      <c r="S8749" s="2"/>
    </row>
    <row r="8750" spans="1:19" ht="13.2">
      <c r="A8750" s="3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R8750" s="2"/>
      <c r="S8750" s="2"/>
    </row>
    <row r="8751" spans="1:19" ht="13.2">
      <c r="A8751" s="3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R8751" s="2"/>
      <c r="S8751" s="2"/>
    </row>
    <row r="8752" spans="1:19" ht="13.2">
      <c r="A8752" s="3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R8752" s="2"/>
      <c r="S8752" s="2"/>
    </row>
    <row r="8753" spans="1:19" ht="13.2">
      <c r="A8753" s="3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R8753" s="2"/>
      <c r="S8753" s="2"/>
    </row>
    <row r="8754" spans="1:19" ht="13.2">
      <c r="A8754" s="3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R8754" s="2"/>
      <c r="S8754" s="2"/>
    </row>
    <row r="8755" spans="1:19" ht="13.2">
      <c r="A8755" s="3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R8755" s="2"/>
      <c r="S8755" s="2"/>
    </row>
    <row r="8756" spans="1:19" ht="13.2">
      <c r="A8756" s="3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R8756" s="2"/>
      <c r="S8756" s="2"/>
    </row>
    <row r="8757" spans="1:19" ht="13.2">
      <c r="A8757" s="3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R8757" s="2"/>
      <c r="S8757" s="2"/>
    </row>
    <row r="8758" spans="1:19" ht="13.2">
      <c r="A8758" s="3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R8758" s="2"/>
      <c r="S8758" s="2"/>
    </row>
    <row r="8759" spans="1:19" ht="13.2">
      <c r="A8759" s="3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R8759" s="2"/>
      <c r="S8759" s="2"/>
    </row>
    <row r="8760" spans="1:19" ht="13.2">
      <c r="A8760" s="3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R8760" s="2"/>
      <c r="S8760" s="2"/>
    </row>
    <row r="8761" spans="1:19" ht="13.2">
      <c r="A8761" s="3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R8761" s="2"/>
      <c r="S8761" s="2"/>
    </row>
    <row r="8762" spans="1:19" ht="13.2">
      <c r="A8762" s="3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R8762" s="2"/>
      <c r="S8762" s="2"/>
    </row>
    <row r="8763" spans="1:19" ht="13.2">
      <c r="A8763" s="3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R8763" s="2"/>
      <c r="S8763" s="2"/>
    </row>
    <row r="8764" spans="1:19" ht="13.2">
      <c r="A8764" s="3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R8764" s="2"/>
      <c r="S8764" s="2"/>
    </row>
    <row r="8765" spans="1:19" ht="13.2">
      <c r="A8765" s="3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R8765" s="2"/>
      <c r="S8765" s="2"/>
    </row>
    <row r="8766" spans="1:19" ht="13.2">
      <c r="A8766" s="3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R8766" s="2"/>
      <c r="S8766" s="2"/>
    </row>
    <row r="8767" spans="1:19" ht="13.2">
      <c r="A8767" s="3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R8767" s="2"/>
      <c r="S8767" s="2"/>
    </row>
    <row r="8768" spans="1:19" ht="13.2">
      <c r="A8768" s="3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R8768" s="2"/>
      <c r="S8768" s="2"/>
    </row>
    <row r="8769" spans="1:19" ht="13.2">
      <c r="A8769" s="3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R8769" s="2"/>
      <c r="S8769" s="2"/>
    </row>
    <row r="8770" spans="1:19" ht="13.2">
      <c r="A8770" s="3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R8770" s="2"/>
      <c r="S8770" s="2"/>
    </row>
    <row r="8771" spans="1:19" ht="13.2">
      <c r="A8771" s="3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R8771" s="2"/>
      <c r="S8771" s="2"/>
    </row>
    <row r="8772" spans="1:19" ht="13.2">
      <c r="A8772" s="3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R8772" s="2"/>
      <c r="S8772" s="2"/>
    </row>
    <row r="8773" spans="1:19" ht="13.2">
      <c r="A8773" s="3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R8773" s="2"/>
      <c r="S8773" s="2"/>
    </row>
    <row r="8774" spans="1:19" ht="13.2">
      <c r="A8774" s="3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R8774" s="2"/>
      <c r="S8774" s="2"/>
    </row>
    <row r="8775" spans="1:19" ht="13.2">
      <c r="A8775" s="3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R8775" s="2"/>
      <c r="S8775" s="2"/>
    </row>
    <row r="8776" spans="1:19" ht="13.2">
      <c r="A8776" s="3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R8776" s="2"/>
      <c r="S8776" s="2"/>
    </row>
    <row r="8777" spans="1:19" ht="13.2">
      <c r="A8777" s="3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R8777" s="2"/>
      <c r="S8777" s="2"/>
    </row>
    <row r="8778" spans="1:19" ht="13.2">
      <c r="A8778" s="3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R8778" s="2"/>
      <c r="S8778" s="2"/>
    </row>
    <row r="8779" spans="1:19" ht="13.2">
      <c r="A8779" s="3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R8779" s="2"/>
      <c r="S8779" s="2"/>
    </row>
    <row r="8780" spans="1:19" ht="13.2">
      <c r="A8780" s="3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R8780" s="2"/>
      <c r="S8780" s="2"/>
    </row>
    <row r="8781" spans="1:19" ht="13.2">
      <c r="A8781" s="3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R8781" s="2"/>
      <c r="S8781" s="2"/>
    </row>
    <row r="8782" spans="1:19" ht="13.2">
      <c r="A8782" s="3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R8782" s="2"/>
      <c r="S8782" s="2"/>
    </row>
    <row r="8783" spans="1:19" ht="13.2">
      <c r="A8783" s="3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R8783" s="2"/>
      <c r="S8783" s="2"/>
    </row>
    <row r="8784" spans="1:19" ht="13.2">
      <c r="A8784" s="3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R8784" s="2"/>
      <c r="S8784" s="2"/>
    </row>
    <row r="8785" spans="1:19" ht="13.2">
      <c r="A8785" s="3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R8785" s="2"/>
      <c r="S8785" s="2"/>
    </row>
    <row r="8786" spans="1:19" ht="13.2">
      <c r="A8786" s="3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R8786" s="2"/>
      <c r="S8786" s="2"/>
    </row>
    <row r="8787" spans="1:19" ht="13.2">
      <c r="A8787" s="3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R8787" s="2"/>
      <c r="S8787" s="2"/>
    </row>
    <row r="8788" spans="1:19" ht="13.2">
      <c r="A8788" s="3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R8788" s="2"/>
      <c r="S8788" s="2"/>
    </row>
    <row r="8789" spans="1:19" ht="13.2">
      <c r="A8789" s="3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R8789" s="2"/>
      <c r="S8789" s="2"/>
    </row>
    <row r="8790" spans="1:19" ht="13.2">
      <c r="A8790" s="3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R8790" s="2"/>
      <c r="S8790" s="2"/>
    </row>
    <row r="8791" spans="1:19" ht="13.2">
      <c r="A8791" s="3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R8791" s="2"/>
      <c r="S8791" s="2"/>
    </row>
    <row r="8792" spans="1:19" ht="13.2">
      <c r="A8792" s="3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R8792" s="2"/>
      <c r="S8792" s="2"/>
    </row>
    <row r="8793" spans="1:19" ht="13.2">
      <c r="A8793" s="3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R8793" s="2"/>
      <c r="S8793" s="2"/>
    </row>
    <row r="8794" spans="1:19" ht="13.2">
      <c r="A8794" s="3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R8794" s="2"/>
      <c r="S8794" s="2"/>
    </row>
    <row r="8795" spans="1:19" ht="13.2">
      <c r="A8795" s="3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R8795" s="2"/>
      <c r="S8795" s="2"/>
    </row>
    <row r="8796" spans="1:19" ht="13.2">
      <c r="A8796" s="3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R8796" s="2"/>
      <c r="S8796" s="2"/>
    </row>
    <row r="8797" spans="1:19" ht="13.2">
      <c r="A8797" s="3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R8797" s="2"/>
      <c r="S8797" s="2"/>
    </row>
    <row r="8798" spans="1:19" ht="13.2">
      <c r="A8798" s="3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R8798" s="2"/>
      <c r="S8798" s="2"/>
    </row>
    <row r="8799" spans="1:19" ht="13.2">
      <c r="A8799" s="3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R8799" s="2"/>
      <c r="S8799" s="2"/>
    </row>
    <row r="8800" spans="1:19" ht="13.2">
      <c r="A8800" s="3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R8800" s="2"/>
      <c r="S8800" s="2"/>
    </row>
    <row r="8801" spans="1:19" ht="13.2">
      <c r="A8801" s="3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R8801" s="2"/>
      <c r="S8801" s="2"/>
    </row>
    <row r="8802" spans="1:19" ht="13.2">
      <c r="A8802" s="3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R8802" s="2"/>
      <c r="S8802" s="2"/>
    </row>
    <row r="8803" spans="1:19" ht="13.2">
      <c r="A8803" s="3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R8803" s="2"/>
      <c r="S8803" s="2"/>
    </row>
    <row r="8804" spans="1:19" ht="13.2">
      <c r="A8804" s="3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R8804" s="2"/>
      <c r="S8804" s="2"/>
    </row>
    <row r="8805" spans="1:19" ht="13.2">
      <c r="A8805" s="3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R8805" s="2"/>
      <c r="S8805" s="2"/>
    </row>
    <row r="8806" spans="1:19" ht="13.2">
      <c r="A8806" s="3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R8806" s="2"/>
      <c r="S8806" s="2"/>
    </row>
    <row r="8807" spans="1:19" ht="13.2">
      <c r="A8807" s="3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R8807" s="2"/>
      <c r="S8807" s="2"/>
    </row>
    <row r="8808" spans="1:19" ht="13.2">
      <c r="A8808" s="3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R8808" s="2"/>
      <c r="S8808" s="2"/>
    </row>
    <row r="8809" spans="1:19" ht="13.2">
      <c r="A8809" s="3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R8809" s="2"/>
      <c r="S8809" s="2"/>
    </row>
    <row r="8810" spans="1:19" ht="13.2">
      <c r="A8810" s="3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R8810" s="2"/>
      <c r="S8810" s="2"/>
    </row>
    <row r="8811" spans="1:19" ht="13.2">
      <c r="A8811" s="3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R8811" s="2"/>
      <c r="S8811" s="2"/>
    </row>
    <row r="8812" spans="1:19" ht="13.2">
      <c r="A8812" s="3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R8812" s="2"/>
      <c r="S8812" s="2"/>
    </row>
    <row r="8813" spans="1:19" ht="13.2">
      <c r="A8813" s="3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R8813" s="2"/>
      <c r="S8813" s="2"/>
    </row>
    <row r="8814" spans="1:19" ht="13.2">
      <c r="A8814" s="3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R8814" s="2"/>
      <c r="S8814" s="2"/>
    </row>
    <row r="8815" spans="1:19" ht="13.2">
      <c r="A8815" s="3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R8815" s="2"/>
      <c r="S8815" s="2"/>
    </row>
    <row r="8816" spans="1:19" ht="13.2">
      <c r="A8816" s="3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R8816" s="2"/>
      <c r="S8816" s="2"/>
    </row>
    <row r="8817" spans="1:19" ht="13.2">
      <c r="A8817" s="3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R8817" s="2"/>
      <c r="S8817" s="2"/>
    </row>
    <row r="8818" spans="1:19" ht="13.2">
      <c r="A8818" s="3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R8818" s="2"/>
      <c r="S8818" s="2"/>
    </row>
    <row r="8819" spans="1:19" ht="13.2">
      <c r="A8819" s="3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R8819" s="2"/>
      <c r="S8819" s="2"/>
    </row>
    <row r="8820" spans="1:19" ht="13.2">
      <c r="A8820" s="3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R8820" s="2"/>
      <c r="S8820" s="2"/>
    </row>
    <row r="8821" spans="1:19" ht="13.2">
      <c r="A8821" s="3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R8821" s="2"/>
      <c r="S8821" s="2"/>
    </row>
    <row r="8822" spans="1:19" ht="13.2">
      <c r="A8822" s="3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R8822" s="2"/>
      <c r="S8822" s="2"/>
    </row>
    <row r="8823" spans="1:19" ht="13.2">
      <c r="A8823" s="3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R8823" s="2"/>
      <c r="S8823" s="2"/>
    </row>
    <row r="8824" spans="1:19" ht="13.2">
      <c r="A8824" s="3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R8824" s="2"/>
      <c r="S8824" s="2"/>
    </row>
    <row r="8825" spans="1:19" ht="13.2">
      <c r="A8825" s="3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R8825" s="2"/>
      <c r="S8825" s="2"/>
    </row>
    <row r="8826" spans="1:19" ht="13.2">
      <c r="A8826" s="3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R8826" s="2"/>
      <c r="S8826" s="2"/>
    </row>
    <row r="8827" spans="1:19" ht="13.2">
      <c r="A8827" s="3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R8827" s="2"/>
      <c r="S8827" s="2"/>
    </row>
    <row r="8828" spans="1:19" ht="13.2">
      <c r="A8828" s="3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R8828" s="2"/>
      <c r="S8828" s="2"/>
    </row>
    <row r="8829" spans="1:19" ht="13.2">
      <c r="A8829" s="3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R8829" s="2"/>
      <c r="S8829" s="2"/>
    </row>
    <row r="8830" spans="1:19" ht="13.2">
      <c r="A8830" s="3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R8830" s="2"/>
      <c r="S8830" s="2"/>
    </row>
    <row r="8831" spans="1:19" ht="13.2">
      <c r="A8831" s="3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R8831" s="2"/>
      <c r="S8831" s="2"/>
    </row>
    <row r="8832" spans="1:19" ht="13.2">
      <c r="A8832" s="3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R8832" s="2"/>
      <c r="S8832" s="2"/>
    </row>
    <row r="8833" spans="1:19" ht="13.2">
      <c r="A8833" s="3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R8833" s="2"/>
      <c r="S8833" s="2"/>
    </row>
    <row r="8834" spans="1:19" ht="13.2">
      <c r="A8834" s="3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R8834" s="2"/>
      <c r="S8834" s="2"/>
    </row>
    <row r="8835" spans="1:19" ht="13.2">
      <c r="A8835" s="3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R8835" s="2"/>
      <c r="S8835" s="2"/>
    </row>
    <row r="8836" spans="1:19" ht="13.2">
      <c r="A8836" s="3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R8836" s="2"/>
      <c r="S8836" s="2"/>
    </row>
    <row r="8837" spans="1:19" ht="13.2">
      <c r="A8837" s="3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R8837" s="2"/>
      <c r="S8837" s="2"/>
    </row>
    <row r="8838" spans="1:19" ht="13.2">
      <c r="A8838" s="3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R8838" s="2"/>
      <c r="S8838" s="2"/>
    </row>
    <row r="8839" spans="1:19" ht="13.2">
      <c r="A8839" s="3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R8839" s="2"/>
      <c r="S8839" s="2"/>
    </row>
    <row r="8840" spans="1:19" ht="13.2">
      <c r="A8840" s="3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R8840" s="2"/>
      <c r="S8840" s="2"/>
    </row>
    <row r="8841" spans="1:19" ht="13.2">
      <c r="A8841" s="3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R8841" s="2"/>
      <c r="S8841" s="2"/>
    </row>
    <row r="8842" spans="1:19" ht="13.2">
      <c r="A8842" s="3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R8842" s="2"/>
      <c r="S8842" s="2"/>
    </row>
    <row r="8843" spans="1:19" ht="13.2">
      <c r="A8843" s="3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R8843" s="2"/>
      <c r="S8843" s="2"/>
    </row>
    <row r="8844" spans="1:19" ht="13.2">
      <c r="A8844" s="3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R8844" s="2"/>
      <c r="S8844" s="2"/>
    </row>
    <row r="8845" spans="1:19" ht="13.2">
      <c r="A8845" s="3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R8845" s="2"/>
      <c r="S8845" s="2"/>
    </row>
    <row r="8846" spans="1:19" ht="13.2">
      <c r="A8846" s="3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R8846" s="2"/>
      <c r="S8846" s="2"/>
    </row>
    <row r="8847" spans="1:19" ht="13.2">
      <c r="A8847" s="3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R8847" s="2"/>
      <c r="S8847" s="2"/>
    </row>
    <row r="8848" spans="1:19" ht="13.2">
      <c r="A8848" s="3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R8848" s="2"/>
      <c r="S8848" s="2"/>
    </row>
    <row r="8849" spans="1:19" ht="13.2">
      <c r="A8849" s="3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R8849" s="2"/>
      <c r="S8849" s="2"/>
    </row>
    <row r="8850" spans="1:19" ht="13.2">
      <c r="A8850" s="3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R8850" s="2"/>
      <c r="S8850" s="2"/>
    </row>
    <row r="8851" spans="1:19" ht="13.2">
      <c r="A8851" s="3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R8851" s="2"/>
      <c r="S8851" s="2"/>
    </row>
    <row r="8852" spans="1:19" ht="13.2">
      <c r="A8852" s="3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R8852" s="2"/>
      <c r="S8852" s="2"/>
    </row>
    <row r="8853" spans="1:19" ht="13.2">
      <c r="A8853" s="3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R8853" s="2"/>
      <c r="S8853" s="2"/>
    </row>
    <row r="8854" spans="1:19" ht="13.2">
      <c r="A8854" s="3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R8854" s="2"/>
      <c r="S8854" s="2"/>
    </row>
    <row r="8855" spans="1:19" ht="13.2">
      <c r="A8855" s="3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R8855" s="2"/>
      <c r="S8855" s="2"/>
    </row>
    <row r="8856" spans="1:19" ht="13.2">
      <c r="A8856" s="3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R8856" s="2"/>
      <c r="S8856" s="2"/>
    </row>
    <row r="8857" spans="1:19" ht="13.2">
      <c r="A8857" s="3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R8857" s="2"/>
      <c r="S8857" s="2"/>
    </row>
    <row r="8858" spans="1:19" ht="13.2">
      <c r="A8858" s="3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R8858" s="2"/>
      <c r="S8858" s="2"/>
    </row>
    <row r="8859" spans="1:19" ht="13.2">
      <c r="A8859" s="3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R8859" s="2"/>
      <c r="S8859" s="2"/>
    </row>
    <row r="8860" spans="1:19" ht="13.2">
      <c r="A8860" s="3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R8860" s="2"/>
      <c r="S8860" s="2"/>
    </row>
    <row r="8861" spans="1:19" ht="13.2">
      <c r="A8861" s="3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R8861" s="2"/>
      <c r="S8861" s="2"/>
    </row>
    <row r="8862" spans="1:19" ht="13.2">
      <c r="A8862" s="3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R8862" s="2"/>
      <c r="S8862" s="2"/>
    </row>
    <row r="8863" spans="1:19" ht="13.2">
      <c r="A8863" s="3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R8863" s="2"/>
      <c r="S8863" s="2"/>
    </row>
    <row r="8864" spans="1:19" ht="13.2">
      <c r="A8864" s="3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R8864" s="2"/>
      <c r="S8864" s="2"/>
    </row>
    <row r="8865" spans="1:19" ht="13.2">
      <c r="A8865" s="3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R8865" s="2"/>
      <c r="S8865" s="2"/>
    </row>
    <row r="8866" spans="1:19" ht="13.2">
      <c r="A8866" s="3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R8866" s="2"/>
      <c r="S8866" s="2"/>
    </row>
    <row r="8867" spans="1:19" ht="13.2">
      <c r="A8867" s="3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R8867" s="2"/>
      <c r="S8867" s="2"/>
    </row>
    <row r="8868" spans="1:19" ht="13.2">
      <c r="A8868" s="3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R8868" s="2"/>
      <c r="S8868" s="2"/>
    </row>
    <row r="8869" spans="1:19" ht="13.2">
      <c r="A8869" s="3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R8869" s="2"/>
      <c r="S8869" s="2"/>
    </row>
    <row r="8870" spans="1:19" ht="13.2">
      <c r="A8870" s="3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R8870" s="2"/>
      <c r="S8870" s="2"/>
    </row>
    <row r="8871" spans="1:19" ht="13.2">
      <c r="A8871" s="3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R8871" s="2"/>
      <c r="S8871" s="2"/>
    </row>
    <row r="8872" spans="1:19" ht="13.2">
      <c r="A8872" s="3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R8872" s="2"/>
      <c r="S8872" s="2"/>
    </row>
    <row r="8873" spans="1:19" ht="13.2">
      <c r="A8873" s="3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R8873" s="2"/>
      <c r="S8873" s="2"/>
    </row>
    <row r="8874" spans="1:19" ht="13.2">
      <c r="A8874" s="3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R8874" s="2"/>
      <c r="S8874" s="2"/>
    </row>
    <row r="8875" spans="1:19" ht="13.2">
      <c r="A8875" s="3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R8875" s="2"/>
      <c r="S8875" s="2"/>
    </row>
    <row r="8876" spans="1:19" ht="13.2">
      <c r="A8876" s="3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R8876" s="2"/>
      <c r="S8876" s="2"/>
    </row>
    <row r="8877" spans="1:19" ht="13.2">
      <c r="A8877" s="3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R8877" s="2"/>
      <c r="S8877" s="2"/>
    </row>
    <row r="8878" spans="1:19" ht="13.2">
      <c r="A8878" s="3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R8878" s="2"/>
      <c r="S8878" s="2"/>
    </row>
    <row r="8879" spans="1:19" ht="13.2">
      <c r="A8879" s="3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R8879" s="2"/>
      <c r="S8879" s="2"/>
    </row>
    <row r="8880" spans="1:19" ht="13.2">
      <c r="A8880" s="3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R8880" s="2"/>
      <c r="S8880" s="2"/>
    </row>
    <row r="8881" spans="1:19" ht="13.2">
      <c r="A8881" s="3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R8881" s="2"/>
      <c r="S8881" s="2"/>
    </row>
    <row r="8882" spans="1:19" ht="13.2">
      <c r="A8882" s="3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R8882" s="2"/>
      <c r="S8882" s="2"/>
    </row>
    <row r="8883" spans="1:19" ht="13.2">
      <c r="A8883" s="3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R8883" s="2"/>
      <c r="S8883" s="2"/>
    </row>
    <row r="8884" spans="1:19" ht="13.2">
      <c r="A8884" s="3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R8884" s="2"/>
      <c r="S8884" s="2"/>
    </row>
    <row r="8885" spans="1:19" ht="13.2">
      <c r="A8885" s="3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R8885" s="2"/>
      <c r="S8885" s="2"/>
    </row>
    <row r="8886" spans="1:19" ht="13.2">
      <c r="A8886" s="3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R8886" s="2"/>
      <c r="S8886" s="2"/>
    </row>
    <row r="8887" spans="1:19" ht="13.2">
      <c r="A8887" s="3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R8887" s="2"/>
      <c r="S8887" s="2"/>
    </row>
    <row r="8888" spans="1:19" ht="13.2">
      <c r="A8888" s="3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R8888" s="2"/>
      <c r="S8888" s="2"/>
    </row>
    <row r="8889" spans="1:19" ht="13.2">
      <c r="A8889" s="3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R8889" s="2"/>
      <c r="S8889" s="2"/>
    </row>
    <row r="8890" spans="1:19" ht="13.2">
      <c r="A8890" s="3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R8890" s="2"/>
      <c r="S8890" s="2"/>
    </row>
    <row r="8891" spans="1:19" ht="13.2">
      <c r="A8891" s="3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R8891" s="2"/>
      <c r="S8891" s="2"/>
    </row>
    <row r="8892" spans="1:19" ht="13.2">
      <c r="A8892" s="3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R8892" s="2"/>
      <c r="S8892" s="2"/>
    </row>
    <row r="8893" spans="1:19" ht="13.2">
      <c r="A8893" s="3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R8893" s="2"/>
      <c r="S8893" s="2"/>
    </row>
    <row r="8894" spans="1:19" ht="13.2">
      <c r="A8894" s="3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R8894" s="2"/>
      <c r="S8894" s="2"/>
    </row>
    <row r="8895" spans="1:19" ht="13.2">
      <c r="A8895" s="3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R8895" s="2"/>
      <c r="S8895" s="2"/>
    </row>
    <row r="8896" spans="1:19" ht="13.2">
      <c r="A8896" s="3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R8896" s="2"/>
      <c r="S8896" s="2"/>
    </row>
    <row r="8897" spans="1:19" ht="13.2">
      <c r="A8897" s="3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R8897" s="2"/>
      <c r="S8897" s="2"/>
    </row>
    <row r="8898" spans="1:19" ht="13.2">
      <c r="A8898" s="3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R8898" s="2"/>
      <c r="S8898" s="2"/>
    </row>
    <row r="8899" spans="1:19" ht="13.2">
      <c r="A8899" s="3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R8899" s="2"/>
      <c r="S8899" s="2"/>
    </row>
    <row r="8900" spans="1:19" ht="13.2">
      <c r="A8900" s="3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R8900" s="2"/>
      <c r="S8900" s="2"/>
    </row>
    <row r="8901" spans="1:19" ht="13.2">
      <c r="A8901" s="3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R8901" s="2"/>
      <c r="S8901" s="2"/>
    </row>
    <row r="8902" spans="1:19" ht="13.2">
      <c r="A8902" s="3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R8902" s="2"/>
      <c r="S8902" s="2"/>
    </row>
    <row r="8903" spans="1:19" ht="13.2">
      <c r="A8903" s="3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R8903" s="2"/>
      <c r="S8903" s="2"/>
    </row>
    <row r="8904" spans="1:19" ht="13.2">
      <c r="A8904" s="3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R8904" s="2"/>
      <c r="S8904" s="2"/>
    </row>
    <row r="8905" spans="1:19" ht="13.2">
      <c r="A8905" s="3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R8905" s="2"/>
      <c r="S8905" s="2"/>
    </row>
    <row r="8906" spans="1:19" ht="13.2">
      <c r="A8906" s="3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R8906" s="2"/>
      <c r="S8906" s="2"/>
    </row>
    <row r="8907" spans="1:19" ht="13.2">
      <c r="A8907" s="3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R8907" s="2"/>
      <c r="S8907" s="2"/>
    </row>
    <row r="8908" spans="1:19" ht="13.2">
      <c r="A8908" s="3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R8908" s="2"/>
      <c r="S8908" s="2"/>
    </row>
    <row r="8909" spans="1:19" ht="13.2">
      <c r="A8909" s="3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R8909" s="2"/>
      <c r="S8909" s="2"/>
    </row>
    <row r="8910" spans="1:19" ht="13.2">
      <c r="A8910" s="3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R8910" s="2"/>
      <c r="S8910" s="2"/>
    </row>
    <row r="8911" spans="1:19" ht="13.2">
      <c r="A8911" s="3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R8911" s="2"/>
      <c r="S8911" s="2"/>
    </row>
    <row r="8912" spans="1:19" ht="13.2">
      <c r="A8912" s="3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R8912" s="2"/>
      <c r="S8912" s="2"/>
    </row>
    <row r="8913" spans="1:19" ht="13.2">
      <c r="A8913" s="3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R8913" s="2"/>
      <c r="S8913" s="2"/>
    </row>
    <row r="8914" spans="1:19" ht="13.2">
      <c r="A8914" s="3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R8914" s="2"/>
      <c r="S8914" s="2"/>
    </row>
    <row r="8915" spans="1:19" ht="13.2">
      <c r="A8915" s="3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R8915" s="2"/>
      <c r="S8915" s="2"/>
    </row>
    <row r="8916" spans="1:19" ht="13.2">
      <c r="A8916" s="3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R8916" s="2"/>
      <c r="S8916" s="2"/>
    </row>
    <row r="8917" spans="1:19" ht="13.2">
      <c r="A8917" s="3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R8917" s="2"/>
      <c r="S8917" s="2"/>
    </row>
    <row r="8918" spans="1:19" ht="13.2">
      <c r="A8918" s="3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R8918" s="2"/>
      <c r="S8918" s="2"/>
    </row>
    <row r="8919" spans="1:19" ht="13.2">
      <c r="A8919" s="3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R8919" s="2"/>
      <c r="S8919" s="2"/>
    </row>
    <row r="8920" spans="1:19" ht="13.2">
      <c r="A8920" s="3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R8920" s="2"/>
      <c r="S8920" s="2"/>
    </row>
    <row r="8921" spans="1:19" ht="13.2">
      <c r="A8921" s="3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R8921" s="2"/>
      <c r="S8921" s="2"/>
    </row>
    <row r="8922" spans="1:19" ht="13.2">
      <c r="A8922" s="3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R8922" s="2"/>
      <c r="S8922" s="2"/>
    </row>
    <row r="8923" spans="1:19" ht="13.2">
      <c r="A8923" s="3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R8923" s="2"/>
      <c r="S8923" s="2"/>
    </row>
    <row r="8924" spans="1:19" ht="13.2">
      <c r="A8924" s="3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R8924" s="2"/>
      <c r="S8924" s="2"/>
    </row>
    <row r="8925" spans="1:19" ht="13.2">
      <c r="A8925" s="3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R8925" s="2"/>
      <c r="S8925" s="2"/>
    </row>
    <row r="8926" spans="1:19" ht="13.2">
      <c r="A8926" s="3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R8926" s="2"/>
      <c r="S8926" s="2"/>
    </row>
    <row r="8927" spans="1:19" ht="13.2">
      <c r="A8927" s="3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R8927" s="2"/>
      <c r="S8927" s="2"/>
    </row>
    <row r="8928" spans="1:19" ht="13.2">
      <c r="A8928" s="3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R8928" s="2"/>
      <c r="S8928" s="2"/>
    </row>
    <row r="8929" spans="1:19" ht="13.2">
      <c r="A8929" s="3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R8929" s="2"/>
      <c r="S8929" s="2"/>
    </row>
    <row r="8930" spans="1:19" ht="13.2">
      <c r="A8930" s="3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R8930" s="2"/>
      <c r="S8930" s="2"/>
    </row>
    <row r="8931" spans="1:19" ht="13.2">
      <c r="A8931" s="3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R8931" s="2"/>
      <c r="S8931" s="2"/>
    </row>
    <row r="8932" spans="1:19" ht="13.2">
      <c r="A8932" s="3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R8932" s="2"/>
      <c r="S8932" s="2"/>
    </row>
    <row r="8933" spans="1:19" ht="13.2">
      <c r="A8933" s="3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R8933" s="2"/>
      <c r="S8933" s="2"/>
    </row>
    <row r="8934" spans="1:19" ht="13.2">
      <c r="A8934" s="3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R8934" s="2"/>
      <c r="S8934" s="2"/>
    </row>
    <row r="8935" spans="1:19" ht="13.2">
      <c r="A8935" s="3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R8935" s="2"/>
      <c r="S8935" s="2"/>
    </row>
    <row r="8936" spans="1:19" ht="13.2">
      <c r="A8936" s="3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R8936" s="2"/>
      <c r="S8936" s="2"/>
    </row>
    <row r="8937" spans="1:19" ht="13.2">
      <c r="A8937" s="3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R8937" s="2"/>
      <c r="S8937" s="2"/>
    </row>
    <row r="8938" spans="1:19" ht="13.2">
      <c r="A8938" s="3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R8938" s="2"/>
      <c r="S8938" s="2"/>
    </row>
    <row r="8939" spans="1:19" ht="13.2">
      <c r="A8939" s="3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R8939" s="2"/>
      <c r="S8939" s="2"/>
    </row>
    <row r="8940" spans="1:19" ht="13.2">
      <c r="A8940" s="3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R8940" s="2"/>
      <c r="S8940" s="2"/>
    </row>
    <row r="8941" spans="1:19" ht="13.2">
      <c r="A8941" s="3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R8941" s="2"/>
      <c r="S8941" s="2"/>
    </row>
    <row r="8942" spans="1:19" ht="13.2">
      <c r="A8942" s="3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R8942" s="2"/>
      <c r="S8942" s="2"/>
    </row>
    <row r="8943" spans="1:19" ht="13.2">
      <c r="A8943" s="3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R8943" s="2"/>
      <c r="S8943" s="2"/>
    </row>
    <row r="8944" spans="1:19" ht="13.2">
      <c r="A8944" s="3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R8944" s="2"/>
      <c r="S8944" s="2"/>
    </row>
    <row r="8945" spans="1:19" ht="13.2">
      <c r="A8945" s="3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R8945" s="2"/>
      <c r="S8945" s="2"/>
    </row>
    <row r="8946" spans="1:19" ht="13.2">
      <c r="A8946" s="3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R8946" s="2"/>
      <c r="S8946" s="2"/>
    </row>
    <row r="8947" spans="1:19" ht="13.2">
      <c r="A8947" s="3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R8947" s="2"/>
      <c r="S8947" s="2"/>
    </row>
    <row r="8948" spans="1:19" ht="13.2">
      <c r="A8948" s="3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R8948" s="2"/>
      <c r="S8948" s="2"/>
    </row>
    <row r="8949" spans="1:19" ht="13.2">
      <c r="A8949" s="3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R8949" s="2"/>
      <c r="S8949" s="2"/>
    </row>
    <row r="8950" spans="1:19" ht="13.2">
      <c r="A8950" s="3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R8950" s="2"/>
      <c r="S8950" s="2"/>
    </row>
    <row r="8951" spans="1:19" ht="13.2">
      <c r="A8951" s="3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R8951" s="2"/>
      <c r="S8951" s="2"/>
    </row>
    <row r="8952" spans="1:19" ht="13.2">
      <c r="A8952" s="3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R8952" s="2"/>
      <c r="S8952" s="2"/>
    </row>
    <row r="8953" spans="1:19" ht="13.2">
      <c r="A8953" s="3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R8953" s="2"/>
      <c r="S8953" s="2"/>
    </row>
    <row r="8954" spans="1:19" ht="13.2">
      <c r="A8954" s="3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R8954" s="2"/>
      <c r="S8954" s="2"/>
    </row>
    <row r="8955" spans="1:19" ht="13.2">
      <c r="A8955" s="3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R8955" s="2"/>
      <c r="S8955" s="2"/>
    </row>
    <row r="8956" spans="1:19" ht="13.2">
      <c r="A8956" s="3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R8956" s="2"/>
      <c r="S8956" s="2"/>
    </row>
    <row r="8957" spans="1:19" ht="13.2">
      <c r="A8957" s="3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R8957" s="2"/>
      <c r="S8957" s="2"/>
    </row>
    <row r="8958" spans="1:19" ht="13.2">
      <c r="A8958" s="3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R8958" s="2"/>
      <c r="S8958" s="2"/>
    </row>
    <row r="8959" spans="1:19" ht="13.2">
      <c r="A8959" s="3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R8959" s="2"/>
      <c r="S8959" s="2"/>
    </row>
    <row r="8960" spans="1:19" ht="13.2">
      <c r="A8960" s="3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R8960" s="2"/>
      <c r="S8960" s="2"/>
    </row>
    <row r="8961" spans="1:19" ht="13.2">
      <c r="A8961" s="3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R8961" s="2"/>
      <c r="S8961" s="2"/>
    </row>
    <row r="8962" spans="1:19" ht="13.2">
      <c r="A8962" s="3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R8962" s="2"/>
      <c r="S8962" s="2"/>
    </row>
    <row r="8963" spans="1:19" ht="13.2">
      <c r="A8963" s="3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R8963" s="2"/>
      <c r="S8963" s="2"/>
    </row>
    <row r="8964" spans="1:19" ht="13.2">
      <c r="A8964" s="3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R8964" s="2"/>
      <c r="S8964" s="2"/>
    </row>
    <row r="8965" spans="1:19" ht="13.2">
      <c r="A8965" s="3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R8965" s="2"/>
      <c r="S8965" s="2"/>
    </row>
    <row r="8966" spans="1:19" ht="13.2">
      <c r="A8966" s="3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R8966" s="2"/>
      <c r="S8966" s="2"/>
    </row>
    <row r="8967" spans="1:19" ht="13.2">
      <c r="A8967" s="3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R8967" s="2"/>
      <c r="S8967" s="2"/>
    </row>
    <row r="8968" spans="1:19" ht="13.2">
      <c r="A8968" s="3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R8968" s="2"/>
      <c r="S8968" s="2"/>
    </row>
    <row r="8969" spans="1:19" ht="13.2">
      <c r="A8969" s="3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R8969" s="2"/>
      <c r="S8969" s="2"/>
    </row>
    <row r="8970" spans="1:19" ht="13.2">
      <c r="A8970" s="3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R8970" s="2"/>
      <c r="S8970" s="2"/>
    </row>
    <row r="8971" spans="1:19" ht="13.2">
      <c r="A8971" s="3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R8971" s="2"/>
      <c r="S8971" s="2"/>
    </row>
    <row r="8972" spans="1:19" ht="13.2">
      <c r="A8972" s="3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R8972" s="2"/>
      <c r="S8972" s="2"/>
    </row>
    <row r="8973" spans="1:19" ht="13.2">
      <c r="A8973" s="3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R8973" s="2"/>
      <c r="S8973" s="2"/>
    </row>
    <row r="8974" spans="1:19" ht="13.2">
      <c r="A8974" s="3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R8974" s="2"/>
      <c r="S8974" s="2"/>
    </row>
    <row r="8975" spans="1:19" ht="13.2">
      <c r="A8975" s="3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R8975" s="2"/>
      <c r="S8975" s="2"/>
    </row>
    <row r="8976" spans="1:19" ht="13.2">
      <c r="A8976" s="3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R8976" s="2"/>
      <c r="S8976" s="2"/>
    </row>
    <row r="8977" spans="1:19" ht="13.2">
      <c r="A8977" s="3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R8977" s="2"/>
      <c r="S8977" s="2"/>
    </row>
    <row r="8978" spans="1:19" ht="13.2">
      <c r="A8978" s="3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R8978" s="2"/>
      <c r="S8978" s="2"/>
    </row>
    <row r="8979" spans="1:19" ht="13.2">
      <c r="A8979" s="3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R8979" s="2"/>
      <c r="S8979" s="2"/>
    </row>
    <row r="8980" spans="1:19" ht="13.2">
      <c r="A8980" s="3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R8980" s="2"/>
      <c r="S8980" s="2"/>
    </row>
    <row r="8981" spans="1:19" ht="13.2">
      <c r="A8981" s="3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R8981" s="2"/>
      <c r="S8981" s="2"/>
    </row>
    <row r="8982" spans="1:19" ht="13.2">
      <c r="A8982" s="3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R8982" s="2"/>
      <c r="S8982" s="2"/>
    </row>
    <row r="8983" spans="1:19" ht="13.2">
      <c r="A8983" s="3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R8983" s="2"/>
      <c r="S8983" s="2"/>
    </row>
    <row r="8984" spans="1:19" ht="13.2">
      <c r="A8984" s="3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R8984" s="2"/>
      <c r="S8984" s="2"/>
    </row>
    <row r="8985" spans="1:19" ht="13.2">
      <c r="A8985" s="3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R8985" s="2"/>
      <c r="S8985" s="2"/>
    </row>
    <row r="8986" spans="1:19" ht="13.2">
      <c r="A8986" s="3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R8986" s="2"/>
      <c r="S8986" s="2"/>
    </row>
    <row r="8987" spans="1:19" ht="13.2">
      <c r="A8987" s="3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R8987" s="2"/>
      <c r="S8987" s="2"/>
    </row>
    <row r="8988" spans="1:19" ht="13.2">
      <c r="A8988" s="3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R8988" s="2"/>
      <c r="S8988" s="2"/>
    </row>
    <row r="8989" spans="1:19" ht="13.2">
      <c r="A8989" s="3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R8989" s="2"/>
      <c r="S8989" s="2"/>
    </row>
    <row r="8990" spans="1:19" ht="13.2">
      <c r="A8990" s="3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R8990" s="2"/>
      <c r="S8990" s="2"/>
    </row>
    <row r="8991" spans="1:19" ht="13.2">
      <c r="A8991" s="3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R8991" s="2"/>
      <c r="S8991" s="2"/>
    </row>
    <row r="8992" spans="1:19" ht="13.2">
      <c r="A8992" s="3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R8992" s="2"/>
      <c r="S8992" s="2"/>
    </row>
    <row r="8993" spans="1:19" ht="13.2">
      <c r="A8993" s="3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R8993" s="2"/>
      <c r="S8993" s="2"/>
    </row>
    <row r="8994" spans="1:19" ht="13.2">
      <c r="A8994" s="3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R8994" s="2"/>
      <c r="S8994" s="2"/>
    </row>
    <row r="8995" spans="1:19" ht="13.2">
      <c r="A8995" s="3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R8995" s="2"/>
      <c r="S8995" s="2"/>
    </row>
    <row r="8996" spans="1:19" ht="13.2">
      <c r="A8996" s="3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R8996" s="2"/>
      <c r="S8996" s="2"/>
    </row>
    <row r="8997" spans="1:19" ht="13.2">
      <c r="A8997" s="3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R8997" s="2"/>
      <c r="S8997" s="2"/>
    </row>
    <row r="8998" spans="1:19" ht="13.2">
      <c r="A8998" s="3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R8998" s="2"/>
      <c r="S8998" s="2"/>
    </row>
    <row r="8999" spans="1:19" ht="13.2">
      <c r="A8999" s="3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R8999" s="2"/>
      <c r="S8999" s="2"/>
    </row>
    <row r="9000" spans="1:19" ht="13.2">
      <c r="A9000" s="3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R9000" s="2"/>
      <c r="S9000" s="2"/>
    </row>
    <row r="9001" spans="1:19" ht="13.2">
      <c r="A9001" s="3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R9001" s="2"/>
      <c r="S9001" s="2"/>
    </row>
    <row r="9002" spans="1:19" ht="13.2">
      <c r="A9002" s="3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R9002" s="2"/>
      <c r="S9002" s="2"/>
    </row>
    <row r="9003" spans="1:19" ht="13.2">
      <c r="A9003" s="3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R9003" s="2"/>
      <c r="S9003" s="2"/>
    </row>
    <row r="9004" spans="1:19" ht="13.2">
      <c r="A9004" s="3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R9004" s="2"/>
      <c r="S9004" s="2"/>
    </row>
    <row r="9005" spans="1:19" ht="13.2">
      <c r="A9005" s="3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R9005" s="2"/>
      <c r="S9005" s="2"/>
    </row>
    <row r="9006" spans="1:19" ht="13.2">
      <c r="A9006" s="3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R9006" s="2"/>
      <c r="S9006" s="2"/>
    </row>
    <row r="9007" spans="1:19" ht="13.2">
      <c r="A9007" s="3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R9007" s="2"/>
      <c r="S9007" s="2"/>
    </row>
    <row r="9008" spans="1:19" ht="13.2">
      <c r="A9008" s="3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R9008" s="2"/>
      <c r="S9008" s="2"/>
    </row>
    <row r="9009" spans="1:19" ht="13.2">
      <c r="A9009" s="3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R9009" s="2"/>
      <c r="S9009" s="2"/>
    </row>
    <row r="9010" spans="1:19" ht="13.2">
      <c r="A9010" s="3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R9010" s="2"/>
      <c r="S9010" s="2"/>
    </row>
    <row r="9011" spans="1:19" ht="13.2">
      <c r="A9011" s="3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R9011" s="2"/>
      <c r="S9011" s="2"/>
    </row>
    <row r="9012" spans="1:19" ht="13.2">
      <c r="A9012" s="3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R9012" s="2"/>
      <c r="S9012" s="2"/>
    </row>
    <row r="9013" spans="1:19" ht="13.2">
      <c r="A9013" s="3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R9013" s="2"/>
      <c r="S9013" s="2"/>
    </row>
    <row r="9014" spans="1:19" ht="13.2">
      <c r="A9014" s="3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R9014" s="2"/>
      <c r="S9014" s="2"/>
    </row>
    <row r="9015" spans="1:19" ht="13.2">
      <c r="A9015" s="3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R9015" s="2"/>
      <c r="S9015" s="2"/>
    </row>
    <row r="9016" spans="1:19" ht="13.2">
      <c r="A9016" s="3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R9016" s="2"/>
      <c r="S9016" s="2"/>
    </row>
    <row r="9017" spans="1:19" ht="13.2">
      <c r="A9017" s="3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R9017" s="2"/>
      <c r="S9017" s="2"/>
    </row>
    <row r="9018" spans="1:19" ht="13.2">
      <c r="A9018" s="3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R9018" s="2"/>
      <c r="S9018" s="2"/>
    </row>
    <row r="9019" spans="1:19" ht="13.2">
      <c r="A9019" s="3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R9019" s="2"/>
      <c r="S9019" s="2"/>
    </row>
    <row r="9020" spans="1:19" ht="13.2">
      <c r="A9020" s="3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R9020" s="2"/>
      <c r="S9020" s="2"/>
    </row>
    <row r="9021" spans="1:19" ht="13.2">
      <c r="A9021" s="3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R9021" s="2"/>
      <c r="S9021" s="2"/>
    </row>
    <row r="9022" spans="1:19" ht="13.2">
      <c r="A9022" s="3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R9022" s="2"/>
      <c r="S9022" s="2"/>
    </row>
    <row r="9023" spans="1:19" ht="13.2">
      <c r="A9023" s="3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R9023" s="2"/>
      <c r="S9023" s="2"/>
    </row>
    <row r="9024" spans="1:19" ht="13.2">
      <c r="A9024" s="3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R9024" s="2"/>
      <c r="S9024" s="2"/>
    </row>
    <row r="9025" spans="1:19" ht="13.2">
      <c r="A9025" s="3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R9025" s="2"/>
      <c r="S9025" s="2"/>
    </row>
    <row r="9026" spans="1:19" ht="13.2">
      <c r="A9026" s="3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R9026" s="2"/>
      <c r="S9026" s="2"/>
    </row>
    <row r="9027" spans="1:19" ht="13.2">
      <c r="A9027" s="3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R9027" s="2"/>
      <c r="S9027" s="2"/>
    </row>
    <row r="9028" spans="1:19" ht="13.2">
      <c r="A9028" s="3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R9028" s="2"/>
      <c r="S9028" s="2"/>
    </row>
    <row r="9029" spans="1:19" ht="13.2">
      <c r="A9029" s="3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R9029" s="2"/>
      <c r="S9029" s="2"/>
    </row>
    <row r="9030" spans="1:19" ht="13.2">
      <c r="A9030" s="3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R9030" s="2"/>
      <c r="S9030" s="2"/>
    </row>
    <row r="9031" spans="1:19" ht="13.2">
      <c r="A9031" s="3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R9031" s="2"/>
      <c r="S9031" s="2"/>
    </row>
    <row r="9032" spans="1:19" ht="13.2">
      <c r="A9032" s="3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R9032" s="2"/>
      <c r="S9032" s="2"/>
    </row>
    <row r="9033" spans="1:19" ht="13.2">
      <c r="A9033" s="3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R9033" s="2"/>
      <c r="S9033" s="2"/>
    </row>
    <row r="9034" spans="1:19" ht="13.2">
      <c r="A9034" s="3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R9034" s="2"/>
      <c r="S9034" s="2"/>
    </row>
    <row r="9035" spans="1:19" ht="13.2">
      <c r="A9035" s="3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R9035" s="2"/>
      <c r="S9035" s="2"/>
    </row>
    <row r="9036" spans="1:19" ht="13.2">
      <c r="A9036" s="3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R9036" s="2"/>
      <c r="S9036" s="2"/>
    </row>
    <row r="9037" spans="1:19" ht="13.2">
      <c r="A9037" s="3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R9037" s="2"/>
      <c r="S9037" s="2"/>
    </row>
    <row r="9038" spans="1:19" ht="13.2">
      <c r="A9038" s="3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R9038" s="2"/>
      <c r="S9038" s="2"/>
    </row>
    <row r="9039" spans="1:19" ht="13.2">
      <c r="A9039" s="3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R9039" s="2"/>
      <c r="S9039" s="2"/>
    </row>
    <row r="9040" spans="1:19" ht="13.2">
      <c r="A9040" s="3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R9040" s="2"/>
      <c r="S9040" s="2"/>
    </row>
    <row r="9041" spans="1:19" ht="13.2">
      <c r="A9041" s="3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R9041" s="2"/>
      <c r="S9041" s="2"/>
    </row>
    <row r="9042" spans="1:19" ht="13.2">
      <c r="A9042" s="3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R9042" s="2"/>
      <c r="S9042" s="2"/>
    </row>
    <row r="9043" spans="1:19" ht="13.2">
      <c r="A9043" s="3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R9043" s="2"/>
      <c r="S9043" s="2"/>
    </row>
    <row r="9044" spans="1:19" ht="13.2">
      <c r="A9044" s="3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R9044" s="2"/>
      <c r="S9044" s="2"/>
    </row>
    <row r="9045" spans="1:19" ht="13.2">
      <c r="A9045" s="3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R9045" s="2"/>
      <c r="S9045" s="2"/>
    </row>
    <row r="9046" spans="1:19" ht="13.2">
      <c r="A9046" s="3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R9046" s="2"/>
      <c r="S9046" s="2"/>
    </row>
    <row r="9047" spans="1:19" ht="13.2">
      <c r="A9047" s="3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R9047" s="2"/>
      <c r="S9047" s="2"/>
    </row>
    <row r="9048" spans="1:19" ht="13.2">
      <c r="A9048" s="3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R9048" s="2"/>
      <c r="S9048" s="2"/>
    </row>
    <row r="9049" spans="1:19" ht="13.2">
      <c r="A9049" s="3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R9049" s="2"/>
      <c r="S9049" s="2"/>
    </row>
    <row r="9050" spans="1:19" ht="13.2">
      <c r="A9050" s="3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R9050" s="2"/>
      <c r="S9050" s="2"/>
    </row>
    <row r="9051" spans="1:19" ht="13.2">
      <c r="A9051" s="3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R9051" s="2"/>
      <c r="S9051" s="2"/>
    </row>
    <row r="9052" spans="1:19" ht="13.2">
      <c r="A9052" s="3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R9052" s="2"/>
      <c r="S9052" s="2"/>
    </row>
    <row r="9053" spans="1:19" ht="13.2">
      <c r="A9053" s="3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R9053" s="2"/>
      <c r="S9053" s="2"/>
    </row>
    <row r="9054" spans="1:19" ht="13.2">
      <c r="A9054" s="3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R9054" s="2"/>
      <c r="S9054" s="2"/>
    </row>
    <row r="9055" spans="1:19" ht="13.2">
      <c r="A9055" s="3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R9055" s="2"/>
      <c r="S9055" s="2"/>
    </row>
    <row r="9056" spans="1:19" ht="13.2">
      <c r="A9056" s="3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R9056" s="2"/>
      <c r="S9056" s="2"/>
    </row>
    <row r="9057" spans="1:19" ht="13.2">
      <c r="A9057" s="3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R9057" s="2"/>
      <c r="S9057" s="2"/>
    </row>
    <row r="9058" spans="1:19" ht="13.2">
      <c r="A9058" s="3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R9058" s="2"/>
      <c r="S9058" s="2"/>
    </row>
    <row r="9059" spans="1:19" ht="13.2">
      <c r="A9059" s="3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R9059" s="2"/>
      <c r="S9059" s="2"/>
    </row>
    <row r="9060" spans="1:19" ht="13.2">
      <c r="A9060" s="3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R9060" s="2"/>
      <c r="S9060" s="2"/>
    </row>
    <row r="9061" spans="1:19" ht="13.2">
      <c r="A9061" s="3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R9061" s="2"/>
      <c r="S9061" s="2"/>
    </row>
    <row r="9062" spans="1:19" ht="13.2">
      <c r="A9062" s="3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R9062" s="2"/>
      <c r="S9062" s="2"/>
    </row>
    <row r="9063" spans="1:19" ht="13.2">
      <c r="A9063" s="3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R9063" s="2"/>
      <c r="S9063" s="2"/>
    </row>
    <row r="9064" spans="1:19" ht="13.2">
      <c r="A9064" s="3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R9064" s="2"/>
      <c r="S9064" s="2"/>
    </row>
    <row r="9065" spans="1:19" ht="13.2">
      <c r="A9065" s="3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R9065" s="2"/>
      <c r="S9065" s="2"/>
    </row>
    <row r="9066" spans="1:19" ht="13.2">
      <c r="A9066" s="3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R9066" s="2"/>
      <c r="S9066" s="2"/>
    </row>
    <row r="9067" spans="1:19" ht="13.2">
      <c r="A9067" s="3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R9067" s="2"/>
      <c r="S9067" s="2"/>
    </row>
    <row r="9068" spans="1:19" ht="13.2">
      <c r="A9068" s="3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R9068" s="2"/>
      <c r="S9068" s="2"/>
    </row>
    <row r="9069" spans="1:19" ht="13.2">
      <c r="A9069" s="3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R9069" s="2"/>
      <c r="S9069" s="2"/>
    </row>
    <row r="9070" spans="1:19" ht="13.2">
      <c r="A9070" s="3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R9070" s="2"/>
      <c r="S9070" s="2"/>
    </row>
    <row r="9071" spans="1:19" ht="13.2">
      <c r="A9071" s="3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R9071" s="2"/>
      <c r="S9071" s="2"/>
    </row>
    <row r="9072" spans="1:19" ht="13.2">
      <c r="A9072" s="3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R9072" s="2"/>
      <c r="S9072" s="2"/>
    </row>
    <row r="9073" spans="1:19" ht="13.2">
      <c r="A9073" s="3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R9073" s="2"/>
      <c r="S9073" s="2"/>
    </row>
    <row r="9074" spans="1:19" ht="13.2">
      <c r="A9074" s="3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R9074" s="2"/>
      <c r="S9074" s="2"/>
    </row>
    <row r="9075" spans="1:19" ht="13.2">
      <c r="A9075" s="3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R9075" s="2"/>
      <c r="S9075" s="2"/>
    </row>
    <row r="9076" spans="1:19" ht="13.2">
      <c r="A9076" s="3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R9076" s="2"/>
      <c r="S9076" s="2"/>
    </row>
    <row r="9077" spans="1:19" ht="13.2">
      <c r="A9077" s="3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R9077" s="2"/>
      <c r="S9077" s="2"/>
    </row>
    <row r="9078" spans="1:19" ht="13.2">
      <c r="A9078" s="3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R9078" s="2"/>
      <c r="S9078" s="2"/>
    </row>
    <row r="9079" spans="1:19" ht="13.2">
      <c r="A9079" s="3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R9079" s="2"/>
      <c r="S9079" s="2"/>
    </row>
    <row r="9080" spans="1:19" ht="13.2">
      <c r="A9080" s="3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R9080" s="2"/>
      <c r="S9080" s="2"/>
    </row>
    <row r="9081" spans="1:19" ht="13.2">
      <c r="A9081" s="3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R9081" s="2"/>
      <c r="S9081" s="2"/>
    </row>
    <row r="9082" spans="1:19" ht="13.2">
      <c r="A9082" s="3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R9082" s="2"/>
      <c r="S9082" s="2"/>
    </row>
    <row r="9083" spans="1:19" ht="13.2">
      <c r="A9083" s="3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R9083" s="2"/>
      <c r="S9083" s="2"/>
    </row>
    <row r="9084" spans="1:19" ht="13.2">
      <c r="A9084" s="3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R9084" s="2"/>
      <c r="S9084" s="2"/>
    </row>
    <row r="9085" spans="1:19" ht="13.2">
      <c r="A9085" s="3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R9085" s="2"/>
      <c r="S9085" s="2"/>
    </row>
    <row r="9086" spans="1:19" ht="13.2">
      <c r="A9086" s="3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R9086" s="2"/>
      <c r="S9086" s="2"/>
    </row>
    <row r="9087" spans="1:19" ht="13.2">
      <c r="A9087" s="3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R9087" s="2"/>
      <c r="S9087" s="2"/>
    </row>
    <row r="9088" spans="1:19" ht="13.2">
      <c r="A9088" s="3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R9088" s="2"/>
      <c r="S9088" s="2"/>
    </row>
    <row r="9089" spans="1:19" ht="13.2">
      <c r="A9089" s="3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R9089" s="2"/>
      <c r="S9089" s="2"/>
    </row>
    <row r="9090" spans="1:19" ht="13.2">
      <c r="A9090" s="3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R9090" s="2"/>
      <c r="S9090" s="2"/>
    </row>
    <row r="9091" spans="1:19" ht="13.2">
      <c r="A9091" s="3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R9091" s="2"/>
      <c r="S9091" s="2"/>
    </row>
    <row r="9092" spans="1:19" ht="13.2">
      <c r="A9092" s="3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R9092" s="2"/>
      <c r="S9092" s="2"/>
    </row>
    <row r="9093" spans="1:19" ht="13.2">
      <c r="A9093" s="3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R9093" s="2"/>
      <c r="S9093" s="2"/>
    </row>
    <row r="9094" spans="1:19" ht="13.2">
      <c r="A9094" s="3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R9094" s="2"/>
      <c r="S9094" s="2"/>
    </row>
    <row r="9095" spans="1:19" ht="13.2">
      <c r="A9095" s="3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R9095" s="2"/>
      <c r="S9095" s="2"/>
    </row>
    <row r="9096" spans="1:19" ht="13.2">
      <c r="A9096" s="3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R9096" s="2"/>
      <c r="S9096" s="2"/>
    </row>
    <row r="9097" spans="1:19" ht="13.2">
      <c r="A9097" s="3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R9097" s="2"/>
      <c r="S9097" s="2"/>
    </row>
    <row r="9098" spans="1:19" ht="13.2">
      <c r="A9098" s="3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R9098" s="2"/>
      <c r="S9098" s="2"/>
    </row>
    <row r="9099" spans="1:19" ht="13.2">
      <c r="A9099" s="3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R9099" s="2"/>
      <c r="S9099" s="2"/>
    </row>
    <row r="9100" spans="1:19" ht="13.2">
      <c r="A9100" s="3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R9100" s="2"/>
      <c r="S9100" s="2"/>
    </row>
    <row r="9101" spans="1:19" ht="13.2">
      <c r="A9101" s="3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R9101" s="2"/>
      <c r="S9101" s="2"/>
    </row>
    <row r="9102" spans="1:19" ht="13.2">
      <c r="A9102" s="3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R9102" s="2"/>
      <c r="S9102" s="2"/>
    </row>
    <row r="9103" spans="1:19" ht="13.2">
      <c r="A9103" s="3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R9103" s="2"/>
      <c r="S9103" s="2"/>
    </row>
    <row r="9104" spans="1:19" ht="13.2">
      <c r="A9104" s="3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R9104" s="2"/>
      <c r="S9104" s="2"/>
    </row>
    <row r="9105" spans="1:19" ht="13.2">
      <c r="A9105" s="3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R9105" s="2"/>
      <c r="S9105" s="2"/>
    </row>
    <row r="9106" spans="1:19" ht="13.2">
      <c r="A9106" s="3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R9106" s="2"/>
      <c r="S9106" s="2"/>
    </row>
    <row r="9107" spans="1:19" ht="13.2">
      <c r="A9107" s="3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R9107" s="2"/>
      <c r="S9107" s="2"/>
    </row>
    <row r="9108" spans="1:19" ht="13.2">
      <c r="A9108" s="3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R9108" s="2"/>
      <c r="S9108" s="2"/>
    </row>
    <row r="9109" spans="1:19" ht="13.2">
      <c r="A9109" s="3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R9109" s="2"/>
      <c r="S9109" s="2"/>
    </row>
    <row r="9110" spans="1:19" ht="13.2">
      <c r="A9110" s="3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R9110" s="2"/>
      <c r="S9110" s="2"/>
    </row>
    <row r="9111" spans="1:19" ht="13.2">
      <c r="A9111" s="3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R9111" s="2"/>
      <c r="S9111" s="2"/>
    </row>
    <row r="9112" spans="1:19" ht="13.2">
      <c r="A9112" s="3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R9112" s="2"/>
      <c r="S9112" s="2"/>
    </row>
    <row r="9113" spans="1:19" ht="13.2">
      <c r="A9113" s="3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R9113" s="2"/>
      <c r="S9113" s="2"/>
    </row>
    <row r="9114" spans="1:19" ht="13.2">
      <c r="A9114" s="3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R9114" s="2"/>
      <c r="S9114" s="2"/>
    </row>
    <row r="9115" spans="1:19" ht="13.2">
      <c r="A9115" s="3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R9115" s="2"/>
      <c r="S9115" s="2"/>
    </row>
    <row r="9116" spans="1:19" ht="13.2">
      <c r="A9116" s="3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R9116" s="2"/>
      <c r="S9116" s="2"/>
    </row>
    <row r="9117" spans="1:19" ht="13.2">
      <c r="A9117" s="3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R9117" s="2"/>
      <c r="S9117" s="2"/>
    </row>
    <row r="9118" spans="1:19" ht="13.2">
      <c r="A9118" s="3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R9118" s="2"/>
      <c r="S9118" s="2"/>
    </row>
    <row r="9119" spans="1:19" ht="13.2">
      <c r="A9119" s="3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R9119" s="2"/>
      <c r="S9119" s="2"/>
    </row>
    <row r="9120" spans="1:19" ht="13.2">
      <c r="A9120" s="3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R9120" s="2"/>
      <c r="S9120" s="2"/>
    </row>
    <row r="9121" spans="1:19" ht="13.2">
      <c r="A9121" s="3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R9121" s="2"/>
      <c r="S9121" s="2"/>
    </row>
    <row r="9122" spans="1:19" ht="13.2">
      <c r="A9122" s="3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R9122" s="2"/>
      <c r="S9122" s="2"/>
    </row>
    <row r="9123" spans="1:19" ht="13.2">
      <c r="A9123" s="3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R9123" s="2"/>
      <c r="S9123" s="2"/>
    </row>
    <row r="9124" spans="1:19" ht="13.2">
      <c r="A9124" s="3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R9124" s="2"/>
      <c r="S9124" s="2"/>
    </row>
    <row r="9125" spans="1:19" ht="13.2">
      <c r="A9125" s="3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R9125" s="2"/>
      <c r="S9125" s="2"/>
    </row>
    <row r="9126" spans="1:19" ht="13.2">
      <c r="A9126" s="3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R9126" s="2"/>
      <c r="S9126" s="2"/>
    </row>
    <row r="9127" spans="1:19" ht="13.2">
      <c r="A9127" s="3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R9127" s="2"/>
      <c r="S9127" s="2"/>
    </row>
    <row r="9128" spans="1:19" ht="13.2">
      <c r="A9128" s="3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R9128" s="2"/>
      <c r="S9128" s="2"/>
    </row>
    <row r="9129" spans="1:19" ht="13.2">
      <c r="A9129" s="3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R9129" s="2"/>
      <c r="S9129" s="2"/>
    </row>
    <row r="9130" spans="1:19" ht="13.2">
      <c r="A9130" s="3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R9130" s="2"/>
      <c r="S9130" s="2"/>
    </row>
    <row r="9131" spans="1:19" ht="13.2">
      <c r="A9131" s="3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R9131" s="2"/>
      <c r="S9131" s="2"/>
    </row>
    <row r="9132" spans="1:19" ht="13.2">
      <c r="A9132" s="3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R9132" s="2"/>
      <c r="S9132" s="2"/>
    </row>
    <row r="9133" spans="1:19" ht="13.2">
      <c r="A9133" s="3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R9133" s="2"/>
      <c r="S9133" s="2"/>
    </row>
    <row r="9134" spans="1:19" ht="13.2">
      <c r="A9134" s="3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R9134" s="2"/>
      <c r="S9134" s="2"/>
    </row>
    <row r="9135" spans="1:19" ht="13.2">
      <c r="A9135" s="3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R9135" s="2"/>
      <c r="S9135" s="2"/>
    </row>
    <row r="9136" spans="1:19" ht="13.2">
      <c r="A9136" s="3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R9136" s="2"/>
      <c r="S9136" s="2"/>
    </row>
    <row r="9137" spans="1:19" ht="13.2">
      <c r="A9137" s="3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R9137" s="2"/>
      <c r="S9137" s="2"/>
    </row>
    <row r="9138" spans="1:19" ht="13.2">
      <c r="A9138" s="3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R9138" s="2"/>
      <c r="S9138" s="2"/>
    </row>
    <row r="9139" spans="1:19" ht="13.2">
      <c r="A9139" s="3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R9139" s="2"/>
      <c r="S9139" s="2"/>
    </row>
    <row r="9140" spans="1:19" ht="13.2">
      <c r="A9140" s="3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R9140" s="2"/>
      <c r="S9140" s="2"/>
    </row>
    <row r="9141" spans="1:19" ht="13.2">
      <c r="A9141" s="3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R9141" s="2"/>
      <c r="S9141" s="2"/>
    </row>
    <row r="9142" spans="1:19" ht="13.2">
      <c r="A9142" s="3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R9142" s="2"/>
      <c r="S9142" s="2"/>
    </row>
    <row r="9143" spans="1:19" ht="13.2">
      <c r="A9143" s="3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R9143" s="2"/>
      <c r="S9143" s="2"/>
    </row>
    <row r="9144" spans="1:19" ht="13.2">
      <c r="A9144" s="3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R9144" s="2"/>
      <c r="S9144" s="2"/>
    </row>
    <row r="9145" spans="1:19" ht="13.2">
      <c r="A9145" s="3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R9145" s="2"/>
      <c r="S9145" s="2"/>
    </row>
    <row r="9146" spans="1:19" ht="13.2">
      <c r="A9146" s="3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R9146" s="2"/>
      <c r="S9146" s="2"/>
    </row>
    <row r="9147" spans="1:19" ht="13.2">
      <c r="A9147" s="3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R9147" s="2"/>
      <c r="S9147" s="2"/>
    </row>
    <row r="9148" spans="1:19" ht="13.2">
      <c r="A9148" s="3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R9148" s="2"/>
      <c r="S9148" s="2"/>
    </row>
    <row r="9149" spans="1:19" ht="13.2">
      <c r="A9149" s="3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R9149" s="2"/>
      <c r="S9149" s="2"/>
    </row>
    <row r="9150" spans="1:19" ht="13.2">
      <c r="A9150" s="3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R9150" s="2"/>
      <c r="S9150" s="2"/>
    </row>
    <row r="9151" spans="1:19" ht="13.2">
      <c r="A9151" s="3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R9151" s="2"/>
      <c r="S9151" s="2"/>
    </row>
    <row r="9152" spans="1:19" ht="13.2">
      <c r="A9152" s="3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R9152" s="2"/>
      <c r="S9152" s="2"/>
    </row>
    <row r="9153" spans="1:19" ht="13.2">
      <c r="A9153" s="3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R9153" s="2"/>
      <c r="S9153" s="2"/>
    </row>
    <row r="9154" spans="1:19" ht="13.2">
      <c r="A9154" s="3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R9154" s="2"/>
      <c r="S9154" s="2"/>
    </row>
    <row r="9155" spans="1:19" ht="13.2">
      <c r="A9155" s="3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R9155" s="2"/>
      <c r="S9155" s="2"/>
    </row>
    <row r="9156" spans="1:19" ht="13.2">
      <c r="A9156" s="3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R9156" s="2"/>
      <c r="S9156" s="2"/>
    </row>
    <row r="9157" spans="1:19" ht="13.2">
      <c r="A9157" s="3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R9157" s="2"/>
      <c r="S9157" s="2"/>
    </row>
    <row r="9158" spans="1:19" ht="13.2">
      <c r="A9158" s="3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R9158" s="2"/>
      <c r="S9158" s="2"/>
    </row>
    <row r="9159" spans="1:19" ht="13.2">
      <c r="A9159" s="3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R9159" s="2"/>
      <c r="S9159" s="2"/>
    </row>
    <row r="9160" spans="1:19" ht="13.2">
      <c r="A9160" s="3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R9160" s="2"/>
      <c r="S9160" s="2"/>
    </row>
    <row r="9161" spans="1:19" ht="13.2">
      <c r="A9161" s="3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R9161" s="2"/>
      <c r="S9161" s="2"/>
    </row>
    <row r="9162" spans="1:19" ht="13.2">
      <c r="A9162" s="3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R9162" s="2"/>
      <c r="S9162" s="2"/>
    </row>
    <row r="9163" spans="1:19" ht="13.2">
      <c r="A9163" s="3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R9163" s="2"/>
      <c r="S9163" s="2"/>
    </row>
    <row r="9164" spans="1:19" ht="13.2">
      <c r="A9164" s="3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R9164" s="2"/>
      <c r="S9164" s="2"/>
    </row>
    <row r="9165" spans="1:19" ht="13.2">
      <c r="A9165" s="3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R9165" s="2"/>
      <c r="S9165" s="2"/>
    </row>
    <row r="9166" spans="1:19" ht="13.2">
      <c r="A9166" s="3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R9166" s="2"/>
      <c r="S9166" s="2"/>
    </row>
    <row r="9167" spans="1:19" ht="13.2">
      <c r="A9167" s="3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R9167" s="2"/>
      <c r="S9167" s="2"/>
    </row>
    <row r="9168" spans="1:19" ht="13.2">
      <c r="A9168" s="3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R9168" s="2"/>
      <c r="S9168" s="2"/>
    </row>
    <row r="9169" spans="1:19" ht="13.2">
      <c r="A9169" s="3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R9169" s="2"/>
      <c r="S9169" s="2"/>
    </row>
    <row r="9170" spans="1:19" ht="13.2">
      <c r="A9170" s="3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R9170" s="2"/>
      <c r="S9170" s="2"/>
    </row>
    <row r="9171" spans="1:19" ht="13.2">
      <c r="A9171" s="3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R9171" s="2"/>
      <c r="S9171" s="2"/>
    </row>
    <row r="9172" spans="1:19" ht="13.2">
      <c r="A9172" s="3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R9172" s="2"/>
      <c r="S9172" s="2"/>
    </row>
    <row r="9173" spans="1:19" ht="13.2">
      <c r="A9173" s="3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R9173" s="2"/>
      <c r="S9173" s="2"/>
    </row>
    <row r="9174" spans="1:19" ht="13.2">
      <c r="A9174" s="3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R9174" s="2"/>
      <c r="S9174" s="2"/>
    </row>
    <row r="9175" spans="1:19" ht="13.2">
      <c r="A9175" s="3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R9175" s="2"/>
      <c r="S9175" s="2"/>
    </row>
    <row r="9176" spans="1:19" ht="13.2">
      <c r="A9176" s="3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R9176" s="2"/>
      <c r="S9176" s="2"/>
    </row>
    <row r="9177" spans="1:19" ht="13.2">
      <c r="A9177" s="3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R9177" s="2"/>
      <c r="S9177" s="2"/>
    </row>
    <row r="9178" spans="1:19" ht="13.2">
      <c r="A9178" s="3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R9178" s="2"/>
      <c r="S9178" s="2"/>
    </row>
    <row r="9179" spans="1:19" ht="13.2">
      <c r="A9179" s="3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R9179" s="2"/>
      <c r="S9179" s="2"/>
    </row>
    <row r="9180" spans="1:19" ht="13.2">
      <c r="A9180" s="3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R9180" s="2"/>
      <c r="S9180" s="2"/>
    </row>
    <row r="9181" spans="1:19" ht="13.2">
      <c r="A9181" s="3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R9181" s="2"/>
      <c r="S9181" s="2"/>
    </row>
    <row r="9182" spans="1:19" ht="13.2">
      <c r="A9182" s="3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R9182" s="2"/>
      <c r="S9182" s="2"/>
    </row>
    <row r="9183" spans="1:19" ht="13.2">
      <c r="A9183" s="3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R9183" s="2"/>
      <c r="S9183" s="2"/>
    </row>
    <row r="9184" spans="1:19" ht="13.2">
      <c r="A9184" s="3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R9184" s="2"/>
      <c r="S9184" s="2"/>
    </row>
    <row r="9185" spans="1:19" ht="13.2">
      <c r="A9185" s="3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R9185" s="2"/>
      <c r="S9185" s="2"/>
    </row>
    <row r="9186" spans="1:19" ht="13.2">
      <c r="A9186" s="3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R9186" s="2"/>
      <c r="S9186" s="2"/>
    </row>
    <row r="9187" spans="1:19" ht="13.2">
      <c r="A9187" s="3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R9187" s="2"/>
      <c r="S9187" s="2"/>
    </row>
    <row r="9188" spans="1:19" ht="13.2">
      <c r="A9188" s="3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R9188" s="2"/>
      <c r="S9188" s="2"/>
    </row>
    <row r="9189" spans="1:19" ht="13.2">
      <c r="A9189" s="3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R9189" s="2"/>
      <c r="S9189" s="2"/>
    </row>
    <row r="9190" spans="1:19" ht="13.2">
      <c r="A9190" s="3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R9190" s="2"/>
      <c r="S9190" s="2"/>
    </row>
    <row r="9191" spans="1:19" ht="13.2">
      <c r="A9191" s="3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R9191" s="2"/>
      <c r="S9191" s="2"/>
    </row>
    <row r="9192" spans="1:19" ht="13.2">
      <c r="A9192" s="3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R9192" s="2"/>
      <c r="S9192" s="2"/>
    </row>
    <row r="9193" spans="1:19" ht="13.2">
      <c r="A9193" s="3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R9193" s="2"/>
      <c r="S9193" s="2"/>
    </row>
    <row r="9194" spans="1:19" ht="13.2">
      <c r="A9194" s="3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R9194" s="2"/>
      <c r="S9194" s="2"/>
    </row>
    <row r="9195" spans="1:19" ht="13.2">
      <c r="A9195" s="3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R9195" s="2"/>
      <c r="S9195" s="2"/>
    </row>
    <row r="9196" spans="1:19" ht="13.2">
      <c r="A9196" s="3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R9196" s="2"/>
      <c r="S9196" s="2"/>
    </row>
    <row r="9197" spans="1:19" ht="13.2">
      <c r="A9197" s="3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R9197" s="2"/>
      <c r="S9197" s="2"/>
    </row>
    <row r="9198" spans="1:19" ht="13.2">
      <c r="A9198" s="3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R9198" s="2"/>
      <c r="S9198" s="2"/>
    </row>
    <row r="9199" spans="1:19" ht="13.2">
      <c r="A9199" s="3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R9199" s="2"/>
      <c r="S9199" s="2"/>
    </row>
    <row r="9200" spans="1:19" ht="13.2">
      <c r="A9200" s="3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R9200" s="2"/>
      <c r="S9200" s="2"/>
    </row>
    <row r="9201" spans="1:19" ht="13.2">
      <c r="A9201" s="3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R9201" s="2"/>
      <c r="S9201" s="2"/>
    </row>
    <row r="9202" spans="1:19" ht="13.2">
      <c r="A9202" s="3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R9202" s="2"/>
      <c r="S9202" s="2"/>
    </row>
    <row r="9203" spans="1:19" ht="13.2">
      <c r="A9203" s="3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R9203" s="2"/>
      <c r="S9203" s="2"/>
    </row>
    <row r="9204" spans="1:19" ht="13.2">
      <c r="A9204" s="3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R9204" s="2"/>
      <c r="S9204" s="2"/>
    </row>
    <row r="9205" spans="1:19" ht="13.2">
      <c r="A9205" s="3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R9205" s="2"/>
      <c r="S9205" s="2"/>
    </row>
    <row r="9206" spans="1:19" ht="13.2">
      <c r="A9206" s="3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R9206" s="2"/>
      <c r="S9206" s="2"/>
    </row>
    <row r="9207" spans="1:19" ht="13.2">
      <c r="A9207" s="3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R9207" s="2"/>
      <c r="S9207" s="2"/>
    </row>
    <row r="9208" spans="1:19" ht="13.2">
      <c r="A9208" s="3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R9208" s="2"/>
      <c r="S9208" s="2"/>
    </row>
    <row r="9209" spans="1:19" ht="13.2">
      <c r="A9209" s="3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R9209" s="2"/>
      <c r="S9209" s="2"/>
    </row>
    <row r="9210" spans="1:19" ht="13.2">
      <c r="A9210" s="3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R9210" s="2"/>
      <c r="S9210" s="2"/>
    </row>
    <row r="9211" spans="1:19" ht="13.2">
      <c r="A9211" s="3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R9211" s="2"/>
      <c r="S9211" s="2"/>
    </row>
    <row r="9212" spans="1:19" ht="13.2">
      <c r="A9212" s="3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R9212" s="2"/>
      <c r="S9212" s="2"/>
    </row>
    <row r="9213" spans="1:19" ht="13.2">
      <c r="A9213" s="3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R9213" s="2"/>
      <c r="S9213" s="2"/>
    </row>
    <row r="9214" spans="1:19" ht="13.2">
      <c r="A9214" s="3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R9214" s="2"/>
      <c r="S9214" s="2"/>
    </row>
    <row r="9215" spans="1:19" ht="13.2">
      <c r="A9215" s="3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R9215" s="2"/>
      <c r="S9215" s="2"/>
    </row>
    <row r="9216" spans="1:19" ht="13.2">
      <c r="A9216" s="3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R9216" s="2"/>
      <c r="S9216" s="2"/>
    </row>
    <row r="9217" spans="1:19" ht="13.2">
      <c r="A9217" s="3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R9217" s="2"/>
      <c r="S9217" s="2"/>
    </row>
    <row r="9218" spans="1:19" ht="13.2">
      <c r="A9218" s="3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R9218" s="2"/>
      <c r="S9218" s="2"/>
    </row>
    <row r="9219" spans="1:19" ht="13.2">
      <c r="A9219" s="3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R9219" s="2"/>
      <c r="S9219" s="2"/>
    </row>
    <row r="9220" spans="1:19" ht="13.2">
      <c r="A9220" s="3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R9220" s="2"/>
      <c r="S9220" s="2"/>
    </row>
    <row r="9221" spans="1:19" ht="13.2">
      <c r="A9221" s="3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R9221" s="2"/>
      <c r="S9221" s="2"/>
    </row>
    <row r="9222" spans="1:19" ht="13.2">
      <c r="A9222" s="3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R9222" s="2"/>
      <c r="S9222" s="2"/>
    </row>
    <row r="9223" spans="1:19" ht="13.2">
      <c r="A9223" s="3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R9223" s="2"/>
      <c r="S9223" s="2"/>
    </row>
    <row r="9224" spans="1:19" ht="13.2">
      <c r="A9224" s="3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R9224" s="2"/>
      <c r="S9224" s="2"/>
    </row>
    <row r="9225" spans="1:19" ht="13.2">
      <c r="A9225" s="3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R9225" s="2"/>
      <c r="S9225" s="2"/>
    </row>
    <row r="9226" spans="1:19" ht="13.2">
      <c r="A9226" s="3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R9226" s="2"/>
      <c r="S9226" s="2"/>
    </row>
    <row r="9227" spans="1:19" ht="13.2">
      <c r="A9227" s="3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R9227" s="2"/>
      <c r="S9227" s="2"/>
    </row>
    <row r="9228" spans="1:19" ht="13.2">
      <c r="A9228" s="3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R9228" s="2"/>
      <c r="S9228" s="2"/>
    </row>
    <row r="9229" spans="1:19" ht="13.2">
      <c r="A9229" s="3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R9229" s="2"/>
      <c r="S9229" s="2"/>
    </row>
    <row r="9230" spans="1:19" ht="13.2">
      <c r="A9230" s="3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R9230" s="2"/>
      <c r="S9230" s="2"/>
    </row>
    <row r="9231" spans="1:19" ht="13.2">
      <c r="A9231" s="3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R9231" s="2"/>
      <c r="S9231" s="2"/>
    </row>
    <row r="9232" spans="1:19" ht="13.2">
      <c r="A9232" s="3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R9232" s="2"/>
      <c r="S9232" s="2"/>
    </row>
    <row r="9233" spans="1:19" ht="13.2">
      <c r="A9233" s="3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R9233" s="2"/>
      <c r="S9233" s="2"/>
    </row>
    <row r="9234" spans="1:19" ht="13.2">
      <c r="A9234" s="3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R9234" s="2"/>
      <c r="S9234" s="2"/>
    </row>
    <row r="9235" spans="1:19" ht="13.2">
      <c r="A9235" s="3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R9235" s="2"/>
      <c r="S9235" s="2"/>
    </row>
    <row r="9236" spans="1:19" ht="13.2">
      <c r="A9236" s="3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R9236" s="2"/>
      <c r="S9236" s="2"/>
    </row>
    <row r="9237" spans="1:19" ht="13.2">
      <c r="A9237" s="3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R9237" s="2"/>
      <c r="S9237" s="2"/>
    </row>
    <row r="9238" spans="1:19" ht="13.2">
      <c r="A9238" s="3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R9238" s="2"/>
      <c r="S9238" s="2"/>
    </row>
    <row r="9239" spans="1:19" ht="13.2">
      <c r="A9239" s="3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R9239" s="2"/>
      <c r="S9239" s="2"/>
    </row>
    <row r="9240" spans="1:19" ht="13.2">
      <c r="A9240" s="3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R9240" s="2"/>
      <c r="S9240" s="2"/>
    </row>
    <row r="9241" spans="1:19" ht="13.2">
      <c r="A9241" s="3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R9241" s="2"/>
      <c r="S9241" s="2"/>
    </row>
    <row r="9242" spans="1:19" ht="13.2">
      <c r="A9242" s="3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R9242" s="2"/>
      <c r="S9242" s="2"/>
    </row>
    <row r="9243" spans="1:19" ht="13.2">
      <c r="A9243" s="3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R9243" s="2"/>
      <c r="S9243" s="2"/>
    </row>
    <row r="9244" spans="1:19" ht="13.2">
      <c r="A9244" s="3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R9244" s="2"/>
      <c r="S9244" s="2"/>
    </row>
    <row r="9245" spans="1:19" ht="13.2">
      <c r="A9245" s="3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R9245" s="2"/>
      <c r="S9245" s="2"/>
    </row>
    <row r="9246" spans="1:19" ht="13.2">
      <c r="A9246" s="3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R9246" s="2"/>
      <c r="S9246" s="2"/>
    </row>
    <row r="9247" spans="1:19" ht="13.2">
      <c r="A9247" s="3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R9247" s="2"/>
      <c r="S9247" s="2"/>
    </row>
    <row r="9248" spans="1:19" ht="13.2">
      <c r="A9248" s="3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R9248" s="2"/>
      <c r="S9248" s="2"/>
    </row>
    <row r="9249" spans="1:19" ht="13.2">
      <c r="A9249" s="3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R9249" s="2"/>
      <c r="S9249" s="2"/>
    </row>
    <row r="9250" spans="1:19" ht="13.2">
      <c r="A9250" s="3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R9250" s="2"/>
      <c r="S9250" s="2"/>
    </row>
    <row r="9251" spans="1:19" ht="13.2">
      <c r="A9251" s="3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R9251" s="2"/>
      <c r="S9251" s="2"/>
    </row>
    <row r="9252" spans="1:19" ht="13.2">
      <c r="A9252" s="3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R9252" s="2"/>
      <c r="S9252" s="2"/>
    </row>
    <row r="9253" spans="1:19" ht="13.2">
      <c r="A9253" s="3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R9253" s="2"/>
      <c r="S9253" s="2"/>
    </row>
    <row r="9254" spans="1:19" ht="13.2">
      <c r="A9254" s="3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R9254" s="2"/>
      <c r="S9254" s="2"/>
    </row>
    <row r="9255" spans="1:19" ht="13.2">
      <c r="A9255" s="3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R9255" s="2"/>
      <c r="S9255" s="2"/>
    </row>
    <row r="9256" spans="1:19" ht="13.2">
      <c r="A9256" s="3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R9256" s="2"/>
      <c r="S9256" s="2"/>
    </row>
    <row r="9257" spans="1:19" ht="13.2">
      <c r="A9257" s="3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R9257" s="2"/>
      <c r="S9257" s="2"/>
    </row>
    <row r="9258" spans="1:19" ht="13.2">
      <c r="A9258" s="3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R9258" s="2"/>
      <c r="S9258" s="2"/>
    </row>
    <row r="9259" spans="1:19" ht="13.2">
      <c r="A9259" s="3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R9259" s="2"/>
      <c r="S9259" s="2"/>
    </row>
    <row r="9260" spans="1:19" ht="13.2">
      <c r="A9260" s="3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R9260" s="2"/>
      <c r="S9260" s="2"/>
    </row>
    <row r="9261" spans="1:19" ht="13.2">
      <c r="A9261" s="3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R9261" s="2"/>
      <c r="S9261" s="2"/>
    </row>
    <row r="9262" spans="1:19" ht="13.2">
      <c r="A9262" s="3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R9262" s="2"/>
      <c r="S9262" s="2"/>
    </row>
    <row r="9263" spans="1:19" ht="13.2">
      <c r="A9263" s="3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R9263" s="2"/>
      <c r="S9263" s="2"/>
    </row>
    <row r="9264" spans="1:19" ht="13.2">
      <c r="A9264" s="3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R9264" s="2"/>
      <c r="S9264" s="2"/>
    </row>
    <row r="9265" spans="1:19" ht="13.2">
      <c r="A9265" s="3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R9265" s="2"/>
      <c r="S9265" s="2"/>
    </row>
    <row r="9266" spans="1:19" ht="13.2">
      <c r="A9266" s="3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R9266" s="2"/>
      <c r="S9266" s="2"/>
    </row>
    <row r="9267" spans="1:19" ht="13.2">
      <c r="A9267" s="3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R9267" s="2"/>
      <c r="S9267" s="2"/>
    </row>
    <row r="9268" spans="1:19" ht="13.2">
      <c r="A9268" s="3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R9268" s="2"/>
      <c r="S9268" s="2"/>
    </row>
    <row r="9269" spans="1:19" ht="13.2">
      <c r="A9269" s="3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R9269" s="2"/>
      <c r="S9269" s="2"/>
    </row>
    <row r="9270" spans="1:19" ht="13.2">
      <c r="A9270" s="3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R9270" s="2"/>
      <c r="S9270" s="2"/>
    </row>
    <row r="9271" spans="1:19" ht="13.2">
      <c r="A9271" s="3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R9271" s="2"/>
      <c r="S9271" s="2"/>
    </row>
    <row r="9272" spans="1:19" ht="13.2">
      <c r="A9272" s="3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R9272" s="2"/>
      <c r="S9272" s="2"/>
    </row>
    <row r="9273" spans="1:19" ht="13.2">
      <c r="A9273" s="3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R9273" s="2"/>
      <c r="S9273" s="2"/>
    </row>
    <row r="9274" spans="1:19" ht="13.2">
      <c r="A9274" s="3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R9274" s="2"/>
      <c r="S9274" s="2"/>
    </row>
    <row r="9275" spans="1:19" ht="13.2">
      <c r="A9275" s="3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R9275" s="2"/>
      <c r="S9275" s="2"/>
    </row>
    <row r="9276" spans="1:19" ht="13.2">
      <c r="A9276" s="3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R9276" s="2"/>
      <c r="S9276" s="2"/>
    </row>
    <row r="9277" spans="1:19" ht="13.2">
      <c r="A9277" s="3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R9277" s="2"/>
      <c r="S9277" s="2"/>
    </row>
    <row r="9278" spans="1:19" ht="13.2">
      <c r="A9278" s="3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R9278" s="2"/>
      <c r="S9278" s="2"/>
    </row>
    <row r="9279" spans="1:19" ht="13.2">
      <c r="A9279" s="3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R9279" s="2"/>
      <c r="S9279" s="2"/>
    </row>
    <row r="9280" spans="1:19" ht="13.2">
      <c r="A9280" s="3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R9280" s="2"/>
      <c r="S9280" s="2"/>
    </row>
    <row r="9281" spans="1:19" ht="13.2">
      <c r="A9281" s="3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R9281" s="2"/>
      <c r="S9281" s="2"/>
    </row>
    <row r="9282" spans="1:19" ht="13.2">
      <c r="A9282" s="3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R9282" s="2"/>
      <c r="S9282" s="2"/>
    </row>
    <row r="9283" spans="1:19" ht="13.2">
      <c r="A9283" s="3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R9283" s="2"/>
      <c r="S9283" s="2"/>
    </row>
    <row r="9284" spans="1:19" ht="13.2">
      <c r="A9284" s="3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R9284" s="2"/>
      <c r="S9284" s="2"/>
    </row>
    <row r="9285" spans="1:19" ht="13.2">
      <c r="A9285" s="3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R9285" s="2"/>
      <c r="S9285" s="2"/>
    </row>
    <row r="9286" spans="1:19" ht="13.2">
      <c r="A9286" s="3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R9286" s="2"/>
      <c r="S9286" s="2"/>
    </row>
    <row r="9287" spans="1:19" ht="13.2">
      <c r="A9287" s="3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R9287" s="2"/>
      <c r="S9287" s="2"/>
    </row>
    <row r="9288" spans="1:19" ht="13.2">
      <c r="A9288" s="3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R9288" s="2"/>
      <c r="S9288" s="2"/>
    </row>
    <row r="9289" spans="1:19" ht="13.2">
      <c r="A9289" s="3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R9289" s="2"/>
      <c r="S9289" s="2"/>
    </row>
    <row r="9290" spans="1:19" ht="13.2">
      <c r="A9290" s="3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R9290" s="2"/>
      <c r="S9290" s="2"/>
    </row>
    <row r="9291" spans="1:19" ht="13.2">
      <c r="A9291" s="3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R9291" s="2"/>
      <c r="S9291" s="2"/>
    </row>
    <row r="9292" spans="1:19" ht="13.2">
      <c r="A9292" s="3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R9292" s="2"/>
      <c r="S9292" s="2"/>
    </row>
    <row r="9293" spans="1:19" ht="13.2">
      <c r="A9293" s="3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R9293" s="2"/>
      <c r="S9293" s="2"/>
    </row>
    <row r="9294" spans="1:19" ht="13.2">
      <c r="A9294" s="3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R9294" s="2"/>
      <c r="S9294" s="2"/>
    </row>
    <row r="9295" spans="1:19" ht="13.2">
      <c r="A9295" s="3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R9295" s="2"/>
      <c r="S9295" s="2"/>
    </row>
    <row r="9296" spans="1:19" ht="13.2">
      <c r="A9296" s="3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R9296" s="2"/>
      <c r="S9296" s="2"/>
    </row>
    <row r="9297" spans="1:19" ht="13.2">
      <c r="A9297" s="3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R9297" s="2"/>
      <c r="S9297" s="2"/>
    </row>
    <row r="9298" spans="1:19" ht="13.2">
      <c r="A9298" s="3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R9298" s="2"/>
      <c r="S9298" s="2"/>
    </row>
    <row r="9299" spans="1:19" ht="13.2">
      <c r="A9299" s="3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R9299" s="2"/>
      <c r="S9299" s="2"/>
    </row>
    <row r="9300" spans="1:19" ht="13.2">
      <c r="A9300" s="3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R9300" s="2"/>
      <c r="S9300" s="2"/>
    </row>
    <row r="9301" spans="1:19" ht="13.2">
      <c r="A9301" s="3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R9301" s="2"/>
      <c r="S9301" s="2"/>
    </row>
    <row r="9302" spans="1:19" ht="13.2">
      <c r="A9302" s="3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R9302" s="2"/>
      <c r="S9302" s="2"/>
    </row>
    <row r="9303" spans="1:19" ht="13.2">
      <c r="A9303" s="3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R9303" s="2"/>
      <c r="S9303" s="2"/>
    </row>
    <row r="9304" spans="1:19" ht="13.2">
      <c r="A9304" s="3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R9304" s="2"/>
      <c r="S9304" s="2"/>
    </row>
    <row r="9305" spans="1:19" ht="13.2">
      <c r="A9305" s="3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R9305" s="2"/>
      <c r="S9305" s="2"/>
    </row>
    <row r="9306" spans="1:19" ht="13.2">
      <c r="A9306" s="3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R9306" s="2"/>
      <c r="S9306" s="2"/>
    </row>
    <row r="9307" spans="1:19" ht="13.2">
      <c r="A9307" s="3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R9307" s="2"/>
      <c r="S9307" s="2"/>
    </row>
    <row r="9308" spans="1:19" ht="13.2">
      <c r="A9308" s="3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R9308" s="2"/>
      <c r="S9308" s="2"/>
    </row>
    <row r="9309" spans="1:19" ht="13.2">
      <c r="A9309" s="3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R9309" s="2"/>
      <c r="S9309" s="2"/>
    </row>
    <row r="9310" spans="1:19" ht="13.2">
      <c r="A9310" s="3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R9310" s="2"/>
      <c r="S9310" s="2"/>
    </row>
    <row r="9311" spans="1:19" ht="13.2">
      <c r="A9311" s="3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R9311" s="2"/>
      <c r="S9311" s="2"/>
    </row>
    <row r="9312" spans="1:19" ht="13.2">
      <c r="A9312" s="3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R9312" s="2"/>
      <c r="S9312" s="2"/>
    </row>
    <row r="9313" spans="1:19" ht="13.2">
      <c r="A9313" s="3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R9313" s="2"/>
      <c r="S9313" s="2"/>
    </row>
    <row r="9314" spans="1:19" ht="13.2">
      <c r="A9314" s="3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R9314" s="2"/>
      <c r="S9314" s="2"/>
    </row>
    <row r="9315" spans="1:19" ht="13.2">
      <c r="A9315" s="3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R9315" s="2"/>
      <c r="S9315" s="2"/>
    </row>
    <row r="9316" spans="1:19" ht="13.2">
      <c r="A9316" s="3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R9316" s="2"/>
      <c r="S9316" s="2"/>
    </row>
    <row r="9317" spans="1:19" ht="13.2">
      <c r="A9317" s="3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R9317" s="2"/>
      <c r="S9317" s="2"/>
    </row>
    <row r="9318" spans="1:19" ht="13.2">
      <c r="A9318" s="3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R9318" s="2"/>
      <c r="S9318" s="2"/>
    </row>
    <row r="9319" spans="1:19" ht="13.2">
      <c r="A9319" s="3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R9319" s="2"/>
      <c r="S9319" s="2"/>
    </row>
    <row r="9320" spans="1:19" ht="13.2">
      <c r="A9320" s="3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R9320" s="2"/>
      <c r="S9320" s="2"/>
    </row>
    <row r="9321" spans="1:19" ht="13.2">
      <c r="A9321" s="3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R9321" s="2"/>
      <c r="S9321" s="2"/>
    </row>
    <row r="9322" spans="1:19" ht="13.2">
      <c r="A9322" s="3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R9322" s="2"/>
      <c r="S9322" s="2"/>
    </row>
    <row r="9323" spans="1:19" ht="13.2">
      <c r="A9323" s="3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R9323" s="2"/>
      <c r="S9323" s="2"/>
    </row>
    <row r="9324" spans="1:19" ht="13.2">
      <c r="A9324" s="3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R9324" s="2"/>
      <c r="S9324" s="2"/>
    </row>
    <row r="9325" spans="1:19" ht="13.2">
      <c r="A9325" s="3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R9325" s="2"/>
      <c r="S9325" s="2"/>
    </row>
    <row r="9326" spans="1:19" ht="13.2">
      <c r="A9326" s="3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R9326" s="2"/>
      <c r="S9326" s="2"/>
    </row>
    <row r="9327" spans="1:19" ht="13.2">
      <c r="A9327" s="3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R9327" s="2"/>
      <c r="S9327" s="2"/>
    </row>
    <row r="9328" spans="1:19" ht="13.2">
      <c r="A9328" s="3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R9328" s="2"/>
      <c r="S9328" s="2"/>
    </row>
    <row r="9329" spans="1:19" ht="13.2">
      <c r="A9329" s="3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R9329" s="2"/>
      <c r="S9329" s="2"/>
    </row>
    <row r="9330" spans="1:19" ht="13.2">
      <c r="A9330" s="3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R9330" s="2"/>
      <c r="S9330" s="2"/>
    </row>
    <row r="9331" spans="1:19" ht="13.2">
      <c r="A9331" s="3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R9331" s="2"/>
      <c r="S9331" s="2"/>
    </row>
    <row r="9332" spans="1:19" ht="13.2">
      <c r="A9332" s="3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R9332" s="2"/>
      <c r="S9332" s="2"/>
    </row>
    <row r="9333" spans="1:19" ht="13.2">
      <c r="A9333" s="3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R9333" s="2"/>
      <c r="S9333" s="2"/>
    </row>
    <row r="9334" spans="1:19" ht="13.2">
      <c r="A9334" s="3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R9334" s="2"/>
      <c r="S9334" s="2"/>
    </row>
    <row r="9335" spans="1:19" ht="13.2">
      <c r="A9335" s="3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R9335" s="2"/>
      <c r="S9335" s="2"/>
    </row>
    <row r="9336" spans="1:19" ht="13.2">
      <c r="A9336" s="3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R9336" s="2"/>
      <c r="S9336" s="2"/>
    </row>
    <row r="9337" spans="1:19" ht="13.2">
      <c r="A9337" s="3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R9337" s="2"/>
      <c r="S9337" s="2"/>
    </row>
    <row r="9338" spans="1:19" ht="13.2">
      <c r="A9338" s="3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R9338" s="2"/>
      <c r="S9338" s="2"/>
    </row>
    <row r="9339" spans="1:19" ht="13.2">
      <c r="A9339" s="3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R9339" s="2"/>
      <c r="S9339" s="2"/>
    </row>
    <row r="9340" spans="1:19" ht="13.2">
      <c r="A9340" s="3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R9340" s="2"/>
      <c r="S9340" s="2"/>
    </row>
    <row r="9341" spans="1:19" ht="13.2">
      <c r="A9341" s="3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R9341" s="2"/>
      <c r="S9341" s="2"/>
    </row>
    <row r="9342" spans="1:19" ht="13.2">
      <c r="A9342" s="3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R9342" s="2"/>
      <c r="S9342" s="2"/>
    </row>
    <row r="9343" spans="1:19" ht="13.2">
      <c r="A9343" s="3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R9343" s="2"/>
      <c r="S9343" s="2"/>
    </row>
    <row r="9344" spans="1:19" ht="13.2">
      <c r="A9344" s="3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R9344" s="2"/>
      <c r="S9344" s="2"/>
    </row>
    <row r="9345" spans="1:19" ht="13.2">
      <c r="A9345" s="3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R9345" s="2"/>
      <c r="S9345" s="2"/>
    </row>
    <row r="9346" spans="1:19" ht="13.2">
      <c r="A9346" s="3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R9346" s="2"/>
      <c r="S9346" s="2"/>
    </row>
    <row r="9347" spans="1:19" ht="13.2">
      <c r="A9347" s="3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R9347" s="2"/>
      <c r="S9347" s="2"/>
    </row>
    <row r="9348" spans="1:19" ht="13.2">
      <c r="A9348" s="3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R9348" s="2"/>
      <c r="S9348" s="2"/>
    </row>
    <row r="9349" spans="1:19" ht="13.2">
      <c r="A9349" s="3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R9349" s="2"/>
      <c r="S9349" s="2"/>
    </row>
    <row r="9350" spans="1:19" ht="13.2">
      <c r="A9350" s="3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R9350" s="2"/>
      <c r="S9350" s="2"/>
    </row>
    <row r="9351" spans="1:19" ht="13.2">
      <c r="A9351" s="3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R9351" s="2"/>
      <c r="S9351" s="2"/>
    </row>
    <row r="9352" spans="1:19" ht="13.2">
      <c r="A9352" s="3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R9352" s="2"/>
      <c r="S9352" s="2"/>
    </row>
    <row r="9353" spans="1:19" ht="13.2">
      <c r="A9353" s="3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R9353" s="2"/>
      <c r="S9353" s="2"/>
    </row>
    <row r="9354" spans="1:19" ht="13.2">
      <c r="A9354" s="3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R9354" s="2"/>
      <c r="S9354" s="2"/>
    </row>
    <row r="9355" spans="1:19" ht="13.2">
      <c r="A9355" s="3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R9355" s="2"/>
      <c r="S9355" s="2"/>
    </row>
    <row r="9356" spans="1:19" ht="13.2">
      <c r="A9356" s="3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R9356" s="2"/>
      <c r="S9356" s="2"/>
    </row>
    <row r="9357" spans="1:19" ht="13.2">
      <c r="A9357" s="3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R9357" s="2"/>
      <c r="S9357" s="2"/>
    </row>
    <row r="9358" spans="1:19" ht="13.2">
      <c r="A9358" s="3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R9358" s="2"/>
      <c r="S9358" s="2"/>
    </row>
    <row r="9359" spans="1:19" ht="13.2">
      <c r="A9359" s="3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R9359" s="2"/>
      <c r="S9359" s="2"/>
    </row>
    <row r="9360" spans="1:19" ht="13.2">
      <c r="A9360" s="3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R9360" s="2"/>
      <c r="S9360" s="2"/>
    </row>
    <row r="9361" spans="1:19" ht="13.2">
      <c r="A9361" s="3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R9361" s="2"/>
      <c r="S9361" s="2"/>
    </row>
    <row r="9362" spans="1:19" ht="13.2">
      <c r="A9362" s="3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R9362" s="2"/>
      <c r="S9362" s="2"/>
    </row>
    <row r="9363" spans="1:19" ht="13.2">
      <c r="A9363" s="3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R9363" s="2"/>
      <c r="S9363" s="2"/>
    </row>
    <row r="9364" spans="1:19" ht="13.2">
      <c r="A9364" s="3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R9364" s="2"/>
      <c r="S9364" s="2"/>
    </row>
    <row r="9365" spans="1:19" ht="13.2">
      <c r="A9365" s="3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R9365" s="2"/>
      <c r="S9365" s="2"/>
    </row>
    <row r="9366" spans="1:19" ht="13.2">
      <c r="A9366" s="3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R9366" s="2"/>
      <c r="S9366" s="2"/>
    </row>
    <row r="9367" spans="1:19" ht="13.2">
      <c r="A9367" s="3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R9367" s="2"/>
      <c r="S9367" s="2"/>
    </row>
    <row r="9368" spans="1:19" ht="13.2">
      <c r="A9368" s="3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R9368" s="2"/>
      <c r="S9368" s="2"/>
    </row>
    <row r="9369" spans="1:19" ht="13.2">
      <c r="A9369" s="3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R9369" s="2"/>
      <c r="S9369" s="2"/>
    </row>
    <row r="9370" spans="1:19" ht="13.2">
      <c r="A9370" s="3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R9370" s="2"/>
      <c r="S9370" s="2"/>
    </row>
    <row r="9371" spans="1:19" ht="13.2">
      <c r="A9371" s="3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R9371" s="2"/>
      <c r="S9371" s="2"/>
    </row>
    <row r="9372" spans="1:19" ht="13.2">
      <c r="A9372" s="3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R9372" s="2"/>
      <c r="S9372" s="2"/>
    </row>
    <row r="9373" spans="1:19" ht="13.2">
      <c r="A9373" s="3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R9373" s="2"/>
      <c r="S9373" s="2"/>
    </row>
    <row r="9374" spans="1:19" ht="13.2">
      <c r="A9374" s="3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R9374" s="2"/>
      <c r="S9374" s="2"/>
    </row>
    <row r="9375" spans="1:19" ht="13.2">
      <c r="A9375" s="3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R9375" s="2"/>
      <c r="S9375" s="2"/>
    </row>
    <row r="9376" spans="1:19" ht="13.2">
      <c r="A9376" s="3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R9376" s="2"/>
      <c r="S9376" s="2"/>
    </row>
    <row r="9377" spans="1:19" ht="13.2">
      <c r="A9377" s="3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R9377" s="2"/>
      <c r="S9377" s="2"/>
    </row>
    <row r="9378" spans="1:19" ht="13.2">
      <c r="A9378" s="3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R9378" s="2"/>
      <c r="S9378" s="2"/>
    </row>
    <row r="9379" spans="1:19" ht="13.2">
      <c r="A9379" s="3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R9379" s="2"/>
      <c r="S9379" s="2"/>
    </row>
    <row r="9380" spans="1:19" ht="13.2">
      <c r="A9380" s="3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R9380" s="2"/>
      <c r="S9380" s="2"/>
    </row>
    <row r="9381" spans="1:19" ht="13.2">
      <c r="A9381" s="3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R9381" s="2"/>
      <c r="S9381" s="2"/>
    </row>
    <row r="9382" spans="1:19" ht="13.2">
      <c r="A9382" s="3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R9382" s="2"/>
      <c r="S9382" s="2"/>
    </row>
    <row r="9383" spans="1:19" ht="13.2">
      <c r="A9383" s="3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R9383" s="2"/>
      <c r="S9383" s="2"/>
    </row>
    <row r="9384" spans="1:19" ht="13.2">
      <c r="A9384" s="3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R9384" s="2"/>
      <c r="S9384" s="2"/>
    </row>
    <row r="9385" spans="1:19" ht="13.2">
      <c r="A9385" s="3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R9385" s="2"/>
      <c r="S9385" s="2"/>
    </row>
    <row r="9386" spans="1:19" ht="13.2">
      <c r="A9386" s="3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R9386" s="2"/>
      <c r="S9386" s="2"/>
    </row>
    <row r="9387" spans="1:19" ht="13.2">
      <c r="A9387" s="3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R9387" s="2"/>
      <c r="S9387" s="2"/>
    </row>
    <row r="9388" spans="1:19" ht="13.2">
      <c r="A9388" s="3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R9388" s="2"/>
      <c r="S9388" s="2"/>
    </row>
    <row r="9389" spans="1:19" ht="13.2">
      <c r="A9389" s="3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R9389" s="2"/>
      <c r="S9389" s="2"/>
    </row>
    <row r="9390" spans="1:19" ht="13.2">
      <c r="A9390" s="3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R9390" s="2"/>
      <c r="S9390" s="2"/>
    </row>
    <row r="9391" spans="1:19" ht="13.2">
      <c r="A9391" s="3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R9391" s="2"/>
      <c r="S9391" s="2"/>
    </row>
    <row r="9392" spans="1:19" ht="13.2">
      <c r="A9392" s="3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R9392" s="2"/>
      <c r="S9392" s="2"/>
    </row>
    <row r="9393" spans="1:19" ht="13.2">
      <c r="A9393" s="3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R9393" s="2"/>
      <c r="S9393" s="2"/>
    </row>
    <row r="9394" spans="1:19" ht="13.2">
      <c r="A9394" s="3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R9394" s="2"/>
      <c r="S9394" s="2"/>
    </row>
    <row r="9395" spans="1:19" ht="13.2">
      <c r="A9395" s="3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R9395" s="2"/>
      <c r="S9395" s="2"/>
    </row>
    <row r="9396" spans="1:19" ht="13.2">
      <c r="A9396" s="3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R9396" s="2"/>
      <c r="S9396" s="2"/>
    </row>
    <row r="9397" spans="1:19" ht="13.2">
      <c r="A9397" s="3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R9397" s="2"/>
      <c r="S9397" s="2"/>
    </row>
    <row r="9398" spans="1:19" ht="13.2">
      <c r="A9398" s="3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R9398" s="2"/>
      <c r="S9398" s="2"/>
    </row>
    <row r="9399" spans="1:19" ht="13.2">
      <c r="A9399" s="3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R9399" s="2"/>
      <c r="S9399" s="2"/>
    </row>
    <row r="9400" spans="1:19" ht="13.2">
      <c r="A9400" s="3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R9400" s="2"/>
      <c r="S9400" s="2"/>
    </row>
    <row r="9401" spans="1:19" ht="13.2">
      <c r="A9401" s="3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R9401" s="2"/>
      <c r="S9401" s="2"/>
    </row>
    <row r="9402" spans="1:19" ht="13.2">
      <c r="A9402" s="3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R9402" s="2"/>
      <c r="S9402" s="2"/>
    </row>
    <row r="9403" spans="1:19" ht="13.2">
      <c r="A9403" s="3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R9403" s="2"/>
      <c r="S9403" s="2"/>
    </row>
    <row r="9404" spans="1:19" ht="13.2">
      <c r="A9404" s="3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R9404" s="2"/>
      <c r="S9404" s="2"/>
    </row>
    <row r="9405" spans="1:19" ht="13.2">
      <c r="A9405" s="3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R9405" s="2"/>
      <c r="S9405" s="2"/>
    </row>
    <row r="9406" spans="1:19" ht="13.2">
      <c r="A9406" s="3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R9406" s="2"/>
      <c r="S9406" s="2"/>
    </row>
    <row r="9407" spans="1:19" ht="13.2">
      <c r="A9407" s="3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R9407" s="2"/>
      <c r="S9407" s="2"/>
    </row>
    <row r="9408" spans="1:19" ht="13.2">
      <c r="A9408" s="3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R9408" s="2"/>
      <c r="S9408" s="2"/>
    </row>
    <row r="9409" spans="1:19" ht="13.2">
      <c r="A9409" s="3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R9409" s="2"/>
      <c r="S9409" s="2"/>
    </row>
    <row r="9410" spans="1:19" ht="13.2">
      <c r="A9410" s="3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R9410" s="2"/>
      <c r="S9410" s="2"/>
    </row>
    <row r="9411" spans="1:19" ht="13.2">
      <c r="A9411" s="3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R9411" s="2"/>
      <c r="S9411" s="2"/>
    </row>
    <row r="9412" spans="1:19" ht="13.2">
      <c r="A9412" s="3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R9412" s="2"/>
      <c r="S9412" s="2"/>
    </row>
    <row r="9413" spans="1:19" ht="13.2">
      <c r="A9413" s="3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R9413" s="2"/>
      <c r="S9413" s="2"/>
    </row>
    <row r="9414" spans="1:19" ht="13.2">
      <c r="A9414" s="3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R9414" s="2"/>
      <c r="S9414" s="2"/>
    </row>
    <row r="9415" spans="1:19" ht="13.2">
      <c r="A9415" s="3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R9415" s="2"/>
      <c r="S9415" s="2"/>
    </row>
    <row r="9416" spans="1:19" ht="13.2">
      <c r="A9416" s="3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R9416" s="2"/>
      <c r="S9416" s="2"/>
    </row>
    <row r="9417" spans="1:19" ht="13.2">
      <c r="A9417" s="3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R9417" s="2"/>
      <c r="S9417" s="2"/>
    </row>
    <row r="9418" spans="1:19" ht="13.2">
      <c r="A9418" s="3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R9418" s="2"/>
      <c r="S9418" s="2"/>
    </row>
    <row r="9419" spans="1:19" ht="13.2">
      <c r="A9419" s="3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R9419" s="2"/>
      <c r="S9419" s="2"/>
    </row>
    <row r="9420" spans="1:19" ht="13.2">
      <c r="A9420" s="3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R9420" s="2"/>
      <c r="S9420" s="2"/>
    </row>
    <row r="9421" spans="1:19" ht="13.2">
      <c r="A9421" s="3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R9421" s="2"/>
      <c r="S9421" s="2"/>
    </row>
    <row r="9422" spans="1:19" ht="13.2">
      <c r="A9422" s="3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R9422" s="2"/>
      <c r="S9422" s="2"/>
    </row>
    <row r="9423" spans="1:19" ht="13.2">
      <c r="A9423" s="3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R9423" s="2"/>
      <c r="S9423" s="2"/>
    </row>
    <row r="9424" spans="1:19" ht="13.2">
      <c r="A9424" s="3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R9424" s="2"/>
      <c r="S9424" s="2"/>
    </row>
    <row r="9425" spans="1:19" ht="13.2">
      <c r="A9425" s="3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R9425" s="2"/>
      <c r="S9425" s="2"/>
    </row>
    <row r="9426" spans="1:19" ht="13.2">
      <c r="A9426" s="3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R9426" s="2"/>
      <c r="S9426" s="2"/>
    </row>
    <row r="9427" spans="1:19" ht="13.2">
      <c r="A9427" s="3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R9427" s="2"/>
      <c r="S9427" s="2"/>
    </row>
    <row r="9428" spans="1:19" ht="13.2">
      <c r="A9428" s="3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R9428" s="2"/>
      <c r="S9428" s="2"/>
    </row>
    <row r="9429" spans="1:19" ht="13.2">
      <c r="A9429" s="3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R9429" s="2"/>
      <c r="S9429" s="2"/>
    </row>
    <row r="9430" spans="1:19" ht="13.2">
      <c r="A9430" s="3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R9430" s="2"/>
      <c r="S9430" s="2"/>
    </row>
    <row r="9431" spans="1:19" ht="13.2">
      <c r="A9431" s="3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R9431" s="2"/>
      <c r="S9431" s="2"/>
    </row>
    <row r="9432" spans="1:19" ht="13.2">
      <c r="A9432" s="3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R9432" s="2"/>
      <c r="S9432" s="2"/>
    </row>
    <row r="9433" spans="1:19" ht="13.2">
      <c r="A9433" s="3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R9433" s="2"/>
      <c r="S9433" s="2"/>
    </row>
    <row r="9434" spans="1:19" ht="13.2">
      <c r="A9434" s="3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R9434" s="2"/>
      <c r="S9434" s="2"/>
    </row>
    <row r="9435" spans="1:19" ht="13.2">
      <c r="A9435" s="3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R9435" s="2"/>
      <c r="S9435" s="2"/>
    </row>
    <row r="9436" spans="1:19" ht="13.2">
      <c r="A9436" s="3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R9436" s="2"/>
      <c r="S9436" s="2"/>
    </row>
    <row r="9437" spans="1:19" ht="13.2">
      <c r="A9437" s="3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R9437" s="2"/>
      <c r="S9437" s="2"/>
    </row>
    <row r="9438" spans="1:19" ht="13.2">
      <c r="A9438" s="3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R9438" s="2"/>
      <c r="S9438" s="2"/>
    </row>
    <row r="9439" spans="1:19" ht="13.2">
      <c r="A9439" s="3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R9439" s="2"/>
      <c r="S9439" s="2"/>
    </row>
    <row r="9440" spans="1:19" ht="13.2">
      <c r="A9440" s="3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R9440" s="2"/>
      <c r="S9440" s="2"/>
    </row>
    <row r="9441" spans="1:19" ht="13.2">
      <c r="A9441" s="3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R9441" s="2"/>
      <c r="S9441" s="2"/>
    </row>
    <row r="9442" spans="1:19" ht="13.2">
      <c r="A9442" s="3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R9442" s="2"/>
      <c r="S9442" s="2"/>
    </row>
    <row r="9443" spans="1:19" ht="13.2">
      <c r="A9443" s="3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R9443" s="2"/>
      <c r="S9443" s="2"/>
    </row>
    <row r="9444" spans="1:19" ht="13.2">
      <c r="A9444" s="3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R9444" s="2"/>
      <c r="S9444" s="2"/>
    </row>
    <row r="9445" spans="1:19" ht="13.2">
      <c r="A9445" s="3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R9445" s="2"/>
      <c r="S9445" s="2"/>
    </row>
    <row r="9446" spans="1:19" ht="13.2">
      <c r="A9446" s="3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R9446" s="2"/>
      <c r="S9446" s="2"/>
    </row>
    <row r="9447" spans="1:19" ht="13.2">
      <c r="A9447" s="3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R9447" s="2"/>
      <c r="S9447" s="2"/>
    </row>
    <row r="9448" spans="1:19" ht="13.2">
      <c r="A9448" s="3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R9448" s="2"/>
      <c r="S9448" s="2"/>
    </row>
    <row r="9449" spans="1:19" ht="13.2">
      <c r="A9449" s="3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R9449" s="2"/>
      <c r="S9449" s="2"/>
    </row>
    <row r="9450" spans="1:19" ht="13.2">
      <c r="A9450" s="3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R9450" s="2"/>
      <c r="S9450" s="2"/>
    </row>
    <row r="9451" spans="1:19" ht="13.2">
      <c r="A9451" s="3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R9451" s="2"/>
      <c r="S9451" s="2"/>
    </row>
    <row r="9452" spans="1:19" ht="13.2">
      <c r="A9452" s="3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R9452" s="2"/>
      <c r="S9452" s="2"/>
    </row>
    <row r="9453" spans="1:19" ht="13.2">
      <c r="A9453" s="3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R9453" s="2"/>
      <c r="S9453" s="2"/>
    </row>
    <row r="9454" spans="1:19" ht="13.2">
      <c r="A9454" s="3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R9454" s="2"/>
      <c r="S9454" s="2"/>
    </row>
    <row r="9455" spans="1:19" ht="13.2">
      <c r="A9455" s="3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R9455" s="2"/>
      <c r="S9455" s="2"/>
    </row>
    <row r="9456" spans="1:19" ht="13.2">
      <c r="A9456" s="3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R9456" s="2"/>
      <c r="S9456" s="2"/>
    </row>
    <row r="9457" spans="1:19" ht="13.2">
      <c r="A9457" s="3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R9457" s="2"/>
      <c r="S9457" s="2"/>
    </row>
    <row r="9458" spans="1:19" ht="13.2">
      <c r="A9458" s="3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R9458" s="2"/>
      <c r="S9458" s="2"/>
    </row>
    <row r="9459" spans="1:19" ht="13.2">
      <c r="A9459" s="3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R9459" s="2"/>
      <c r="S9459" s="2"/>
    </row>
    <row r="9460" spans="1:19" ht="13.2">
      <c r="A9460" s="3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R9460" s="2"/>
      <c r="S9460" s="2"/>
    </row>
    <row r="9461" spans="1:19" ht="13.2">
      <c r="A9461" s="3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R9461" s="2"/>
      <c r="S9461" s="2"/>
    </row>
    <row r="9462" spans="1:19" ht="13.2">
      <c r="A9462" s="3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R9462" s="2"/>
      <c r="S9462" s="2"/>
    </row>
    <row r="9463" spans="1:19" ht="13.2">
      <c r="A9463" s="3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R9463" s="2"/>
      <c r="S9463" s="2"/>
    </row>
    <row r="9464" spans="1:19" ht="13.2">
      <c r="A9464" s="3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R9464" s="2"/>
      <c r="S9464" s="2"/>
    </row>
    <row r="9465" spans="1:19" ht="13.2">
      <c r="A9465" s="3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R9465" s="2"/>
      <c r="S9465" s="2"/>
    </row>
    <row r="9466" spans="1:19" ht="13.2">
      <c r="A9466" s="3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R9466" s="2"/>
      <c r="S9466" s="2"/>
    </row>
    <row r="9467" spans="1:19" ht="13.2">
      <c r="A9467" s="3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R9467" s="2"/>
      <c r="S9467" s="2"/>
    </row>
    <row r="9468" spans="1:19" ht="13.2">
      <c r="A9468" s="3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R9468" s="2"/>
      <c r="S9468" s="2"/>
    </row>
    <row r="9469" spans="1:19" ht="13.2">
      <c r="A9469" s="3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R9469" s="2"/>
      <c r="S9469" s="2"/>
    </row>
    <row r="9470" spans="1:19" ht="13.2">
      <c r="A9470" s="3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R9470" s="2"/>
      <c r="S9470" s="2"/>
    </row>
    <row r="9471" spans="1:19" ht="13.2">
      <c r="A9471" s="3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R9471" s="2"/>
      <c r="S9471" s="2"/>
    </row>
    <row r="9472" spans="1:19" ht="13.2">
      <c r="A9472" s="3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R9472" s="2"/>
      <c r="S9472" s="2"/>
    </row>
    <row r="9473" spans="1:19" ht="13.2">
      <c r="A9473" s="3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R9473" s="2"/>
      <c r="S9473" s="2"/>
    </row>
    <row r="9474" spans="1:19" ht="13.2">
      <c r="A9474" s="3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R9474" s="2"/>
      <c r="S9474" s="2"/>
    </row>
    <row r="9475" spans="1:19" ht="13.2">
      <c r="A9475" s="3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R9475" s="2"/>
      <c r="S9475" s="2"/>
    </row>
    <row r="9476" spans="1:19" ht="13.2">
      <c r="A9476" s="3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R9476" s="2"/>
      <c r="S9476" s="2"/>
    </row>
    <row r="9477" spans="1:19" ht="13.2">
      <c r="A9477" s="3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R9477" s="2"/>
      <c r="S9477" s="2"/>
    </row>
    <row r="9478" spans="1:19" ht="13.2">
      <c r="A9478" s="3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R9478" s="2"/>
      <c r="S9478" s="2"/>
    </row>
    <row r="9479" spans="1:19" ht="13.2">
      <c r="A9479" s="3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R9479" s="2"/>
      <c r="S9479" s="2"/>
    </row>
    <row r="9480" spans="1:19" ht="13.2">
      <c r="A9480" s="3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R9480" s="2"/>
      <c r="S9480" s="2"/>
    </row>
    <row r="9481" spans="1:19" ht="13.2">
      <c r="A9481" s="3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R9481" s="2"/>
      <c r="S9481" s="2"/>
    </row>
    <row r="9482" spans="1:19" ht="13.2">
      <c r="A9482" s="3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R9482" s="2"/>
      <c r="S9482" s="2"/>
    </row>
    <row r="9483" spans="1:19" ht="13.2">
      <c r="A9483" s="3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R9483" s="2"/>
      <c r="S9483" s="2"/>
    </row>
    <row r="9484" spans="1:19" ht="13.2">
      <c r="A9484" s="3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R9484" s="2"/>
      <c r="S9484" s="2"/>
    </row>
    <row r="9485" spans="1:19" ht="13.2">
      <c r="A9485" s="3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R9485" s="2"/>
      <c r="S9485" s="2"/>
    </row>
    <row r="9486" spans="1:19" ht="13.2">
      <c r="A9486" s="3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R9486" s="2"/>
      <c r="S9486" s="2"/>
    </row>
    <row r="9487" spans="1:19" ht="13.2">
      <c r="A9487" s="3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R9487" s="2"/>
      <c r="S9487" s="2"/>
    </row>
    <row r="9488" spans="1:19" ht="13.2">
      <c r="A9488" s="3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R9488" s="2"/>
      <c r="S9488" s="2"/>
    </row>
    <row r="9489" spans="1:19" ht="13.2">
      <c r="A9489" s="3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R9489" s="2"/>
      <c r="S9489" s="2"/>
    </row>
    <row r="9490" spans="1:19" ht="13.2">
      <c r="A9490" s="3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R9490" s="2"/>
      <c r="S9490" s="2"/>
    </row>
    <row r="9491" spans="1:19" ht="13.2">
      <c r="A9491" s="3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R9491" s="2"/>
      <c r="S9491" s="2"/>
    </row>
    <row r="9492" spans="1:19" ht="13.2">
      <c r="A9492" s="3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R9492" s="2"/>
      <c r="S9492" s="2"/>
    </row>
    <row r="9493" spans="1:19" ht="13.2">
      <c r="A9493" s="3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R9493" s="2"/>
      <c r="S9493" s="2"/>
    </row>
    <row r="9494" spans="1:19" ht="13.2">
      <c r="A9494" s="3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R9494" s="2"/>
      <c r="S9494" s="2"/>
    </row>
    <row r="9495" spans="1:19" ht="13.2">
      <c r="A9495" s="3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R9495" s="2"/>
      <c r="S9495" s="2"/>
    </row>
    <row r="9496" spans="1:19" ht="13.2">
      <c r="A9496" s="3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R9496" s="2"/>
      <c r="S9496" s="2"/>
    </row>
    <row r="9497" spans="1:19" ht="13.2">
      <c r="A9497" s="3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R9497" s="2"/>
      <c r="S9497" s="2"/>
    </row>
    <row r="9498" spans="1:19" ht="13.2">
      <c r="A9498" s="3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R9498" s="2"/>
      <c r="S9498" s="2"/>
    </row>
    <row r="9499" spans="1:19" ht="13.2">
      <c r="A9499" s="3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R9499" s="2"/>
      <c r="S9499" s="2"/>
    </row>
    <row r="9500" spans="1:19" ht="13.2">
      <c r="A9500" s="3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R9500" s="2"/>
      <c r="S9500" s="2"/>
    </row>
    <row r="9501" spans="1:19" ht="13.2">
      <c r="A9501" s="3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R9501" s="2"/>
      <c r="S9501" s="2"/>
    </row>
    <row r="9502" spans="1:19" ht="13.2">
      <c r="A9502" s="3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R9502" s="2"/>
      <c r="S9502" s="2"/>
    </row>
    <row r="9503" spans="1:19" ht="13.2">
      <c r="A9503" s="3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R9503" s="2"/>
      <c r="S9503" s="2"/>
    </row>
    <row r="9504" spans="1:19" ht="13.2">
      <c r="A9504" s="3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R9504" s="2"/>
      <c r="S9504" s="2"/>
    </row>
    <row r="9505" spans="1:19" ht="13.2">
      <c r="A9505" s="3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R9505" s="2"/>
      <c r="S9505" s="2"/>
    </row>
    <row r="9506" spans="1:19" ht="13.2">
      <c r="A9506" s="3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R9506" s="2"/>
      <c r="S9506" s="2"/>
    </row>
    <row r="9507" spans="1:19" ht="13.2">
      <c r="A9507" s="3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R9507" s="2"/>
      <c r="S9507" s="2"/>
    </row>
    <row r="9508" spans="1:19" ht="13.2">
      <c r="A9508" s="3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R9508" s="2"/>
      <c r="S9508" s="2"/>
    </row>
    <row r="9509" spans="1:19" ht="13.2">
      <c r="A9509" s="3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R9509" s="2"/>
      <c r="S9509" s="2"/>
    </row>
    <row r="9510" spans="1:19" ht="13.2">
      <c r="A9510" s="3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R9510" s="2"/>
      <c r="S9510" s="2"/>
    </row>
    <row r="9511" spans="1:19" ht="13.2">
      <c r="A9511" s="3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R9511" s="2"/>
      <c r="S9511" s="2"/>
    </row>
    <row r="9512" spans="1:19" ht="13.2">
      <c r="A9512" s="3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R9512" s="2"/>
      <c r="S9512" s="2"/>
    </row>
    <row r="9513" spans="1:19" ht="13.2">
      <c r="A9513" s="3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R9513" s="2"/>
      <c r="S9513" s="2"/>
    </row>
    <row r="9514" spans="1:19" ht="13.2">
      <c r="A9514" s="3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R9514" s="2"/>
      <c r="S9514" s="2"/>
    </row>
    <row r="9515" spans="1:19" ht="13.2">
      <c r="A9515" s="3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R9515" s="2"/>
      <c r="S9515" s="2"/>
    </row>
    <row r="9516" spans="1:19" ht="13.2">
      <c r="A9516" s="3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R9516" s="2"/>
      <c r="S9516" s="2"/>
    </row>
    <row r="9517" spans="1:19" ht="13.2">
      <c r="A9517" s="3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R9517" s="2"/>
      <c r="S9517" s="2"/>
    </row>
    <row r="9518" spans="1:19" ht="13.2">
      <c r="A9518" s="3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R9518" s="2"/>
      <c r="S9518" s="2"/>
    </row>
    <row r="9519" spans="1:19" ht="13.2">
      <c r="A9519" s="3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R9519" s="2"/>
      <c r="S9519" s="2"/>
    </row>
    <row r="9520" spans="1:19" ht="13.2">
      <c r="A9520" s="3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R9520" s="2"/>
      <c r="S9520" s="2"/>
    </row>
    <row r="9521" spans="1:19" ht="13.2">
      <c r="A9521" s="3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R9521" s="2"/>
      <c r="S9521" s="2"/>
    </row>
    <row r="9522" spans="1:19" ht="13.2">
      <c r="A9522" s="3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R9522" s="2"/>
      <c r="S9522" s="2"/>
    </row>
    <row r="9523" spans="1:19" ht="13.2">
      <c r="A9523" s="3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R9523" s="2"/>
      <c r="S9523" s="2"/>
    </row>
    <row r="9524" spans="1:19" ht="13.2">
      <c r="A9524" s="3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R9524" s="2"/>
      <c r="S9524" s="2"/>
    </row>
    <row r="9525" spans="1:19" ht="13.2">
      <c r="A9525" s="3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R9525" s="2"/>
      <c r="S9525" s="2"/>
    </row>
    <row r="9526" spans="1:19" ht="13.2">
      <c r="A9526" s="3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R9526" s="2"/>
      <c r="S9526" s="2"/>
    </row>
    <row r="9527" spans="1:19" ht="13.2">
      <c r="A9527" s="3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R9527" s="2"/>
      <c r="S9527" s="2"/>
    </row>
    <row r="9528" spans="1:19" ht="13.2">
      <c r="A9528" s="3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R9528" s="2"/>
      <c r="S9528" s="2"/>
    </row>
    <row r="9529" spans="1:19" ht="13.2">
      <c r="A9529" s="3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R9529" s="2"/>
      <c r="S9529" s="2"/>
    </row>
    <row r="9530" spans="1:19" ht="13.2">
      <c r="A9530" s="3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R9530" s="2"/>
      <c r="S9530" s="2"/>
    </row>
    <row r="9531" spans="1:19" ht="13.2">
      <c r="A9531" s="3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R9531" s="2"/>
      <c r="S9531" s="2"/>
    </row>
    <row r="9532" spans="1:19" ht="13.2">
      <c r="A9532" s="3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R9532" s="2"/>
      <c r="S9532" s="2"/>
    </row>
    <row r="9533" spans="1:19" ht="13.2">
      <c r="A9533" s="3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R9533" s="2"/>
      <c r="S9533" s="2"/>
    </row>
    <row r="9534" spans="1:19" ht="13.2">
      <c r="A9534" s="3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R9534" s="2"/>
      <c r="S9534" s="2"/>
    </row>
    <row r="9535" spans="1:19" ht="13.2">
      <c r="A9535" s="3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R9535" s="2"/>
      <c r="S9535" s="2"/>
    </row>
    <row r="9536" spans="1:19" ht="13.2">
      <c r="A9536" s="3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R9536" s="2"/>
      <c r="S9536" s="2"/>
    </row>
    <row r="9537" spans="1:19" ht="13.2">
      <c r="A9537" s="3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R9537" s="2"/>
      <c r="S9537" s="2"/>
    </row>
    <row r="9538" spans="1:19" ht="13.2">
      <c r="A9538" s="3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R9538" s="2"/>
      <c r="S9538" s="2"/>
    </row>
    <row r="9539" spans="1:19" ht="13.2">
      <c r="A9539" s="3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R9539" s="2"/>
      <c r="S9539" s="2"/>
    </row>
    <row r="9540" spans="1:19" ht="13.2">
      <c r="A9540" s="3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R9540" s="2"/>
      <c r="S9540" s="2"/>
    </row>
    <row r="9541" spans="1:19" ht="13.2">
      <c r="A9541" s="3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R9541" s="2"/>
      <c r="S9541" s="2"/>
    </row>
    <row r="9542" spans="1:19" ht="13.2">
      <c r="A9542" s="3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R9542" s="2"/>
      <c r="S9542" s="2"/>
    </row>
    <row r="9543" spans="1:19" ht="13.2">
      <c r="A9543" s="3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R9543" s="2"/>
      <c r="S9543" s="2"/>
    </row>
    <row r="9544" spans="1:19" ht="13.2">
      <c r="A9544" s="3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R9544" s="2"/>
      <c r="S9544" s="2"/>
    </row>
    <row r="9545" spans="1:19" ht="13.2">
      <c r="A9545" s="3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R9545" s="2"/>
      <c r="S9545" s="2"/>
    </row>
    <row r="9546" spans="1:19" ht="13.2">
      <c r="A9546" s="3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R9546" s="2"/>
      <c r="S9546" s="2"/>
    </row>
    <row r="9547" spans="1:19" ht="13.2">
      <c r="A9547" s="3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R9547" s="2"/>
      <c r="S9547" s="2"/>
    </row>
    <row r="9548" spans="1:19" ht="13.2">
      <c r="A9548" s="3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R9548" s="2"/>
      <c r="S9548" s="2"/>
    </row>
    <row r="9549" spans="1:19" ht="13.2">
      <c r="A9549" s="3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R9549" s="2"/>
      <c r="S9549" s="2"/>
    </row>
    <row r="9550" spans="1:19" ht="13.2">
      <c r="A9550" s="3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R9550" s="2"/>
      <c r="S9550" s="2"/>
    </row>
    <row r="9551" spans="1:19" ht="13.2">
      <c r="A9551" s="3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R9551" s="2"/>
      <c r="S9551" s="2"/>
    </row>
    <row r="9552" spans="1:19" ht="13.2">
      <c r="A9552" s="3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R9552" s="2"/>
      <c r="S9552" s="2"/>
    </row>
    <row r="9553" spans="1:19" ht="13.2">
      <c r="A9553" s="3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R9553" s="2"/>
      <c r="S9553" s="2"/>
    </row>
    <row r="9554" spans="1:19" ht="13.2">
      <c r="A9554" s="3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R9554" s="2"/>
      <c r="S9554" s="2"/>
    </row>
    <row r="9555" spans="1:19" ht="13.2">
      <c r="A9555" s="3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R9555" s="2"/>
      <c r="S9555" s="2"/>
    </row>
    <row r="9556" spans="1:19" ht="13.2">
      <c r="A9556" s="3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R9556" s="2"/>
      <c r="S9556" s="2"/>
    </row>
    <row r="9557" spans="1:19" ht="13.2">
      <c r="A9557" s="3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R9557" s="2"/>
      <c r="S9557" s="2"/>
    </row>
    <row r="9558" spans="1:19" ht="13.2">
      <c r="A9558" s="3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R9558" s="2"/>
      <c r="S9558" s="2"/>
    </row>
    <row r="9559" spans="1:19" ht="13.2">
      <c r="A9559" s="3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R9559" s="2"/>
      <c r="S9559" s="2"/>
    </row>
    <row r="9560" spans="1:19" ht="13.2">
      <c r="A9560" s="3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R9560" s="2"/>
      <c r="S9560" s="2"/>
    </row>
    <row r="9561" spans="1:19" ht="13.2">
      <c r="A9561" s="3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R9561" s="2"/>
      <c r="S9561" s="2"/>
    </row>
    <row r="9562" spans="1:19" ht="13.2">
      <c r="A9562" s="3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R9562" s="2"/>
      <c r="S9562" s="2"/>
    </row>
    <row r="9563" spans="1:19" ht="13.2">
      <c r="A9563" s="3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R9563" s="2"/>
      <c r="S9563" s="2"/>
    </row>
    <row r="9564" spans="1:19" ht="13.2">
      <c r="A9564" s="3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R9564" s="2"/>
      <c r="S9564" s="2"/>
    </row>
    <row r="9565" spans="1:19" ht="13.2">
      <c r="A9565" s="3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R9565" s="2"/>
      <c r="S9565" s="2"/>
    </row>
    <row r="9566" spans="1:19" ht="13.2">
      <c r="A9566" s="3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R9566" s="2"/>
      <c r="S9566" s="2"/>
    </row>
    <row r="9567" spans="1:19" ht="13.2">
      <c r="A9567" s="3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R9567" s="2"/>
      <c r="S9567" s="2"/>
    </row>
    <row r="9568" spans="1:19" ht="13.2">
      <c r="A9568" s="3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R9568" s="2"/>
      <c r="S9568" s="2"/>
    </row>
    <row r="9569" spans="1:19" ht="13.2">
      <c r="A9569" s="3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R9569" s="2"/>
      <c r="S9569" s="2"/>
    </row>
    <row r="9570" spans="1:19" ht="13.2">
      <c r="A9570" s="3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R9570" s="2"/>
      <c r="S9570" s="2"/>
    </row>
    <row r="9571" spans="1:19" ht="13.2">
      <c r="A9571" s="3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R9571" s="2"/>
      <c r="S9571" s="2"/>
    </row>
    <row r="9572" spans="1:19" ht="13.2">
      <c r="A9572" s="3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R9572" s="2"/>
      <c r="S9572" s="2"/>
    </row>
    <row r="9573" spans="1:19" ht="13.2">
      <c r="A9573" s="3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R9573" s="2"/>
      <c r="S9573" s="2"/>
    </row>
    <row r="9574" spans="1:19" ht="13.2">
      <c r="A9574" s="3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R9574" s="2"/>
      <c r="S9574" s="2"/>
    </row>
    <row r="9575" spans="1:19" ht="13.2">
      <c r="A9575" s="3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R9575" s="2"/>
      <c r="S9575" s="2"/>
    </row>
    <row r="9576" spans="1:19" ht="13.2">
      <c r="A9576" s="3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R9576" s="2"/>
      <c r="S9576" s="2"/>
    </row>
    <row r="9577" spans="1:19" ht="13.2">
      <c r="A9577" s="3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R9577" s="2"/>
      <c r="S9577" s="2"/>
    </row>
    <row r="9578" spans="1:19" ht="13.2">
      <c r="A9578" s="3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R9578" s="2"/>
      <c r="S9578" s="2"/>
    </row>
    <row r="9579" spans="1:19" ht="13.2">
      <c r="A9579" s="3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R9579" s="2"/>
      <c r="S9579" s="2"/>
    </row>
    <row r="9580" spans="1:19" ht="13.2">
      <c r="A9580" s="3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R9580" s="2"/>
      <c r="S9580" s="2"/>
    </row>
    <row r="9581" spans="1:19" ht="13.2">
      <c r="A9581" s="3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R9581" s="2"/>
      <c r="S9581" s="2"/>
    </row>
    <row r="9582" spans="1:19" ht="13.2">
      <c r="A9582" s="3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R9582" s="2"/>
      <c r="S9582" s="2"/>
    </row>
    <row r="9583" spans="1:19" ht="13.2">
      <c r="A9583" s="3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R9583" s="2"/>
      <c r="S9583" s="2"/>
    </row>
    <row r="9584" spans="1:19" ht="13.2">
      <c r="A9584" s="3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R9584" s="2"/>
      <c r="S9584" s="2"/>
    </row>
    <row r="9585" spans="1:19" ht="13.2">
      <c r="A9585" s="3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R9585" s="2"/>
      <c r="S9585" s="2"/>
    </row>
    <row r="9586" spans="1:19" ht="13.2">
      <c r="A9586" s="3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R9586" s="2"/>
      <c r="S9586" s="2"/>
    </row>
    <row r="9587" spans="1:19" ht="13.2">
      <c r="A9587" s="3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R9587" s="2"/>
      <c r="S9587" s="2"/>
    </row>
    <row r="9588" spans="1:19" ht="13.2">
      <c r="A9588" s="3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R9588" s="2"/>
      <c r="S9588" s="2"/>
    </row>
    <row r="9589" spans="1:19" ht="13.2">
      <c r="A9589" s="3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R9589" s="2"/>
      <c r="S9589" s="2"/>
    </row>
    <row r="9590" spans="1:19" ht="13.2">
      <c r="A9590" s="3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R9590" s="2"/>
      <c r="S9590" s="2"/>
    </row>
    <row r="9591" spans="1:19" ht="13.2">
      <c r="A9591" s="3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R9591" s="2"/>
      <c r="S9591" s="2"/>
    </row>
    <row r="9592" spans="1:19" ht="13.2">
      <c r="A9592" s="3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R9592" s="2"/>
      <c r="S9592" s="2"/>
    </row>
    <row r="9593" spans="1:19" ht="13.2">
      <c r="A9593" s="3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R9593" s="2"/>
      <c r="S9593" s="2"/>
    </row>
    <row r="9594" spans="1:19" ht="13.2">
      <c r="A9594" s="3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R9594" s="2"/>
      <c r="S9594" s="2"/>
    </row>
    <row r="9595" spans="1:19" ht="13.2">
      <c r="A9595" s="3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R9595" s="2"/>
      <c r="S9595" s="2"/>
    </row>
    <row r="9596" spans="1:19" ht="13.2">
      <c r="A9596" s="3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R9596" s="2"/>
      <c r="S9596" s="2"/>
    </row>
    <row r="9597" spans="1:19" ht="13.2">
      <c r="A9597" s="3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R9597" s="2"/>
      <c r="S9597" s="2"/>
    </row>
    <row r="9598" spans="1:19" ht="13.2">
      <c r="A9598" s="3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R9598" s="2"/>
      <c r="S9598" s="2"/>
    </row>
    <row r="9599" spans="1:19" ht="13.2">
      <c r="A9599" s="3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R9599" s="2"/>
      <c r="S9599" s="2"/>
    </row>
    <row r="9600" spans="1:19" ht="13.2">
      <c r="A9600" s="3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R9600" s="2"/>
      <c r="S9600" s="2"/>
    </row>
    <row r="9601" spans="1:19" ht="13.2">
      <c r="A9601" s="3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R9601" s="2"/>
      <c r="S9601" s="2"/>
    </row>
    <row r="9602" spans="1:19" ht="13.2">
      <c r="A9602" s="3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R9602" s="2"/>
      <c r="S9602" s="2"/>
    </row>
    <row r="9603" spans="1:19" ht="13.2">
      <c r="A9603" s="3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R9603" s="2"/>
      <c r="S9603" s="2"/>
    </row>
    <row r="9604" spans="1:19" ht="13.2">
      <c r="A9604" s="3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R9604" s="2"/>
      <c r="S9604" s="2"/>
    </row>
    <row r="9605" spans="1:19" ht="13.2">
      <c r="A9605" s="3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R9605" s="2"/>
      <c r="S9605" s="2"/>
    </row>
    <row r="9606" spans="1:19" ht="13.2">
      <c r="A9606" s="3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R9606" s="2"/>
      <c r="S9606" s="2"/>
    </row>
    <row r="9607" spans="1:19" ht="13.2">
      <c r="A9607" s="3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R9607" s="2"/>
      <c r="S9607" s="2"/>
    </row>
    <row r="9608" spans="1:19" ht="13.2">
      <c r="A9608" s="3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R9608" s="2"/>
      <c r="S9608" s="2"/>
    </row>
    <row r="9609" spans="1:19" ht="13.2">
      <c r="A9609" s="3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R9609" s="2"/>
      <c r="S9609" s="2"/>
    </row>
    <row r="9610" spans="1:19" ht="13.2">
      <c r="A9610" s="3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R9610" s="2"/>
      <c r="S9610" s="2"/>
    </row>
    <row r="9611" spans="1:19" ht="13.2">
      <c r="A9611" s="3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R9611" s="2"/>
      <c r="S9611" s="2"/>
    </row>
    <row r="9612" spans="1:19" ht="13.2">
      <c r="A9612" s="3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R9612" s="2"/>
      <c r="S9612" s="2"/>
    </row>
    <row r="9613" spans="1:19" ht="13.2">
      <c r="A9613" s="3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R9613" s="2"/>
      <c r="S9613" s="2"/>
    </row>
    <row r="9614" spans="1:19" ht="13.2">
      <c r="A9614" s="3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R9614" s="2"/>
      <c r="S9614" s="2"/>
    </row>
    <row r="9615" spans="1:19" ht="13.2">
      <c r="A9615" s="3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R9615" s="2"/>
      <c r="S9615" s="2"/>
    </row>
    <row r="9616" spans="1:19" ht="13.2">
      <c r="A9616" s="3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R9616" s="2"/>
      <c r="S9616" s="2"/>
    </row>
    <row r="9617" spans="1:19" ht="13.2">
      <c r="A9617" s="3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R9617" s="2"/>
      <c r="S9617" s="2"/>
    </row>
    <row r="9618" spans="1:19" ht="13.2">
      <c r="A9618" s="3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R9618" s="2"/>
      <c r="S9618" s="2"/>
    </row>
    <row r="9619" spans="1:19" ht="13.2">
      <c r="A9619" s="3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R9619" s="2"/>
      <c r="S9619" s="2"/>
    </row>
    <row r="9620" spans="1:19" ht="13.2">
      <c r="A9620" s="3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R9620" s="2"/>
      <c r="S9620" s="2"/>
    </row>
    <row r="9621" spans="1:19" ht="13.2">
      <c r="A9621" s="3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R9621" s="2"/>
      <c r="S9621" s="2"/>
    </row>
    <row r="9622" spans="1:19" ht="13.2">
      <c r="A9622" s="3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R9622" s="2"/>
      <c r="S9622" s="2"/>
    </row>
    <row r="9623" spans="1:19" ht="13.2">
      <c r="A9623" s="3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R9623" s="2"/>
      <c r="S9623" s="2"/>
    </row>
    <row r="9624" spans="1:19" ht="13.2">
      <c r="A9624" s="3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R9624" s="2"/>
      <c r="S9624" s="2"/>
    </row>
    <row r="9625" spans="1:19" ht="13.2">
      <c r="A9625" s="3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R9625" s="2"/>
      <c r="S9625" s="2"/>
    </row>
    <row r="9626" spans="1:19" ht="13.2">
      <c r="A9626" s="3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R9626" s="2"/>
      <c r="S9626" s="2"/>
    </row>
    <row r="9627" spans="1:19" ht="13.2">
      <c r="A9627" s="3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R9627" s="2"/>
      <c r="S9627" s="2"/>
    </row>
    <row r="9628" spans="1:19" ht="13.2">
      <c r="A9628" s="3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R9628" s="2"/>
      <c r="S9628" s="2"/>
    </row>
    <row r="9629" spans="1:19" ht="13.2">
      <c r="A9629" s="3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R9629" s="2"/>
      <c r="S9629" s="2"/>
    </row>
    <row r="9630" spans="1:19" ht="13.2">
      <c r="A9630" s="3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R9630" s="2"/>
      <c r="S9630" s="2"/>
    </row>
    <row r="9631" spans="1:19" ht="13.2">
      <c r="A9631" s="3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R9631" s="2"/>
      <c r="S9631" s="2"/>
    </row>
    <row r="9632" spans="1:19" ht="13.2">
      <c r="A9632" s="3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R9632" s="2"/>
      <c r="S9632" s="2"/>
    </row>
    <row r="9633" spans="1:19" ht="13.2">
      <c r="A9633" s="3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R9633" s="2"/>
      <c r="S9633" s="2"/>
    </row>
    <row r="9634" spans="1:19" ht="13.2">
      <c r="A9634" s="3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R9634" s="2"/>
      <c r="S9634" s="2"/>
    </row>
    <row r="9635" spans="1:19" ht="13.2">
      <c r="A9635" s="3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R9635" s="2"/>
      <c r="S9635" s="2"/>
    </row>
    <row r="9636" spans="1:19" ht="13.2">
      <c r="A9636" s="3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R9636" s="2"/>
      <c r="S9636" s="2"/>
    </row>
    <row r="9637" spans="1:19" ht="13.2">
      <c r="A9637" s="3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R9637" s="2"/>
      <c r="S9637" s="2"/>
    </row>
    <row r="9638" spans="1:19" ht="13.2">
      <c r="A9638" s="3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R9638" s="2"/>
      <c r="S9638" s="2"/>
    </row>
    <row r="9639" spans="1:19" ht="13.2">
      <c r="A9639" s="3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R9639" s="2"/>
      <c r="S9639" s="2"/>
    </row>
    <row r="9640" spans="1:19" ht="13.2">
      <c r="A9640" s="3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R9640" s="2"/>
      <c r="S9640" s="2"/>
    </row>
    <row r="9641" spans="1:19" ht="13.2">
      <c r="A9641" s="3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R9641" s="2"/>
      <c r="S9641" s="2"/>
    </row>
    <row r="9642" spans="1:19" ht="13.2">
      <c r="A9642" s="3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R9642" s="2"/>
      <c r="S9642" s="2"/>
    </row>
    <row r="9643" spans="1:19" ht="13.2">
      <c r="A9643" s="3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R9643" s="2"/>
      <c r="S9643" s="2"/>
    </row>
    <row r="9644" spans="1:19" ht="13.2">
      <c r="A9644" s="3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R9644" s="2"/>
      <c r="S9644" s="2"/>
    </row>
    <row r="9645" spans="1:19" ht="13.2">
      <c r="A9645" s="3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R9645" s="2"/>
      <c r="S9645" s="2"/>
    </row>
    <row r="9646" spans="1:19" ht="13.2">
      <c r="A9646" s="3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R9646" s="2"/>
      <c r="S9646" s="2"/>
    </row>
    <row r="9647" spans="1:19" ht="13.2">
      <c r="A9647" s="3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R9647" s="2"/>
      <c r="S9647" s="2"/>
    </row>
    <row r="9648" spans="1:19" ht="13.2">
      <c r="A9648" s="3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R9648" s="2"/>
      <c r="S9648" s="2"/>
    </row>
    <row r="9649" spans="1:19" ht="13.2">
      <c r="A9649" s="3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R9649" s="2"/>
      <c r="S9649" s="2"/>
    </row>
    <row r="9650" spans="1:19" ht="13.2">
      <c r="A9650" s="3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R9650" s="2"/>
      <c r="S9650" s="2"/>
    </row>
    <row r="9651" spans="1:19" ht="13.2">
      <c r="A9651" s="3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R9651" s="2"/>
      <c r="S9651" s="2"/>
    </row>
    <row r="9652" spans="1:19" ht="13.2">
      <c r="A9652" s="3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R9652" s="2"/>
      <c r="S9652" s="2"/>
    </row>
    <row r="9653" spans="1:19" ht="13.2">
      <c r="A9653" s="3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R9653" s="2"/>
      <c r="S9653" s="2"/>
    </row>
    <row r="9654" spans="1:19" ht="13.2">
      <c r="A9654" s="3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R9654" s="2"/>
      <c r="S9654" s="2"/>
    </row>
    <row r="9655" spans="1:19" ht="13.2">
      <c r="A9655" s="3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R9655" s="2"/>
      <c r="S9655" s="2"/>
    </row>
    <row r="9656" spans="1:19" ht="13.2">
      <c r="A9656" s="3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R9656" s="2"/>
      <c r="S9656" s="2"/>
    </row>
    <row r="9657" spans="1:19" ht="13.2">
      <c r="A9657" s="3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R9657" s="2"/>
      <c r="S9657" s="2"/>
    </row>
    <row r="9658" spans="1:19" ht="13.2">
      <c r="A9658" s="3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R9658" s="2"/>
      <c r="S9658" s="2"/>
    </row>
    <row r="9659" spans="1:19" ht="13.2">
      <c r="A9659" s="3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R9659" s="2"/>
      <c r="S9659" s="2"/>
    </row>
    <row r="9660" spans="1:19" ht="13.2">
      <c r="A9660" s="3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R9660" s="2"/>
      <c r="S9660" s="2"/>
    </row>
    <row r="9661" spans="1:19" ht="13.2">
      <c r="A9661" s="3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R9661" s="2"/>
      <c r="S9661" s="2"/>
    </row>
    <row r="9662" spans="1:19" ht="13.2">
      <c r="A9662" s="3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R9662" s="2"/>
      <c r="S9662" s="2"/>
    </row>
    <row r="9663" spans="1:19" ht="13.2">
      <c r="A9663" s="3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R9663" s="2"/>
      <c r="S9663" s="2"/>
    </row>
    <row r="9664" spans="1:19" ht="13.2">
      <c r="A9664" s="3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R9664" s="2"/>
      <c r="S9664" s="2"/>
    </row>
    <row r="9665" spans="1:19" ht="13.2">
      <c r="A9665" s="3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R9665" s="2"/>
      <c r="S9665" s="2"/>
    </row>
    <row r="9666" spans="1:19" ht="13.2">
      <c r="A9666" s="3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R9666" s="2"/>
      <c r="S9666" s="2"/>
    </row>
    <row r="9667" spans="1:19" ht="13.2">
      <c r="A9667" s="3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R9667" s="2"/>
      <c r="S9667" s="2"/>
    </row>
    <row r="9668" spans="1:19" ht="13.2">
      <c r="A9668" s="3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R9668" s="2"/>
      <c r="S9668" s="2"/>
    </row>
    <row r="9669" spans="1:19" ht="13.2">
      <c r="A9669" s="3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R9669" s="2"/>
      <c r="S9669" s="2"/>
    </row>
    <row r="9670" spans="1:19" ht="13.2">
      <c r="A9670" s="3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R9670" s="2"/>
      <c r="S9670" s="2"/>
    </row>
    <row r="9671" spans="1:19" ht="13.2">
      <c r="A9671" s="3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R9671" s="2"/>
      <c r="S9671" s="2"/>
    </row>
    <row r="9672" spans="1:19" ht="13.2">
      <c r="A9672" s="3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R9672" s="2"/>
      <c r="S9672" s="2"/>
    </row>
    <row r="9673" spans="1:19" ht="13.2">
      <c r="A9673" s="3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R9673" s="2"/>
      <c r="S9673" s="2"/>
    </row>
    <row r="9674" spans="1:19" ht="13.2">
      <c r="A9674" s="3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R9674" s="2"/>
      <c r="S9674" s="2"/>
    </row>
    <row r="9675" spans="1:19" ht="13.2">
      <c r="A9675" s="3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R9675" s="2"/>
      <c r="S9675" s="2"/>
    </row>
    <row r="9676" spans="1:19" ht="13.2">
      <c r="A9676" s="3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R9676" s="2"/>
      <c r="S9676" s="2"/>
    </row>
    <row r="9677" spans="1:19" ht="13.2">
      <c r="A9677" s="3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R9677" s="2"/>
      <c r="S9677" s="2"/>
    </row>
    <row r="9678" spans="1:19" ht="13.2">
      <c r="A9678" s="3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R9678" s="2"/>
      <c r="S9678" s="2"/>
    </row>
    <row r="9679" spans="1:19" ht="13.2">
      <c r="A9679" s="3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R9679" s="2"/>
      <c r="S9679" s="2"/>
    </row>
    <row r="9680" spans="1:19" ht="13.2">
      <c r="A9680" s="3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R9680" s="2"/>
      <c r="S9680" s="2"/>
    </row>
    <row r="9681" spans="1:19" ht="13.2">
      <c r="A9681" s="3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R9681" s="2"/>
      <c r="S9681" s="2"/>
    </row>
    <row r="9682" spans="1:19" ht="13.2">
      <c r="A9682" s="3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R9682" s="2"/>
      <c r="S9682" s="2"/>
    </row>
    <row r="9683" spans="1:19" ht="13.2">
      <c r="A9683" s="3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R9683" s="2"/>
      <c r="S9683" s="2"/>
    </row>
    <row r="9684" spans="1:19" ht="13.2">
      <c r="A9684" s="3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R9684" s="2"/>
      <c r="S9684" s="2"/>
    </row>
    <row r="9685" spans="1:19" ht="13.2">
      <c r="A9685" s="3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R9685" s="2"/>
      <c r="S9685" s="2"/>
    </row>
    <row r="9686" spans="1:19" ht="13.2">
      <c r="A9686" s="3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R9686" s="2"/>
      <c r="S9686" s="2"/>
    </row>
    <row r="9687" spans="1:19" ht="13.2">
      <c r="A9687" s="3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R9687" s="2"/>
      <c r="S9687" s="2"/>
    </row>
    <row r="9688" spans="1:19" ht="13.2">
      <c r="A9688" s="3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R9688" s="2"/>
      <c r="S9688" s="2"/>
    </row>
    <row r="9689" spans="1:19" ht="13.2">
      <c r="A9689" s="3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R9689" s="2"/>
      <c r="S9689" s="2"/>
    </row>
    <row r="9690" spans="1:19" ht="13.2">
      <c r="A9690" s="3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R9690" s="2"/>
      <c r="S9690" s="2"/>
    </row>
    <row r="9691" spans="1:19" ht="13.2">
      <c r="A9691" s="3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R9691" s="2"/>
      <c r="S9691" s="2"/>
    </row>
    <row r="9692" spans="1:19" ht="13.2">
      <c r="A9692" s="3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R9692" s="2"/>
      <c r="S9692" s="2"/>
    </row>
    <row r="9693" spans="1:19" ht="13.2">
      <c r="A9693" s="3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R9693" s="2"/>
      <c r="S9693" s="2"/>
    </row>
    <row r="9694" spans="1:19" ht="13.2">
      <c r="A9694" s="3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R9694" s="2"/>
      <c r="S9694" s="2"/>
    </row>
    <row r="9695" spans="1:19" ht="13.2">
      <c r="A9695" s="3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R9695" s="2"/>
      <c r="S9695" s="2"/>
    </row>
    <row r="9696" spans="1:19" ht="13.2">
      <c r="A9696" s="3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R9696" s="2"/>
      <c r="S9696" s="2"/>
    </row>
    <row r="9697" spans="1:19" ht="13.2">
      <c r="A9697" s="3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R9697" s="2"/>
      <c r="S9697" s="2"/>
    </row>
    <row r="9698" spans="1:19" ht="13.2">
      <c r="A9698" s="3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R9698" s="2"/>
      <c r="S9698" s="2"/>
    </row>
    <row r="9699" spans="1:19" ht="13.2">
      <c r="A9699" s="3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R9699" s="2"/>
      <c r="S9699" s="2"/>
    </row>
    <row r="9700" spans="1:19" ht="13.2">
      <c r="A9700" s="3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R9700" s="2"/>
      <c r="S9700" s="2"/>
    </row>
    <row r="9701" spans="1:19" ht="13.2">
      <c r="A9701" s="3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R9701" s="2"/>
      <c r="S9701" s="2"/>
    </row>
    <row r="9702" spans="1:19" ht="13.2">
      <c r="A9702" s="3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R9702" s="2"/>
      <c r="S9702" s="2"/>
    </row>
    <row r="9703" spans="1:19" ht="13.2">
      <c r="A9703" s="3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R9703" s="2"/>
      <c r="S9703" s="2"/>
    </row>
    <row r="9704" spans="1:19" ht="13.2">
      <c r="A9704" s="3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R9704" s="2"/>
      <c r="S9704" s="2"/>
    </row>
    <row r="9705" spans="1:19" ht="13.2">
      <c r="A9705" s="3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R9705" s="2"/>
      <c r="S9705" s="2"/>
    </row>
    <row r="9706" spans="1:19" ht="13.2">
      <c r="A9706" s="3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R9706" s="2"/>
      <c r="S9706" s="2"/>
    </row>
    <row r="9707" spans="1:19" ht="13.2">
      <c r="A9707" s="3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R9707" s="2"/>
      <c r="S9707" s="2"/>
    </row>
    <row r="9708" spans="1:19" ht="13.2">
      <c r="A9708" s="3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R9708" s="2"/>
      <c r="S9708" s="2"/>
    </row>
    <row r="9709" spans="1:19" ht="13.2">
      <c r="A9709" s="3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R9709" s="2"/>
      <c r="S9709" s="2"/>
    </row>
    <row r="9710" spans="1:19" ht="13.2">
      <c r="A9710" s="3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R9710" s="2"/>
      <c r="S9710" s="2"/>
    </row>
    <row r="9711" spans="1:19" ht="13.2">
      <c r="A9711" s="3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R9711" s="2"/>
      <c r="S9711" s="2"/>
    </row>
    <row r="9712" spans="1:19" ht="13.2">
      <c r="A9712" s="3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R9712" s="2"/>
      <c r="S9712" s="2"/>
    </row>
    <row r="9713" spans="1:19" ht="13.2">
      <c r="A9713" s="3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R9713" s="2"/>
      <c r="S9713" s="2"/>
    </row>
    <row r="9714" spans="1:19" ht="13.2">
      <c r="A9714" s="3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R9714" s="2"/>
      <c r="S9714" s="2"/>
    </row>
    <row r="9715" spans="1:19" ht="13.2">
      <c r="A9715" s="3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R9715" s="2"/>
      <c r="S9715" s="2"/>
    </row>
    <row r="9716" spans="1:19" ht="13.2">
      <c r="A9716" s="3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R9716" s="2"/>
      <c r="S9716" s="2"/>
    </row>
    <row r="9717" spans="1:19" ht="13.2">
      <c r="A9717" s="3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R9717" s="2"/>
      <c r="S9717" s="2"/>
    </row>
    <row r="9718" spans="1:19" ht="13.2">
      <c r="A9718" s="3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R9718" s="2"/>
      <c r="S9718" s="2"/>
    </row>
    <row r="9719" spans="1:19" ht="13.2">
      <c r="A9719" s="3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R9719" s="2"/>
      <c r="S9719" s="2"/>
    </row>
    <row r="9720" spans="1:19" ht="13.2">
      <c r="A9720" s="3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R9720" s="2"/>
      <c r="S9720" s="2"/>
    </row>
    <row r="9721" spans="1:19" ht="13.2">
      <c r="A9721" s="3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R9721" s="2"/>
      <c r="S9721" s="2"/>
    </row>
    <row r="9722" spans="1:19" ht="13.2">
      <c r="A9722" s="3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R9722" s="2"/>
      <c r="S9722" s="2"/>
    </row>
    <row r="9723" spans="1:19" ht="13.2">
      <c r="A9723" s="3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R9723" s="2"/>
      <c r="S9723" s="2"/>
    </row>
    <row r="9724" spans="1:19" ht="13.2">
      <c r="A9724" s="3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R9724" s="2"/>
      <c r="S9724" s="2"/>
    </row>
    <row r="9725" spans="1:19" ht="13.2">
      <c r="A9725" s="3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R9725" s="2"/>
      <c r="S9725" s="2"/>
    </row>
    <row r="9726" spans="1:19" ht="13.2">
      <c r="A9726" s="3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R9726" s="2"/>
      <c r="S9726" s="2"/>
    </row>
    <row r="9727" spans="1:19" ht="13.2">
      <c r="A9727" s="3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R9727" s="2"/>
      <c r="S9727" s="2"/>
    </row>
    <row r="9728" spans="1:19" ht="13.2">
      <c r="A9728" s="3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R9728" s="2"/>
      <c r="S9728" s="2"/>
    </row>
    <row r="9729" spans="1:19" ht="13.2">
      <c r="A9729" s="3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R9729" s="2"/>
      <c r="S9729" s="2"/>
    </row>
    <row r="9730" spans="1:19" ht="13.2">
      <c r="A9730" s="3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R9730" s="2"/>
      <c r="S9730" s="2"/>
    </row>
    <row r="9731" spans="1:19" ht="13.2">
      <c r="A9731" s="3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R9731" s="2"/>
      <c r="S9731" s="2"/>
    </row>
    <row r="9732" spans="1:19" ht="13.2">
      <c r="A9732" s="3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R9732" s="2"/>
      <c r="S9732" s="2"/>
    </row>
    <row r="9733" spans="1:19" ht="13.2">
      <c r="A9733" s="3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R9733" s="2"/>
      <c r="S9733" s="2"/>
    </row>
    <row r="9734" spans="1:19" ht="13.2">
      <c r="A9734" s="3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R9734" s="2"/>
      <c r="S9734" s="2"/>
    </row>
    <row r="9735" spans="1:19" ht="13.2">
      <c r="A9735" s="3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R9735" s="2"/>
      <c r="S9735" s="2"/>
    </row>
    <row r="9736" spans="1:19" ht="13.2">
      <c r="A9736" s="3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R9736" s="2"/>
      <c r="S9736" s="2"/>
    </row>
    <row r="9737" spans="1:19" ht="13.2">
      <c r="A9737" s="3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R9737" s="2"/>
      <c r="S9737" s="2"/>
    </row>
    <row r="9738" spans="1:19" ht="13.2">
      <c r="A9738" s="3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R9738" s="2"/>
      <c r="S9738" s="2"/>
    </row>
    <row r="9739" spans="1:19" ht="13.2">
      <c r="A9739" s="3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R9739" s="2"/>
      <c r="S9739" s="2"/>
    </row>
    <row r="9740" spans="1:19" ht="13.2">
      <c r="A9740" s="3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R9740" s="2"/>
      <c r="S9740" s="2"/>
    </row>
    <row r="9741" spans="1:19" ht="13.2">
      <c r="A9741" s="3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R9741" s="2"/>
      <c r="S9741" s="2"/>
    </row>
    <row r="9742" spans="1:19" ht="13.2">
      <c r="A9742" s="3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R9742" s="2"/>
      <c r="S9742" s="2"/>
    </row>
    <row r="9743" spans="1:19" ht="13.2">
      <c r="A9743" s="3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R9743" s="2"/>
      <c r="S9743" s="2"/>
    </row>
    <row r="9744" spans="1:19" ht="13.2">
      <c r="A9744" s="3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R9744" s="2"/>
      <c r="S9744" s="2"/>
    </row>
    <row r="9745" spans="1:19" ht="13.2">
      <c r="A9745" s="3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R9745" s="2"/>
      <c r="S9745" s="2"/>
    </row>
    <row r="9746" spans="1:19" ht="13.2">
      <c r="A9746" s="3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R9746" s="2"/>
      <c r="S9746" s="2"/>
    </row>
    <row r="9747" spans="1:19" ht="13.2">
      <c r="A9747" s="3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R9747" s="2"/>
      <c r="S9747" s="2"/>
    </row>
    <row r="9748" spans="1:19" ht="13.2">
      <c r="A9748" s="3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R9748" s="2"/>
      <c r="S9748" s="2"/>
    </row>
    <row r="9749" spans="1:19" ht="13.2">
      <c r="A9749" s="3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R9749" s="2"/>
      <c r="S9749" s="2"/>
    </row>
    <row r="9750" spans="1:19" ht="13.2">
      <c r="A9750" s="3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R9750" s="2"/>
      <c r="S9750" s="2"/>
    </row>
    <row r="9751" spans="1:19" ht="13.2">
      <c r="A9751" s="3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R9751" s="2"/>
      <c r="S9751" s="2"/>
    </row>
    <row r="9752" spans="1:19" ht="13.2">
      <c r="A9752" s="3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R9752" s="2"/>
      <c r="S9752" s="2"/>
    </row>
    <row r="9753" spans="1:19" ht="13.2">
      <c r="A9753" s="3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R9753" s="2"/>
      <c r="S9753" s="2"/>
    </row>
    <row r="9754" spans="1:19" ht="13.2">
      <c r="A9754" s="3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R9754" s="2"/>
      <c r="S9754" s="2"/>
    </row>
    <row r="9755" spans="1:19" ht="13.2">
      <c r="A9755" s="3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R9755" s="2"/>
      <c r="S9755" s="2"/>
    </row>
    <row r="9756" spans="1:19" ht="13.2">
      <c r="A9756" s="3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R9756" s="2"/>
      <c r="S9756" s="2"/>
    </row>
    <row r="9757" spans="1:19" ht="13.2">
      <c r="A9757" s="3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R9757" s="2"/>
      <c r="S9757" s="2"/>
    </row>
    <row r="9758" spans="1:19" ht="13.2">
      <c r="A9758" s="3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R9758" s="2"/>
      <c r="S9758" s="2"/>
    </row>
    <row r="9759" spans="1:19" ht="13.2">
      <c r="A9759" s="3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R9759" s="2"/>
      <c r="S9759" s="2"/>
    </row>
    <row r="9760" spans="1:19" ht="13.2">
      <c r="A9760" s="3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R9760" s="2"/>
      <c r="S9760" s="2"/>
    </row>
    <row r="9761" spans="1:19" ht="13.2">
      <c r="A9761" s="3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R9761" s="2"/>
      <c r="S9761" s="2"/>
    </row>
    <row r="9762" spans="1:19" ht="13.2">
      <c r="A9762" s="3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R9762" s="2"/>
      <c r="S9762" s="2"/>
    </row>
    <row r="9763" spans="1:19" ht="13.2">
      <c r="A9763" s="3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R9763" s="2"/>
      <c r="S9763" s="2"/>
    </row>
    <row r="9764" spans="1:19" ht="13.2">
      <c r="A9764" s="3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R9764" s="2"/>
      <c r="S9764" s="2"/>
    </row>
    <row r="9765" spans="1:19" ht="13.2">
      <c r="A9765" s="3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R9765" s="2"/>
      <c r="S9765" s="2"/>
    </row>
    <row r="9766" spans="1:19" ht="13.2">
      <c r="A9766" s="3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R9766" s="2"/>
      <c r="S9766" s="2"/>
    </row>
    <row r="9767" spans="1:19" ht="13.2">
      <c r="A9767" s="3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R9767" s="2"/>
      <c r="S9767" s="2"/>
    </row>
    <row r="9768" spans="1:19" ht="13.2">
      <c r="A9768" s="3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R9768" s="2"/>
      <c r="S9768" s="2"/>
    </row>
    <row r="9769" spans="1:19" ht="13.2">
      <c r="A9769" s="3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R9769" s="2"/>
      <c r="S9769" s="2"/>
    </row>
    <row r="9770" spans="1:19" ht="13.2">
      <c r="A9770" s="3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R9770" s="2"/>
      <c r="S9770" s="2"/>
    </row>
    <row r="9771" spans="1:19" ht="13.2">
      <c r="A9771" s="3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R9771" s="2"/>
      <c r="S9771" s="2"/>
    </row>
    <row r="9772" spans="1:19" ht="13.2">
      <c r="A9772" s="3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R9772" s="2"/>
      <c r="S9772" s="2"/>
    </row>
    <row r="9773" spans="1:19" ht="13.2">
      <c r="A9773" s="3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R9773" s="2"/>
      <c r="S9773" s="2"/>
    </row>
    <row r="9774" spans="1:19" ht="13.2">
      <c r="A9774" s="3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R9774" s="2"/>
      <c r="S9774" s="2"/>
    </row>
    <row r="9775" spans="1:19" ht="13.2">
      <c r="A9775" s="3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R9775" s="2"/>
      <c r="S9775" s="2"/>
    </row>
    <row r="9776" spans="1:19" ht="13.2">
      <c r="A9776" s="3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R9776" s="2"/>
      <c r="S9776" s="2"/>
    </row>
    <row r="9777" spans="1:19" ht="13.2">
      <c r="A9777" s="3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R9777" s="2"/>
      <c r="S9777" s="2"/>
    </row>
    <row r="9778" spans="1:19" ht="13.2">
      <c r="A9778" s="3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R9778" s="2"/>
      <c r="S9778" s="2"/>
    </row>
    <row r="9779" spans="1:19" ht="13.2">
      <c r="A9779" s="3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R9779" s="2"/>
      <c r="S9779" s="2"/>
    </row>
    <row r="9780" spans="1:19" ht="13.2">
      <c r="A9780" s="3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R9780" s="2"/>
      <c r="S9780" s="2"/>
    </row>
    <row r="9781" spans="1:19" ht="13.2">
      <c r="A9781" s="3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R9781" s="2"/>
      <c r="S9781" s="2"/>
    </row>
    <row r="9782" spans="1:19" ht="13.2">
      <c r="A9782" s="3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R9782" s="2"/>
      <c r="S9782" s="2"/>
    </row>
    <row r="9783" spans="1:19" ht="13.2">
      <c r="A9783" s="3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R9783" s="2"/>
      <c r="S9783" s="2"/>
    </row>
    <row r="9784" spans="1:19" ht="13.2">
      <c r="A9784" s="3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R9784" s="2"/>
      <c r="S9784" s="2"/>
    </row>
    <row r="9785" spans="1:19" ht="13.2">
      <c r="A9785" s="3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R9785" s="2"/>
      <c r="S9785" s="2"/>
    </row>
    <row r="9786" spans="1:19" ht="13.2">
      <c r="A9786" s="3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R9786" s="2"/>
      <c r="S9786" s="2"/>
    </row>
    <row r="9787" spans="1:19" ht="13.2">
      <c r="A9787" s="3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R9787" s="2"/>
      <c r="S9787" s="2"/>
    </row>
    <row r="9788" spans="1:19" ht="13.2">
      <c r="A9788" s="3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R9788" s="2"/>
      <c r="S9788" s="2"/>
    </row>
    <row r="9789" spans="1:19" ht="13.2">
      <c r="A9789" s="3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R9789" s="2"/>
      <c r="S9789" s="2"/>
    </row>
    <row r="9790" spans="1:19" ht="13.2">
      <c r="A9790" s="3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R9790" s="2"/>
      <c r="S9790" s="2"/>
    </row>
    <row r="9791" spans="1:19" ht="13.2">
      <c r="A9791" s="3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R9791" s="2"/>
      <c r="S9791" s="2"/>
    </row>
    <row r="9792" spans="1:19" ht="13.2">
      <c r="A9792" s="3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R9792" s="2"/>
      <c r="S9792" s="2"/>
    </row>
    <row r="9793" spans="1:19" ht="13.2">
      <c r="A9793" s="3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R9793" s="2"/>
      <c r="S9793" s="2"/>
    </row>
    <row r="9794" spans="1:19" ht="13.2">
      <c r="A9794" s="3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R9794" s="2"/>
      <c r="S9794" s="2"/>
    </row>
    <row r="9795" spans="1:19" ht="13.2">
      <c r="A9795" s="3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R9795" s="2"/>
      <c r="S9795" s="2"/>
    </row>
    <row r="9796" spans="1:19" ht="13.2">
      <c r="A9796" s="3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R9796" s="2"/>
      <c r="S9796" s="2"/>
    </row>
    <row r="9797" spans="1:19" ht="13.2">
      <c r="A9797" s="3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R9797" s="2"/>
      <c r="S9797" s="2"/>
    </row>
    <row r="9798" spans="1:19" ht="13.2">
      <c r="A9798" s="3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R9798" s="2"/>
      <c r="S9798" s="2"/>
    </row>
    <row r="9799" spans="1:19" ht="13.2">
      <c r="A9799" s="3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R9799" s="2"/>
      <c r="S9799" s="2"/>
    </row>
    <row r="9800" spans="1:19" ht="13.2">
      <c r="A9800" s="3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R9800" s="2"/>
      <c r="S9800" s="2"/>
    </row>
    <row r="9801" spans="1:19" ht="13.2">
      <c r="A9801" s="3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R9801" s="2"/>
      <c r="S9801" s="2"/>
    </row>
    <row r="9802" spans="1:19" ht="13.2">
      <c r="A9802" s="3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R9802" s="2"/>
      <c r="S9802" s="2"/>
    </row>
    <row r="9803" spans="1:19" ht="13.2">
      <c r="A9803" s="3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R9803" s="2"/>
      <c r="S9803" s="2"/>
    </row>
    <row r="9804" spans="1:19" ht="13.2">
      <c r="A9804" s="3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R9804" s="2"/>
      <c r="S9804" s="2"/>
    </row>
    <row r="9805" spans="1:19" ht="13.2">
      <c r="A9805" s="3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R9805" s="2"/>
      <c r="S9805" s="2"/>
    </row>
    <row r="9806" spans="1:19" ht="13.2">
      <c r="A9806" s="3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R9806" s="2"/>
      <c r="S9806" s="2"/>
    </row>
    <row r="9807" spans="1:19" ht="13.2">
      <c r="A9807" s="3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R9807" s="2"/>
      <c r="S9807" s="2"/>
    </row>
    <row r="9808" spans="1:19" ht="13.2">
      <c r="A9808" s="3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R9808" s="2"/>
      <c r="S9808" s="2"/>
    </row>
    <row r="9809" spans="1:19" ht="13.2">
      <c r="A9809" s="3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R9809" s="2"/>
      <c r="S9809" s="2"/>
    </row>
    <row r="9810" spans="1:19" ht="13.2">
      <c r="A9810" s="3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R9810" s="2"/>
      <c r="S9810" s="2"/>
    </row>
    <row r="9811" spans="1:19" ht="13.2">
      <c r="A9811" s="3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R9811" s="2"/>
      <c r="S9811" s="2"/>
    </row>
    <row r="9812" spans="1:19" ht="13.2">
      <c r="A9812" s="3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R9812" s="2"/>
      <c r="S9812" s="2"/>
    </row>
    <row r="9813" spans="1:19" ht="13.2">
      <c r="A9813" s="3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R9813" s="2"/>
      <c r="S9813" s="2"/>
    </row>
    <row r="9814" spans="1:19" ht="13.2">
      <c r="A9814" s="3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R9814" s="2"/>
      <c r="S9814" s="2"/>
    </row>
    <row r="9815" spans="1:19" ht="13.2">
      <c r="A9815" s="3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R9815" s="2"/>
      <c r="S9815" s="2"/>
    </row>
    <row r="9816" spans="1:19" ht="13.2">
      <c r="A9816" s="3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R9816" s="2"/>
      <c r="S9816" s="2"/>
    </row>
    <row r="9817" spans="1:19" ht="13.2">
      <c r="A9817" s="3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R9817" s="2"/>
      <c r="S9817" s="2"/>
    </row>
    <row r="9818" spans="1:19" ht="13.2">
      <c r="A9818" s="3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R9818" s="2"/>
      <c r="S9818" s="2"/>
    </row>
    <row r="9819" spans="1:19" ht="13.2">
      <c r="A9819" s="3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R9819" s="2"/>
      <c r="S9819" s="2"/>
    </row>
    <row r="9820" spans="1:19" ht="13.2">
      <c r="A9820" s="3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R9820" s="2"/>
      <c r="S9820" s="2"/>
    </row>
    <row r="9821" spans="1:19" ht="13.2">
      <c r="A9821" s="3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R9821" s="2"/>
      <c r="S9821" s="2"/>
    </row>
    <row r="9822" spans="1:19" ht="13.2">
      <c r="A9822" s="3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R9822" s="2"/>
      <c r="S9822" s="2"/>
    </row>
    <row r="9823" spans="1:19" ht="13.2">
      <c r="A9823" s="3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R9823" s="2"/>
      <c r="S9823" s="2"/>
    </row>
    <row r="9824" spans="1:19" ht="13.2">
      <c r="A9824" s="3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R9824" s="2"/>
      <c r="S9824" s="2"/>
    </row>
    <row r="9825" spans="1:19" ht="13.2">
      <c r="A9825" s="3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R9825" s="2"/>
      <c r="S9825" s="2"/>
    </row>
    <row r="9826" spans="1:19" ht="13.2">
      <c r="A9826" s="3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R9826" s="2"/>
      <c r="S9826" s="2"/>
    </row>
    <row r="9827" spans="1:19" ht="13.2">
      <c r="A9827" s="3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R9827" s="2"/>
      <c r="S9827" s="2"/>
    </row>
    <row r="9828" spans="1:19" ht="13.2">
      <c r="A9828" s="3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R9828" s="2"/>
      <c r="S9828" s="2"/>
    </row>
    <row r="9829" spans="1:19" ht="13.2">
      <c r="A9829" s="3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R9829" s="2"/>
      <c r="S9829" s="2"/>
    </row>
    <row r="9830" spans="1:19" ht="13.2">
      <c r="A9830" s="3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R9830" s="2"/>
      <c r="S9830" s="2"/>
    </row>
    <row r="9831" spans="1:19" ht="13.2">
      <c r="A9831" s="3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R9831" s="2"/>
      <c r="S9831" s="2"/>
    </row>
    <row r="9832" spans="1:19" ht="13.2">
      <c r="A9832" s="3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R9832" s="2"/>
      <c r="S9832" s="2"/>
    </row>
    <row r="9833" spans="1:19" ht="13.2">
      <c r="A9833" s="3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R9833" s="2"/>
      <c r="S9833" s="2"/>
    </row>
    <row r="9834" spans="1:19" ht="13.2">
      <c r="A9834" s="3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R9834" s="2"/>
      <c r="S9834" s="2"/>
    </row>
    <row r="9835" spans="1:19" ht="13.2">
      <c r="A9835" s="3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R9835" s="2"/>
      <c r="S9835" s="2"/>
    </row>
    <row r="9836" spans="1:19" ht="13.2">
      <c r="A9836" s="3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R9836" s="2"/>
      <c r="S9836" s="2"/>
    </row>
    <row r="9837" spans="1:19" ht="13.2">
      <c r="A9837" s="3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R9837" s="2"/>
      <c r="S9837" s="2"/>
    </row>
    <row r="9838" spans="1:19" ht="13.2">
      <c r="A9838" s="3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R9838" s="2"/>
      <c r="S9838" s="2"/>
    </row>
    <row r="9839" spans="1:19" ht="13.2">
      <c r="A9839" s="3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R9839" s="2"/>
      <c r="S9839" s="2"/>
    </row>
    <row r="9840" spans="1:19" ht="13.2">
      <c r="A9840" s="3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R9840" s="2"/>
      <c r="S9840" s="2"/>
    </row>
    <row r="9841" spans="1:19" ht="13.2">
      <c r="A9841" s="3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R9841" s="2"/>
      <c r="S9841" s="2"/>
    </row>
    <row r="9842" spans="1:19" ht="13.2">
      <c r="A9842" s="3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R9842" s="2"/>
      <c r="S9842" s="2"/>
    </row>
    <row r="9843" spans="1:19" ht="13.2">
      <c r="A9843" s="3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R9843" s="2"/>
      <c r="S9843" s="2"/>
    </row>
    <row r="9844" spans="1:19" ht="13.2">
      <c r="A9844" s="3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R9844" s="2"/>
      <c r="S9844" s="2"/>
    </row>
    <row r="9845" spans="1:19" ht="13.2">
      <c r="A9845" s="3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R9845" s="2"/>
      <c r="S9845" s="2"/>
    </row>
    <row r="9846" spans="1:19" ht="13.2">
      <c r="A9846" s="3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R9846" s="2"/>
      <c r="S9846" s="2"/>
    </row>
    <row r="9847" spans="1:19" ht="13.2">
      <c r="A9847" s="3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R9847" s="2"/>
      <c r="S9847" s="2"/>
    </row>
    <row r="9848" spans="1:19" ht="13.2">
      <c r="A9848" s="3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R9848" s="2"/>
      <c r="S9848" s="2"/>
    </row>
    <row r="9849" spans="1:19" ht="13.2">
      <c r="A9849" s="3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R9849" s="2"/>
      <c r="S9849" s="2"/>
    </row>
    <row r="9850" spans="1:19" ht="13.2">
      <c r="A9850" s="3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R9850" s="2"/>
      <c r="S9850" s="2"/>
    </row>
    <row r="9851" spans="1:19" ht="13.2">
      <c r="A9851" s="3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R9851" s="2"/>
      <c r="S9851" s="2"/>
    </row>
    <row r="9852" spans="1:19" ht="13.2">
      <c r="A9852" s="3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R9852" s="2"/>
      <c r="S9852" s="2"/>
    </row>
    <row r="9853" spans="1:19" ht="13.2">
      <c r="A9853" s="3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R9853" s="2"/>
      <c r="S9853" s="2"/>
    </row>
    <row r="9854" spans="1:19" ht="13.2">
      <c r="A9854" s="3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R9854" s="2"/>
      <c r="S9854" s="2"/>
    </row>
    <row r="9855" spans="1:19" ht="13.2">
      <c r="A9855" s="3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R9855" s="2"/>
      <c r="S9855" s="2"/>
    </row>
    <row r="9856" spans="1:19" ht="13.2">
      <c r="A9856" s="3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R9856" s="2"/>
      <c r="S9856" s="2"/>
    </row>
    <row r="9857" spans="1:19" ht="13.2">
      <c r="A9857" s="3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R9857" s="2"/>
      <c r="S9857" s="2"/>
    </row>
    <row r="9858" spans="1:19" ht="13.2">
      <c r="A9858" s="3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R9858" s="2"/>
      <c r="S9858" s="2"/>
    </row>
    <row r="9859" spans="1:19" ht="13.2">
      <c r="A9859" s="3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R9859" s="2"/>
      <c r="S9859" s="2"/>
    </row>
    <row r="9860" spans="1:19" ht="13.2">
      <c r="A9860" s="3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R9860" s="2"/>
      <c r="S9860" s="2"/>
    </row>
    <row r="9861" spans="1:19" ht="13.2">
      <c r="A9861" s="3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R9861" s="2"/>
      <c r="S9861" s="2"/>
    </row>
    <row r="9862" spans="1:19" ht="13.2">
      <c r="A9862" s="3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R9862" s="2"/>
      <c r="S9862" s="2"/>
    </row>
    <row r="9863" spans="1:19" ht="13.2">
      <c r="A9863" s="3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R9863" s="2"/>
      <c r="S9863" s="2"/>
    </row>
    <row r="9864" spans="1:19" ht="13.2">
      <c r="A9864" s="3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R9864" s="2"/>
      <c r="S9864" s="2"/>
    </row>
    <row r="9865" spans="1:19" ht="13.2">
      <c r="A9865" s="3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R9865" s="2"/>
      <c r="S9865" s="2"/>
    </row>
    <row r="9866" spans="1:19" ht="13.2">
      <c r="A9866" s="3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R9866" s="2"/>
      <c r="S9866" s="2"/>
    </row>
    <row r="9867" spans="1:19" ht="13.2">
      <c r="A9867" s="3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R9867" s="2"/>
      <c r="S9867" s="2"/>
    </row>
    <row r="9868" spans="1:19" ht="13.2">
      <c r="A9868" s="3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R9868" s="2"/>
      <c r="S9868" s="2"/>
    </row>
    <row r="9869" spans="1:19" ht="13.2">
      <c r="A9869" s="3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R9869" s="2"/>
      <c r="S9869" s="2"/>
    </row>
    <row r="9870" spans="1:19" ht="13.2">
      <c r="A9870" s="3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R9870" s="2"/>
      <c r="S9870" s="2"/>
    </row>
    <row r="9871" spans="1:19" ht="13.2">
      <c r="A9871" s="3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R9871" s="2"/>
      <c r="S9871" s="2"/>
    </row>
    <row r="9872" spans="1:19" ht="13.2">
      <c r="A9872" s="3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R9872" s="2"/>
      <c r="S9872" s="2"/>
    </row>
    <row r="9873" spans="1:19" ht="13.2">
      <c r="A9873" s="3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R9873" s="2"/>
      <c r="S9873" s="2"/>
    </row>
    <row r="9874" spans="1:19" ht="13.2">
      <c r="A9874" s="3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R9874" s="2"/>
      <c r="S9874" s="2"/>
    </row>
    <row r="9875" spans="1:19" ht="13.2">
      <c r="A9875" s="3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R9875" s="2"/>
      <c r="S9875" s="2"/>
    </row>
    <row r="9876" spans="1:19" ht="13.2">
      <c r="A9876" s="3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R9876" s="2"/>
      <c r="S9876" s="2"/>
    </row>
    <row r="9877" spans="1:19" ht="13.2">
      <c r="A9877" s="3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R9877" s="2"/>
      <c r="S9877" s="2"/>
    </row>
    <row r="9878" spans="1:19" ht="13.2">
      <c r="A9878" s="3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R9878" s="2"/>
      <c r="S9878" s="2"/>
    </row>
    <row r="9879" spans="1:19" ht="13.2">
      <c r="A9879" s="3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R9879" s="2"/>
      <c r="S9879" s="2"/>
    </row>
    <row r="9880" spans="1:19" ht="13.2">
      <c r="A9880" s="3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R9880" s="2"/>
      <c r="S9880" s="2"/>
    </row>
    <row r="9881" spans="1:19" ht="13.2">
      <c r="A9881" s="3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R9881" s="2"/>
      <c r="S9881" s="2"/>
    </row>
    <row r="9882" spans="1:19" ht="13.2">
      <c r="A9882" s="3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R9882" s="2"/>
      <c r="S9882" s="2"/>
    </row>
    <row r="9883" spans="1:19" ht="13.2">
      <c r="A9883" s="3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R9883" s="2"/>
      <c r="S9883" s="2"/>
    </row>
    <row r="9884" spans="1:19" ht="13.2">
      <c r="A9884" s="3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R9884" s="2"/>
      <c r="S9884" s="2"/>
    </row>
    <row r="9885" spans="1:19" ht="13.2">
      <c r="A9885" s="3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R9885" s="2"/>
      <c r="S9885" s="2"/>
    </row>
    <row r="9886" spans="1:19" ht="13.2">
      <c r="A9886" s="3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R9886" s="2"/>
      <c r="S9886" s="2"/>
    </row>
    <row r="9887" spans="1:19" ht="13.2">
      <c r="A9887" s="3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R9887" s="2"/>
      <c r="S9887" s="2"/>
    </row>
    <row r="9888" spans="1:19" ht="13.2">
      <c r="A9888" s="3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R9888" s="2"/>
      <c r="S9888" s="2"/>
    </row>
    <row r="9889" spans="1:19" ht="13.2">
      <c r="A9889" s="3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R9889" s="2"/>
      <c r="S9889" s="2"/>
    </row>
    <row r="9890" spans="1:19" ht="13.2">
      <c r="A9890" s="3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R9890" s="2"/>
      <c r="S9890" s="2"/>
    </row>
    <row r="9891" spans="1:19" ht="13.2">
      <c r="A9891" s="3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R9891" s="2"/>
      <c r="S9891" s="2"/>
    </row>
    <row r="9892" spans="1:19" ht="13.2">
      <c r="A9892" s="3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R9892" s="2"/>
      <c r="S9892" s="2"/>
    </row>
    <row r="9893" spans="1:19" ht="13.2">
      <c r="A9893" s="3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R9893" s="2"/>
      <c r="S9893" s="2"/>
    </row>
    <row r="9894" spans="1:19" ht="13.2">
      <c r="A9894" s="3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R9894" s="2"/>
      <c r="S9894" s="2"/>
    </row>
    <row r="9895" spans="1:19" ht="13.2">
      <c r="A9895" s="3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R9895" s="2"/>
      <c r="S9895" s="2"/>
    </row>
    <row r="9896" spans="1:19" ht="13.2">
      <c r="A9896" s="3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R9896" s="2"/>
      <c r="S9896" s="2"/>
    </row>
    <row r="9897" spans="1:19" ht="13.2">
      <c r="A9897" s="3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R9897" s="2"/>
      <c r="S9897" s="2"/>
    </row>
    <row r="9898" spans="1:19" ht="13.2">
      <c r="A9898" s="3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R9898" s="2"/>
      <c r="S9898" s="2"/>
    </row>
    <row r="9899" spans="1:19" ht="13.2">
      <c r="A9899" s="3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R9899" s="2"/>
      <c r="S9899" s="2"/>
    </row>
    <row r="9900" spans="1:19" ht="13.2">
      <c r="A9900" s="3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R9900" s="2"/>
      <c r="S9900" s="2"/>
    </row>
    <row r="9901" spans="1:19" ht="13.2">
      <c r="A9901" s="3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R9901" s="2"/>
      <c r="S9901" s="2"/>
    </row>
    <row r="9902" spans="1:19" ht="13.2">
      <c r="A9902" s="3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R9902" s="2"/>
      <c r="S9902" s="2"/>
    </row>
    <row r="9903" spans="1:19" ht="13.2">
      <c r="A9903" s="3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R9903" s="2"/>
      <c r="S9903" s="2"/>
    </row>
    <row r="9904" spans="1:19" ht="13.2">
      <c r="A9904" s="3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R9904" s="2"/>
      <c r="S9904" s="2"/>
    </row>
    <row r="9905" spans="1:19" ht="13.2">
      <c r="A9905" s="3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R9905" s="2"/>
      <c r="S9905" s="2"/>
    </row>
    <row r="9906" spans="1:19" ht="13.2">
      <c r="A9906" s="3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R9906" s="2"/>
      <c r="S9906" s="2"/>
    </row>
    <row r="9907" spans="1:19" ht="13.2">
      <c r="A9907" s="3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R9907" s="2"/>
      <c r="S9907" s="2"/>
    </row>
    <row r="9908" spans="1:19" ht="13.2">
      <c r="A9908" s="3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R9908" s="2"/>
      <c r="S9908" s="2"/>
    </row>
    <row r="9909" spans="1:19" ht="13.2">
      <c r="A9909" s="3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R9909" s="2"/>
      <c r="S9909" s="2"/>
    </row>
    <row r="9910" spans="1:19" ht="13.2">
      <c r="A9910" s="3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R9910" s="2"/>
      <c r="S9910" s="2"/>
    </row>
    <row r="9911" spans="1:19" ht="13.2">
      <c r="A9911" s="3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R9911" s="2"/>
      <c r="S9911" s="2"/>
    </row>
    <row r="9912" spans="1:19" ht="13.2">
      <c r="A9912" s="3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R9912" s="2"/>
      <c r="S9912" s="2"/>
    </row>
    <row r="9913" spans="1:19" ht="13.2">
      <c r="A9913" s="3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R9913" s="2"/>
      <c r="S9913" s="2"/>
    </row>
    <row r="9914" spans="1:19" ht="13.2">
      <c r="A9914" s="3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R9914" s="2"/>
      <c r="S9914" s="2"/>
    </row>
    <row r="9915" spans="1:19" ht="13.2">
      <c r="A9915" s="3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R9915" s="2"/>
      <c r="S9915" s="2"/>
    </row>
    <row r="9916" spans="1:19" ht="13.2">
      <c r="A9916" s="3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R9916" s="2"/>
      <c r="S9916" s="2"/>
    </row>
    <row r="9917" spans="1:19" ht="13.2">
      <c r="A9917" s="3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R9917" s="2"/>
      <c r="S9917" s="2"/>
    </row>
    <row r="9918" spans="1:19" ht="13.2">
      <c r="A9918" s="3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R9918" s="2"/>
      <c r="S9918" s="2"/>
    </row>
    <row r="9919" spans="1:19" ht="13.2">
      <c r="A9919" s="3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R9919" s="2"/>
      <c r="S9919" s="2"/>
    </row>
    <row r="9920" spans="1:19" ht="13.2">
      <c r="A9920" s="3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R9920" s="2"/>
      <c r="S9920" s="2"/>
    </row>
    <row r="9921" spans="1:19" ht="13.2">
      <c r="A9921" s="3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R9921" s="2"/>
      <c r="S9921" s="2"/>
    </row>
    <row r="9922" spans="1:19" ht="13.2">
      <c r="A9922" s="3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R9922" s="2"/>
      <c r="S9922" s="2"/>
    </row>
    <row r="9923" spans="1:19" ht="13.2">
      <c r="A9923" s="3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R9923" s="2"/>
      <c r="S9923" s="2"/>
    </row>
    <row r="9924" spans="1:19" ht="13.2">
      <c r="A9924" s="3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R9924" s="2"/>
      <c r="S9924" s="2"/>
    </row>
    <row r="9925" spans="1:19" ht="13.2">
      <c r="A9925" s="3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R9925" s="2"/>
      <c r="S9925" s="2"/>
    </row>
    <row r="9926" spans="1:19" ht="13.2">
      <c r="A9926" s="3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R9926" s="2"/>
      <c r="S9926" s="2"/>
    </row>
    <row r="9927" spans="1:19" ht="13.2">
      <c r="A9927" s="3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R9927" s="2"/>
      <c r="S9927" s="2"/>
    </row>
    <row r="9928" spans="1:19" ht="13.2">
      <c r="A9928" s="3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R9928" s="2"/>
      <c r="S9928" s="2"/>
    </row>
    <row r="9929" spans="1:19" ht="13.2">
      <c r="A9929" s="3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R9929" s="2"/>
      <c r="S9929" s="2"/>
    </row>
    <row r="9930" spans="1:19" ht="13.2">
      <c r="A9930" s="3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R9930" s="2"/>
      <c r="S9930" s="2"/>
    </row>
    <row r="9931" spans="1:19" ht="13.2">
      <c r="A9931" s="3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R9931" s="2"/>
      <c r="S9931" s="2"/>
    </row>
    <row r="9932" spans="1:19" ht="13.2">
      <c r="A9932" s="3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R9932" s="2"/>
      <c r="S9932" s="2"/>
    </row>
    <row r="9933" spans="1:19" ht="13.2">
      <c r="A9933" s="3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R9933" s="2"/>
      <c r="S9933" s="2"/>
    </row>
    <row r="9934" spans="1:19" ht="13.2">
      <c r="A9934" s="3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R9934" s="2"/>
      <c r="S9934" s="2"/>
    </row>
    <row r="9935" spans="1:19" ht="13.2">
      <c r="A9935" s="3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R9935" s="2"/>
      <c r="S9935" s="2"/>
    </row>
    <row r="9936" spans="1:19" ht="13.2">
      <c r="A9936" s="3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R9936" s="2"/>
      <c r="S9936" s="2"/>
    </row>
    <row r="9937" spans="1:19" ht="13.2">
      <c r="A9937" s="3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R9937" s="2"/>
      <c r="S9937" s="2"/>
    </row>
    <row r="9938" spans="1:19" ht="13.2">
      <c r="A9938" s="3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R9938" s="2"/>
      <c r="S9938" s="2"/>
    </row>
    <row r="9939" spans="1:19" ht="13.2">
      <c r="A9939" s="3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R9939" s="2"/>
      <c r="S9939" s="2"/>
    </row>
    <row r="9940" spans="1:19" ht="13.2">
      <c r="A9940" s="3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R9940" s="2"/>
      <c r="S9940" s="2"/>
    </row>
    <row r="9941" spans="1:19" ht="13.2">
      <c r="A9941" s="3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R9941" s="2"/>
      <c r="S9941" s="2"/>
    </row>
    <row r="9942" spans="1:19" ht="13.2">
      <c r="A9942" s="3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R9942" s="2"/>
      <c r="S9942" s="2"/>
    </row>
    <row r="9943" spans="1:19" ht="13.2">
      <c r="A9943" s="3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R9943" s="2"/>
      <c r="S9943" s="2"/>
    </row>
    <row r="9944" spans="1:19" ht="13.2">
      <c r="A9944" s="3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R9944" s="2"/>
      <c r="S9944" s="2"/>
    </row>
    <row r="9945" spans="1:19" ht="13.2">
      <c r="A9945" s="3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R9945" s="2"/>
      <c r="S9945" s="2"/>
    </row>
    <row r="9946" spans="1:19" ht="13.2">
      <c r="A9946" s="3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R9946" s="2"/>
      <c r="S9946" s="2"/>
    </row>
    <row r="9947" spans="1:19" ht="13.2">
      <c r="A9947" s="3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R9947" s="2"/>
      <c r="S9947" s="2"/>
    </row>
    <row r="9948" spans="1:19" ht="13.2">
      <c r="A9948" s="3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R9948" s="2"/>
      <c r="S9948" s="2"/>
    </row>
    <row r="9949" spans="1:19" ht="13.2">
      <c r="A9949" s="3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R9949" s="2"/>
      <c r="S9949" s="2"/>
    </row>
    <row r="9950" spans="1:19" ht="13.2">
      <c r="A9950" s="3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R9950" s="2"/>
      <c r="S9950" s="2"/>
    </row>
    <row r="9951" spans="1:19" ht="13.2">
      <c r="A9951" s="3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R9951" s="2"/>
      <c r="S9951" s="2"/>
    </row>
    <row r="9952" spans="1:19" ht="13.2">
      <c r="A9952" s="3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R9952" s="2"/>
      <c r="S9952" s="2"/>
    </row>
    <row r="9953" spans="1:19" ht="13.2">
      <c r="A9953" s="3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R9953" s="2"/>
      <c r="S9953" s="2"/>
    </row>
    <row r="9954" spans="1:19" ht="13.2">
      <c r="A9954" s="3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R9954" s="2"/>
      <c r="S9954" s="2"/>
    </row>
    <row r="9955" spans="1:19" ht="13.2">
      <c r="A9955" s="3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R9955" s="2"/>
      <c r="S9955" s="2"/>
    </row>
    <row r="9956" spans="1:19" ht="13.2">
      <c r="A9956" s="3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R9956" s="2"/>
      <c r="S9956" s="2"/>
    </row>
    <row r="9957" spans="1:19" ht="13.2">
      <c r="A9957" s="3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R9957" s="2"/>
      <c r="S9957" s="2"/>
    </row>
    <row r="9958" spans="1:19" ht="13.2">
      <c r="A9958" s="3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R9958" s="2"/>
      <c r="S9958" s="2"/>
    </row>
    <row r="9959" spans="1:19" ht="13.2">
      <c r="A9959" s="3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R9959" s="2"/>
      <c r="S9959" s="2"/>
    </row>
    <row r="9960" spans="1:19" ht="13.2">
      <c r="A9960" s="3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R9960" s="2"/>
      <c r="S9960" s="2"/>
    </row>
    <row r="9961" spans="1:19" ht="13.2">
      <c r="A9961" s="3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R9961" s="2"/>
      <c r="S9961" s="2"/>
    </row>
    <row r="9962" spans="1:19" ht="13.2">
      <c r="A9962" s="3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R9962" s="2"/>
      <c r="S9962" s="2"/>
    </row>
    <row r="9963" spans="1:19" ht="13.2">
      <c r="A9963" s="3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R9963" s="2"/>
      <c r="S9963" s="2"/>
    </row>
    <row r="9964" spans="1:19" ht="13.2">
      <c r="A9964" s="3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R9964" s="2"/>
      <c r="S9964" s="2"/>
    </row>
    <row r="9965" spans="1:19" ht="13.2">
      <c r="A9965" s="3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R9965" s="2"/>
      <c r="S9965" s="2"/>
    </row>
    <row r="9966" spans="1:19" ht="13.2">
      <c r="A9966" s="3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R9966" s="2"/>
      <c r="S9966" s="2"/>
    </row>
    <row r="9967" spans="1:19" ht="13.2">
      <c r="A9967" s="3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R9967" s="2"/>
      <c r="S9967" s="2"/>
    </row>
    <row r="9968" spans="1:19" ht="13.2">
      <c r="A9968" s="3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R9968" s="2"/>
      <c r="S9968" s="2"/>
    </row>
    <row r="9969" spans="1:19" ht="13.2">
      <c r="A9969" s="3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R9969" s="2"/>
      <c r="S9969" s="2"/>
    </row>
    <row r="9970" spans="1:19" ht="13.2">
      <c r="A9970" s="3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R9970" s="2"/>
      <c r="S9970" s="2"/>
    </row>
    <row r="9971" spans="1:19" ht="13.2">
      <c r="A9971" s="3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R9971" s="2"/>
      <c r="S9971" s="2"/>
    </row>
    <row r="9972" spans="1:19" ht="13.2">
      <c r="A9972" s="3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R9972" s="2"/>
      <c r="S9972" s="2"/>
    </row>
    <row r="9973" spans="1:19" ht="13.2">
      <c r="A9973" s="3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R9973" s="2"/>
      <c r="S9973" s="2"/>
    </row>
    <row r="9974" spans="1:19" ht="13.2">
      <c r="A9974" s="3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R9974" s="2"/>
      <c r="S9974" s="2"/>
    </row>
    <row r="9975" spans="1:19" ht="13.2">
      <c r="A9975" s="3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R9975" s="2"/>
      <c r="S9975" s="2"/>
    </row>
    <row r="9976" spans="1:19" ht="13.2">
      <c r="A9976" s="3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R9976" s="2"/>
      <c r="S9976" s="2"/>
    </row>
    <row r="9977" spans="1:19" ht="13.2">
      <c r="A9977" s="3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R9977" s="2"/>
      <c r="S9977" s="2"/>
    </row>
    <row r="9978" spans="1:19" ht="13.2">
      <c r="A9978" s="3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R9978" s="2"/>
      <c r="S9978" s="2"/>
    </row>
    <row r="9979" spans="1:19" ht="13.2">
      <c r="A9979" s="3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R9979" s="2"/>
      <c r="S9979" s="2"/>
    </row>
    <row r="9980" spans="1:19" ht="13.2">
      <c r="A9980" s="3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R9980" s="2"/>
      <c r="S9980" s="2"/>
    </row>
    <row r="9981" spans="1:19" ht="13.2">
      <c r="A9981" s="3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R9981" s="2"/>
      <c r="S9981" s="2"/>
    </row>
    <row r="9982" spans="1:19" ht="13.2">
      <c r="A9982" s="3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R9982" s="2"/>
      <c r="S9982" s="2"/>
    </row>
    <row r="9983" spans="1:19" ht="13.2">
      <c r="A9983" s="3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R9983" s="2"/>
      <c r="S9983" s="2"/>
    </row>
    <row r="9984" spans="1:19" ht="13.2">
      <c r="A9984" s="3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R9984" s="2"/>
      <c r="S9984" s="2"/>
    </row>
    <row r="9985" spans="1:19" ht="13.2">
      <c r="A9985" s="3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R9985" s="2"/>
      <c r="S9985" s="2"/>
    </row>
    <row r="9986" spans="1:19" ht="13.2">
      <c r="A9986" s="3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R9986" s="2"/>
      <c r="S9986" s="2"/>
    </row>
    <row r="9987" spans="1:19" ht="13.2">
      <c r="A9987" s="3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R9987" s="2"/>
      <c r="S9987" s="2"/>
    </row>
    <row r="9988" spans="1:19" ht="13.2">
      <c r="A9988" s="3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R9988" s="2"/>
      <c r="S9988" s="2"/>
    </row>
    <row r="9989" spans="1:19" ht="13.2">
      <c r="A9989" s="3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R9989" s="2"/>
      <c r="S9989" s="2"/>
    </row>
    <row r="9990" spans="1:19" ht="13.2">
      <c r="A9990" s="3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R9990" s="2"/>
      <c r="S9990" s="2"/>
    </row>
    <row r="9991" spans="1:19" ht="13.2">
      <c r="A9991" s="3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R9991" s="2"/>
      <c r="S9991" s="2"/>
    </row>
    <row r="9992" spans="1:19" ht="13.2">
      <c r="A9992" s="3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R9992" s="2"/>
      <c r="S9992" s="2"/>
    </row>
    <row r="9993" spans="1:19" ht="13.2">
      <c r="A9993" s="3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R9993" s="2"/>
      <c r="S9993" s="2"/>
    </row>
    <row r="9994" spans="1:19" ht="13.2">
      <c r="A9994" s="3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R9994" s="2"/>
      <c r="S9994" s="2"/>
    </row>
    <row r="9995" spans="1:19" ht="13.2">
      <c r="A9995" s="3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R9995" s="2"/>
      <c r="S9995" s="2"/>
    </row>
    <row r="9996" spans="1:19" ht="13.2">
      <c r="A9996" s="3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R9996" s="2"/>
      <c r="S9996" s="2"/>
    </row>
    <row r="9997" spans="1:19" ht="13.2">
      <c r="A9997" s="3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R9997" s="2"/>
      <c r="S9997" s="2"/>
    </row>
    <row r="9998" spans="1:19" ht="13.2">
      <c r="A9998" s="3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R9998" s="2"/>
      <c r="S9998" s="2"/>
    </row>
    <row r="9999" spans="1:19" ht="13.2">
      <c r="A9999" s="3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R9999" s="2"/>
      <c r="S9999" s="2"/>
    </row>
    <row r="10000" spans="1:19" ht="13.2">
      <c r="A10000" s="3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R10000" s="2"/>
      <c r="S10000" s="2"/>
    </row>
    <row r="10001" spans="1:19" ht="13.2">
      <c r="A10001" s="3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R10001" s="2"/>
      <c r="S10001" s="2"/>
    </row>
    <row r="10002" spans="1:19" ht="13.2">
      <c r="A10002" s="3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R10002" s="2"/>
      <c r="S10002" s="2"/>
    </row>
    <row r="10003" spans="1:19" ht="13.2">
      <c r="A10003" s="3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R10003" s="2"/>
      <c r="S10003" s="2"/>
    </row>
    <row r="10004" spans="1:19" ht="13.2">
      <c r="A10004" s="3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R10004" s="2"/>
      <c r="S10004" s="2"/>
    </row>
    <row r="10005" spans="1:19" ht="13.2">
      <c r="A10005" s="3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R10005" s="2"/>
      <c r="S10005" s="2"/>
    </row>
    <row r="10006" spans="1:19" ht="13.2">
      <c r="A10006" s="3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R10006" s="2"/>
      <c r="S10006" s="2"/>
    </row>
    <row r="10007" spans="1:19" ht="13.2">
      <c r="A10007" s="3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R10007" s="2"/>
      <c r="S10007" s="2"/>
    </row>
    <row r="10008" spans="1:19" ht="13.2">
      <c r="A10008" s="3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R10008" s="2"/>
      <c r="S10008" s="2"/>
    </row>
    <row r="10009" spans="1:19" ht="13.2">
      <c r="A10009" s="3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R10009" s="2"/>
      <c r="S10009" s="2"/>
    </row>
    <row r="10010" spans="1:19" ht="13.2">
      <c r="A10010" s="3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R10010" s="2"/>
      <c r="S10010" s="2"/>
    </row>
    <row r="10011" spans="1:19" ht="13.2">
      <c r="A10011" s="3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R10011" s="2"/>
      <c r="S10011" s="2"/>
    </row>
    <row r="10012" spans="1:19" ht="13.2">
      <c r="A10012" s="3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R10012" s="2"/>
      <c r="S10012" s="2"/>
    </row>
    <row r="10013" spans="1:19" ht="13.2">
      <c r="A10013" s="3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R10013" s="2"/>
      <c r="S10013" s="2"/>
    </row>
    <row r="10014" spans="1:19" ht="13.2">
      <c r="A10014" s="3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R10014" s="2"/>
      <c r="S10014" s="2"/>
    </row>
    <row r="10015" spans="1:19" ht="13.2">
      <c r="A10015" s="3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R10015" s="2"/>
      <c r="S10015" s="2"/>
    </row>
    <row r="10016" spans="1:19" ht="13.2">
      <c r="A10016" s="3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R10016" s="2"/>
      <c r="S10016" s="2"/>
    </row>
    <row r="10017" spans="1:19" ht="13.2">
      <c r="A10017" s="3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R10017" s="2"/>
      <c r="S10017" s="2"/>
    </row>
    <row r="10018" spans="1:19" ht="13.2">
      <c r="A10018" s="3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R10018" s="2"/>
      <c r="S10018" s="2"/>
    </row>
    <row r="10019" spans="1:19" ht="13.2">
      <c r="A10019" s="3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R10019" s="2"/>
      <c r="S10019" s="2"/>
    </row>
    <row r="10020" spans="1:19" ht="13.2">
      <c r="A10020" s="3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R10020" s="2"/>
      <c r="S10020" s="2"/>
    </row>
    <row r="10021" spans="1:19" ht="13.2">
      <c r="A10021" s="3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R10021" s="2"/>
      <c r="S10021" s="2"/>
    </row>
    <row r="10022" spans="1:19" ht="13.2">
      <c r="A10022" s="3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R10022" s="2"/>
      <c r="S10022" s="2"/>
    </row>
    <row r="10023" spans="1:19" ht="13.2">
      <c r="A10023" s="3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R10023" s="2"/>
      <c r="S10023" s="2"/>
    </row>
    <row r="10024" spans="1:19" ht="13.2">
      <c r="A10024" s="3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R10024" s="2"/>
      <c r="S10024" s="2"/>
    </row>
    <row r="10025" spans="1:19" ht="13.2">
      <c r="A10025" s="3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R10025" s="2"/>
      <c r="S10025" s="2"/>
    </row>
    <row r="10026" spans="1:19" ht="13.2">
      <c r="A10026" s="3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R10026" s="2"/>
      <c r="S10026" s="2"/>
    </row>
    <row r="10027" spans="1:19" ht="13.2">
      <c r="A10027" s="3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R10027" s="2"/>
      <c r="S10027" s="2"/>
    </row>
    <row r="10028" spans="1:19" ht="13.2">
      <c r="A10028" s="3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R10028" s="2"/>
      <c r="S10028" s="2"/>
    </row>
    <row r="10029" spans="1:19" ht="13.2">
      <c r="A10029" s="3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R10029" s="2"/>
      <c r="S10029" s="2"/>
    </row>
    <row r="10030" spans="1:19" ht="13.2">
      <c r="A10030" s="3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R10030" s="2"/>
      <c r="S10030" s="2"/>
    </row>
    <row r="10031" spans="1:19" ht="13.2">
      <c r="A10031" s="3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R10031" s="2"/>
      <c r="S10031" s="2"/>
    </row>
    <row r="10032" spans="1:19" ht="13.2">
      <c r="A10032" s="3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R10032" s="2"/>
      <c r="S10032" s="2"/>
    </row>
    <row r="10033" spans="1:19" ht="13.2">
      <c r="A10033" s="3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R10033" s="2"/>
      <c r="S10033" s="2"/>
    </row>
    <row r="10034" spans="1:19" ht="13.2">
      <c r="A10034" s="3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R10034" s="2"/>
      <c r="S10034" s="2"/>
    </row>
    <row r="10035" spans="1:19" ht="13.2">
      <c r="A10035" s="3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R10035" s="2"/>
      <c r="S10035" s="2"/>
    </row>
    <row r="10036" spans="1:19" ht="13.2">
      <c r="A10036" s="3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R10036" s="2"/>
      <c r="S10036" s="2"/>
    </row>
    <row r="10037" spans="1:19" ht="13.2">
      <c r="A10037" s="3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R10037" s="2"/>
      <c r="S10037" s="2"/>
    </row>
    <row r="10038" spans="1:19" ht="13.2">
      <c r="A10038" s="3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R10038" s="2"/>
      <c r="S10038" s="2"/>
    </row>
    <row r="10039" spans="1:19" ht="13.2">
      <c r="A10039" s="3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R10039" s="2"/>
      <c r="S10039" s="2"/>
    </row>
    <row r="10040" spans="1:19" ht="13.2">
      <c r="A10040" s="3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R10040" s="2"/>
      <c r="S10040" s="2"/>
    </row>
    <row r="10041" spans="1:19" ht="13.2">
      <c r="A10041" s="3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R10041" s="2"/>
      <c r="S10041" s="2"/>
    </row>
    <row r="10042" spans="1:19" ht="13.2">
      <c r="A10042" s="3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R10042" s="2"/>
      <c r="S10042" s="2"/>
    </row>
    <row r="10043" spans="1:19" ht="13.2">
      <c r="A10043" s="3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R10043" s="2"/>
      <c r="S10043" s="2"/>
    </row>
    <row r="10044" spans="1:19" ht="13.2">
      <c r="A10044" s="3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R10044" s="2"/>
      <c r="S10044" s="2"/>
    </row>
    <row r="10045" spans="1:19" ht="13.2">
      <c r="A10045" s="3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R10045" s="2"/>
      <c r="S10045" s="2"/>
    </row>
    <row r="10046" spans="1:19" ht="13.2">
      <c r="A10046" s="3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R10046" s="2"/>
      <c r="S10046" s="2"/>
    </row>
    <row r="10047" spans="1:19" ht="13.2">
      <c r="A10047" s="3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R10047" s="2"/>
      <c r="S10047" s="2"/>
    </row>
    <row r="10048" spans="1:19" ht="13.2">
      <c r="A10048" s="3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R10048" s="2"/>
      <c r="S10048" s="2"/>
    </row>
    <row r="10049" spans="1:19" ht="13.2">
      <c r="A10049" s="3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R10049" s="2"/>
      <c r="S10049" s="2"/>
    </row>
    <row r="10050" spans="1:19" ht="13.2">
      <c r="A10050" s="3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R10050" s="2"/>
      <c r="S10050" s="2"/>
    </row>
    <row r="10051" spans="1:19" ht="13.2">
      <c r="A10051" s="3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R10051" s="2"/>
      <c r="S10051" s="2"/>
    </row>
    <row r="10052" spans="1:19" ht="13.2">
      <c r="A10052" s="3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R10052" s="2"/>
      <c r="S10052" s="2"/>
    </row>
    <row r="10053" spans="1:19" ht="13.2">
      <c r="A10053" s="3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R10053" s="2"/>
      <c r="S10053" s="2"/>
    </row>
    <row r="10054" spans="1:19" ht="13.2">
      <c r="A10054" s="3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R10054" s="2"/>
      <c r="S10054" s="2"/>
    </row>
    <row r="10055" spans="1:19" ht="13.2">
      <c r="A10055" s="3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R10055" s="2"/>
      <c r="S10055" s="2"/>
    </row>
    <row r="10056" spans="1:19" ht="13.2">
      <c r="A10056" s="3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R10056" s="2"/>
      <c r="S10056" s="2"/>
    </row>
    <row r="10057" spans="1:19" ht="13.2">
      <c r="A10057" s="3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R10057" s="2"/>
      <c r="S10057" s="2"/>
    </row>
    <row r="10058" spans="1:19" ht="13.2">
      <c r="A10058" s="3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R10058" s="2"/>
      <c r="S10058" s="2"/>
    </row>
    <row r="10059" spans="1:19" ht="13.2">
      <c r="A10059" s="3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R10059" s="2"/>
      <c r="S10059" s="2"/>
    </row>
    <row r="10060" spans="1:19" ht="13.2">
      <c r="A10060" s="3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R10060" s="2"/>
      <c r="S10060" s="2"/>
    </row>
    <row r="10061" spans="1:19" ht="13.2">
      <c r="A10061" s="3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R10061" s="2"/>
      <c r="S10061" s="2"/>
    </row>
    <row r="10062" spans="1:19" ht="13.2">
      <c r="A10062" s="3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R10062" s="2"/>
      <c r="S10062" s="2"/>
    </row>
    <row r="10063" spans="1:19" ht="13.2">
      <c r="A10063" s="3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R10063" s="2"/>
      <c r="S10063" s="2"/>
    </row>
    <row r="10064" spans="1:19" ht="13.2">
      <c r="A10064" s="3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R10064" s="2"/>
      <c r="S10064" s="2"/>
    </row>
    <row r="10065" spans="1:19" ht="13.2">
      <c r="A10065" s="3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R10065" s="2"/>
      <c r="S10065" s="2"/>
    </row>
    <row r="10066" spans="1:19" ht="13.2">
      <c r="A10066" s="3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R10066" s="2"/>
      <c r="S10066" s="2"/>
    </row>
    <row r="10067" spans="1:19" ht="13.2">
      <c r="A10067" s="3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R10067" s="2"/>
      <c r="S10067" s="2"/>
    </row>
    <row r="10068" spans="1:19" ht="13.2">
      <c r="A10068" s="3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R10068" s="2"/>
      <c r="S10068" s="2"/>
    </row>
    <row r="10069" spans="1:19" ht="13.2">
      <c r="A10069" s="3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R10069" s="2"/>
      <c r="S10069" s="2"/>
    </row>
    <row r="10070" spans="1:19" ht="13.2">
      <c r="A10070" s="3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R10070" s="2"/>
      <c r="S10070" s="2"/>
    </row>
    <row r="10071" spans="1:19" ht="13.2">
      <c r="A10071" s="3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R10071" s="2"/>
      <c r="S10071" s="2"/>
    </row>
    <row r="10072" spans="1:19" ht="13.2">
      <c r="A10072" s="3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R10072" s="2"/>
      <c r="S10072" s="2"/>
    </row>
    <row r="10073" spans="1:19" ht="13.2">
      <c r="A10073" s="3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R10073" s="2"/>
      <c r="S10073" s="2"/>
    </row>
    <row r="10074" spans="1:19" ht="13.2">
      <c r="A10074" s="3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R10074" s="2"/>
      <c r="S10074" s="2"/>
    </row>
    <row r="10075" spans="1:19" ht="13.2">
      <c r="A10075" s="3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R10075" s="2"/>
      <c r="S10075" s="2"/>
    </row>
    <row r="10076" spans="1:19" ht="13.2">
      <c r="A10076" s="3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R10076" s="2"/>
      <c r="S10076" s="2"/>
    </row>
    <row r="10077" spans="1:19" ht="13.2">
      <c r="A10077" s="3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R10077" s="2"/>
      <c r="S10077" s="2"/>
    </row>
    <row r="10078" spans="1:19" ht="13.2">
      <c r="A10078" s="3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R10078" s="2"/>
      <c r="S10078" s="2"/>
    </row>
    <row r="10079" spans="1:19" ht="13.2">
      <c r="A10079" s="3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R10079" s="2"/>
      <c r="S10079" s="2"/>
    </row>
    <row r="10080" spans="1:19" ht="13.2">
      <c r="A10080" s="3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R10080" s="2"/>
      <c r="S10080" s="2"/>
    </row>
    <row r="10081" spans="1:19" ht="13.2">
      <c r="A10081" s="3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R10081" s="2"/>
      <c r="S10081" s="2"/>
    </row>
    <row r="10082" spans="1:19" ht="13.2">
      <c r="A10082" s="3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R10082" s="2"/>
      <c r="S10082" s="2"/>
    </row>
    <row r="10083" spans="1:19" ht="13.2">
      <c r="A10083" s="3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R10083" s="2"/>
      <c r="S10083" s="2"/>
    </row>
    <row r="10084" spans="1:19" ht="13.2">
      <c r="A10084" s="3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R10084" s="2"/>
      <c r="S10084" s="2"/>
    </row>
    <row r="10085" spans="1:19" ht="13.2">
      <c r="A10085" s="3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R10085" s="2"/>
      <c r="S10085" s="2"/>
    </row>
    <row r="10086" spans="1:19" ht="13.2">
      <c r="A10086" s="3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R10086" s="2"/>
      <c r="S10086" s="2"/>
    </row>
    <row r="10087" spans="1:19" ht="13.2">
      <c r="A10087" s="3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R10087" s="2"/>
      <c r="S10087" s="2"/>
    </row>
    <row r="10088" spans="1:19" ht="13.2">
      <c r="A10088" s="3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R10088" s="2"/>
      <c r="S10088" s="2"/>
    </row>
    <row r="10089" spans="1:19" ht="13.2">
      <c r="A10089" s="3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R10089" s="2"/>
      <c r="S10089" s="2"/>
    </row>
    <row r="10090" spans="1:19" ht="13.2">
      <c r="A10090" s="3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R10090" s="2"/>
      <c r="S10090" s="2"/>
    </row>
    <row r="10091" spans="1:19" ht="13.2">
      <c r="A10091" s="3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R10091" s="2"/>
      <c r="S10091" s="2"/>
    </row>
    <row r="10092" spans="1:19" ht="13.2">
      <c r="A10092" s="3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R10092" s="2"/>
      <c r="S10092" s="2"/>
    </row>
    <row r="10093" spans="1:19" ht="13.2">
      <c r="A10093" s="3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R10093" s="2"/>
      <c r="S10093" s="2"/>
    </row>
    <row r="10094" spans="1:19" ht="13.2">
      <c r="A10094" s="3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R10094" s="2"/>
      <c r="S10094" s="2"/>
    </row>
    <row r="10095" spans="1:19" ht="13.2">
      <c r="A10095" s="3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R10095" s="2"/>
      <c r="S10095" s="2"/>
    </row>
    <row r="10096" spans="1:19" ht="13.2">
      <c r="A10096" s="3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R10096" s="2"/>
      <c r="S10096" s="2"/>
    </row>
    <row r="10097" spans="1:19" ht="13.2">
      <c r="A10097" s="3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R10097" s="2"/>
      <c r="S10097" s="2"/>
    </row>
    <row r="10098" spans="1:19" ht="13.2">
      <c r="A10098" s="3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R10098" s="2"/>
      <c r="S10098" s="2"/>
    </row>
    <row r="10099" spans="1:19" ht="13.2">
      <c r="A10099" s="3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R10099" s="2"/>
      <c r="S10099" s="2"/>
    </row>
    <row r="10100" spans="1:19" ht="13.2">
      <c r="A10100" s="3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R10100" s="2"/>
      <c r="S10100" s="2"/>
    </row>
    <row r="10101" spans="1:19" ht="13.2">
      <c r="A10101" s="3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R10101" s="2"/>
      <c r="S10101" s="2"/>
    </row>
    <row r="10102" spans="1:19" ht="13.2">
      <c r="A10102" s="3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R10102" s="2"/>
      <c r="S10102" s="2"/>
    </row>
    <row r="10103" spans="1:19" ht="13.2">
      <c r="A10103" s="3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R10103" s="2"/>
      <c r="S10103" s="2"/>
    </row>
    <row r="10104" spans="1:19" ht="13.2">
      <c r="A10104" s="3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R10104" s="2"/>
      <c r="S10104" s="2"/>
    </row>
    <row r="10105" spans="1:19" ht="13.2">
      <c r="A10105" s="3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R10105" s="2"/>
      <c r="S10105" s="2"/>
    </row>
    <row r="10106" spans="1:19" ht="13.2">
      <c r="A10106" s="3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R10106" s="2"/>
      <c r="S10106" s="2"/>
    </row>
    <row r="10107" spans="1:19" ht="13.2">
      <c r="A10107" s="3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R10107" s="2"/>
      <c r="S10107" s="2"/>
    </row>
    <row r="10108" spans="1:19" ht="13.2">
      <c r="A10108" s="3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R10108" s="2"/>
      <c r="S10108" s="2"/>
    </row>
    <row r="10109" spans="1:19" ht="13.2">
      <c r="A10109" s="3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R10109" s="2"/>
      <c r="S10109" s="2"/>
    </row>
    <row r="10110" spans="1:19" ht="13.2">
      <c r="A10110" s="3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R10110" s="2"/>
      <c r="S10110" s="2"/>
    </row>
    <row r="10111" spans="1:19" ht="13.2">
      <c r="A10111" s="3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R10111" s="2"/>
      <c r="S10111" s="2"/>
    </row>
    <row r="10112" spans="1:19" ht="13.2">
      <c r="A10112" s="3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R10112" s="2"/>
      <c r="S10112" s="2"/>
    </row>
    <row r="10113" spans="1:19" ht="13.2">
      <c r="A10113" s="3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R10113" s="2"/>
      <c r="S10113" s="2"/>
    </row>
    <row r="10114" spans="1:19" ht="13.2">
      <c r="A10114" s="3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R10114" s="2"/>
      <c r="S10114" s="2"/>
    </row>
    <row r="10115" spans="1:19" ht="13.2">
      <c r="A10115" s="3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R10115" s="2"/>
      <c r="S10115" s="2"/>
    </row>
    <row r="10116" spans="1:19" ht="13.2">
      <c r="A10116" s="3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R10116" s="2"/>
      <c r="S10116" s="2"/>
    </row>
    <row r="10117" spans="1:19" ht="13.2">
      <c r="A10117" s="3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R10117" s="2"/>
      <c r="S10117" s="2"/>
    </row>
    <row r="10118" spans="1:19" ht="13.2">
      <c r="A10118" s="3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R10118" s="2"/>
      <c r="S10118" s="2"/>
    </row>
    <row r="10119" spans="1:19" ht="13.2">
      <c r="A10119" s="3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R10119" s="2"/>
      <c r="S10119" s="2"/>
    </row>
    <row r="10120" spans="1:19" ht="13.2">
      <c r="A10120" s="3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R10120" s="2"/>
      <c r="S10120" s="2"/>
    </row>
    <row r="10121" spans="1:19" ht="13.2">
      <c r="A10121" s="3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R10121" s="2"/>
      <c r="S10121" s="2"/>
    </row>
    <row r="10122" spans="1:19" ht="13.2">
      <c r="A10122" s="3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R10122" s="2"/>
      <c r="S10122" s="2"/>
    </row>
    <row r="10123" spans="1:19" ht="13.2">
      <c r="A10123" s="3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R10123" s="2"/>
      <c r="S10123" s="2"/>
    </row>
    <row r="10124" spans="1:19" ht="13.2">
      <c r="A10124" s="3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R10124" s="2"/>
      <c r="S10124" s="2"/>
    </row>
    <row r="10125" spans="1:19" ht="13.2">
      <c r="A10125" s="3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R10125" s="2"/>
      <c r="S10125" s="2"/>
    </row>
    <row r="10126" spans="1:19" ht="13.2">
      <c r="A10126" s="3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R10126" s="2"/>
      <c r="S10126" s="2"/>
    </row>
    <row r="10127" spans="1:19" ht="13.2">
      <c r="A10127" s="3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R10127" s="2"/>
      <c r="S10127" s="2"/>
    </row>
    <row r="10128" spans="1:19" ht="13.2">
      <c r="A10128" s="3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R10128" s="2"/>
      <c r="S10128" s="2"/>
    </row>
    <row r="10129" spans="1:19" ht="13.2">
      <c r="A10129" s="3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R10129" s="2"/>
      <c r="S10129" s="2"/>
    </row>
    <row r="10130" spans="1:19" ht="13.2">
      <c r="A10130" s="3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R10130" s="2"/>
      <c r="S10130" s="2"/>
    </row>
    <row r="10131" spans="1:19" ht="13.2">
      <c r="A10131" s="3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R10131" s="2"/>
      <c r="S10131" s="2"/>
    </row>
    <row r="10132" spans="1:19" ht="13.2">
      <c r="A10132" s="3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R10132" s="2"/>
      <c r="S10132" s="2"/>
    </row>
    <row r="10133" spans="1:19" ht="13.2">
      <c r="A10133" s="3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R10133" s="2"/>
      <c r="S10133" s="2"/>
    </row>
    <row r="10134" spans="1:19" ht="13.2">
      <c r="A10134" s="3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R10134" s="2"/>
      <c r="S10134" s="2"/>
    </row>
    <row r="10135" spans="1:19" ht="13.2">
      <c r="A10135" s="3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R10135" s="2"/>
      <c r="S10135" s="2"/>
    </row>
    <row r="10136" spans="1:19" ht="13.2">
      <c r="A10136" s="3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R10136" s="2"/>
      <c r="S10136" s="2"/>
    </row>
    <row r="10137" spans="1:19" ht="13.2">
      <c r="A10137" s="3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R10137" s="2"/>
      <c r="S10137" s="2"/>
    </row>
    <row r="10138" spans="1:19" ht="13.2">
      <c r="A10138" s="3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R10138" s="2"/>
      <c r="S10138" s="2"/>
    </row>
    <row r="10139" spans="1:19" ht="13.2">
      <c r="A10139" s="3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R10139" s="2"/>
      <c r="S10139" s="2"/>
    </row>
    <row r="10140" spans="1:19" ht="13.2">
      <c r="A10140" s="3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R10140" s="2"/>
      <c r="S10140" s="2"/>
    </row>
    <row r="10141" spans="1:19" ht="13.2">
      <c r="A10141" s="3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R10141" s="2"/>
      <c r="S10141" s="2"/>
    </row>
    <row r="10142" spans="1:19" ht="13.2">
      <c r="A10142" s="3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R10142" s="2"/>
      <c r="S10142" s="2"/>
    </row>
    <row r="10143" spans="1:19" ht="13.2">
      <c r="A10143" s="3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R10143" s="2"/>
      <c r="S10143" s="2"/>
    </row>
    <row r="10144" spans="1:19" ht="13.2">
      <c r="A10144" s="3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R10144" s="2"/>
      <c r="S10144" s="2"/>
    </row>
    <row r="10145" spans="1:19" ht="13.2">
      <c r="A10145" s="3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R10145" s="2"/>
      <c r="S10145" s="2"/>
    </row>
    <row r="10146" spans="1:19" ht="13.2">
      <c r="A10146" s="3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R10146" s="2"/>
      <c r="S10146" s="2"/>
    </row>
    <row r="10147" spans="1:19" ht="13.2">
      <c r="A10147" s="3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R10147" s="2"/>
      <c r="S10147" s="2"/>
    </row>
    <row r="10148" spans="1:19" ht="13.2">
      <c r="A10148" s="3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R10148" s="2"/>
      <c r="S10148" s="2"/>
    </row>
    <row r="10149" spans="1:19" ht="13.2">
      <c r="A10149" s="3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R10149" s="2"/>
      <c r="S10149" s="2"/>
    </row>
    <row r="10150" spans="1:19" ht="13.2">
      <c r="A10150" s="3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R10150" s="2"/>
      <c r="S10150" s="2"/>
    </row>
    <row r="10151" spans="1:19" ht="13.2">
      <c r="A10151" s="3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R10151" s="2"/>
      <c r="S10151" s="2"/>
    </row>
    <row r="10152" spans="1:19" ht="13.2">
      <c r="A10152" s="3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R10152" s="2"/>
      <c r="S10152" s="2"/>
    </row>
    <row r="10153" spans="1:19" ht="13.2">
      <c r="A10153" s="3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R10153" s="2"/>
      <c r="S10153" s="2"/>
    </row>
    <row r="10154" spans="1:19" ht="13.2">
      <c r="A10154" s="3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R10154" s="2"/>
      <c r="S10154" s="2"/>
    </row>
    <row r="10155" spans="1:19" ht="13.2">
      <c r="A10155" s="3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R10155" s="2"/>
      <c r="S10155" s="2"/>
    </row>
    <row r="10156" spans="1:19" ht="13.2">
      <c r="A10156" s="3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R10156" s="2"/>
      <c r="S10156" s="2"/>
    </row>
    <row r="10157" spans="1:19" ht="13.2">
      <c r="A10157" s="3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R10157" s="2"/>
      <c r="S10157" s="2"/>
    </row>
    <row r="10158" spans="1:19" ht="13.2">
      <c r="A10158" s="3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R10158" s="2"/>
      <c r="S10158" s="2"/>
    </row>
    <row r="10159" spans="1:19" ht="13.2">
      <c r="A10159" s="3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R10159" s="2"/>
      <c r="S10159" s="2"/>
    </row>
    <row r="10160" spans="1:19" ht="13.2">
      <c r="A10160" s="3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R10160" s="2"/>
      <c r="S10160" s="2"/>
    </row>
    <row r="10161" spans="1:19" ht="13.2">
      <c r="A10161" s="3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R10161" s="2"/>
      <c r="S10161" s="2"/>
    </row>
    <row r="10162" spans="1:19" ht="13.2">
      <c r="A10162" s="3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R10162" s="2"/>
      <c r="S10162" s="2"/>
    </row>
    <row r="10163" spans="1:19" ht="13.2">
      <c r="A10163" s="3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R10163" s="2"/>
      <c r="S10163" s="2"/>
    </row>
    <row r="10164" spans="1:19" ht="13.2">
      <c r="A10164" s="3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R10164" s="2"/>
      <c r="S10164" s="2"/>
    </row>
    <row r="10165" spans="1:19" ht="13.2">
      <c r="A10165" s="3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R10165" s="2"/>
      <c r="S10165" s="2"/>
    </row>
    <row r="10166" spans="1:19" ht="13.2">
      <c r="A10166" s="3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R10166" s="2"/>
      <c r="S10166" s="2"/>
    </row>
    <row r="10167" spans="1:19" ht="13.2">
      <c r="A10167" s="3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R10167" s="2"/>
      <c r="S10167" s="2"/>
    </row>
    <row r="10168" spans="1:19" ht="13.2">
      <c r="A10168" s="3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R10168" s="2"/>
      <c r="S10168" s="2"/>
    </row>
    <row r="10169" spans="1:19" ht="13.2">
      <c r="A10169" s="3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R10169" s="2"/>
      <c r="S10169" s="2"/>
    </row>
    <row r="10170" spans="1:19" ht="13.2">
      <c r="A10170" s="3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R10170" s="2"/>
      <c r="S10170" s="2"/>
    </row>
    <row r="10171" spans="1:19" ht="13.2">
      <c r="A10171" s="3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R10171" s="2"/>
      <c r="S10171" s="2"/>
    </row>
    <row r="10172" spans="1:19" ht="13.2">
      <c r="A10172" s="3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R10172" s="2"/>
      <c r="S10172" s="2"/>
    </row>
    <row r="10173" spans="1:19" ht="13.2">
      <c r="A10173" s="3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R10173" s="2"/>
      <c r="S10173" s="2"/>
    </row>
    <row r="10174" spans="1:19" ht="13.2">
      <c r="A10174" s="3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R10174" s="2"/>
      <c r="S10174" s="2"/>
    </row>
    <row r="10175" spans="1:19" ht="13.2">
      <c r="A10175" s="3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R10175" s="2"/>
      <c r="S10175" s="2"/>
    </row>
    <row r="10176" spans="1:19" ht="13.2">
      <c r="A10176" s="3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R10176" s="2"/>
      <c r="S10176" s="2"/>
    </row>
    <row r="10177" spans="1:19" ht="13.2">
      <c r="A10177" s="3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R10177" s="2"/>
      <c r="S10177" s="2"/>
    </row>
    <row r="10178" spans="1:19" ht="13.2">
      <c r="A10178" s="3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R10178" s="2"/>
      <c r="S10178" s="2"/>
    </row>
    <row r="10179" spans="1:19" ht="13.2">
      <c r="A10179" s="3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R10179" s="2"/>
      <c r="S10179" s="2"/>
    </row>
    <row r="10180" spans="1:19" ht="13.2">
      <c r="A10180" s="3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R10180" s="2"/>
      <c r="S10180" s="2"/>
    </row>
    <row r="10181" spans="1:19" ht="13.2">
      <c r="A10181" s="3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R10181" s="2"/>
      <c r="S10181" s="2"/>
    </row>
    <row r="10182" spans="1:19" ht="13.2">
      <c r="A10182" s="3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R10182" s="2"/>
      <c r="S10182" s="2"/>
    </row>
    <row r="10183" spans="1:19" ht="13.2">
      <c r="A10183" s="3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R10183" s="2"/>
      <c r="S10183" s="2"/>
    </row>
    <row r="10184" spans="1:19" ht="13.2">
      <c r="A10184" s="3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R10184" s="2"/>
      <c r="S10184" s="2"/>
    </row>
    <row r="10185" spans="1:19" ht="13.2">
      <c r="A10185" s="3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R10185" s="2"/>
      <c r="S10185" s="2"/>
    </row>
    <row r="10186" spans="1:19" ht="13.2">
      <c r="A10186" s="3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R10186" s="2"/>
      <c r="S10186" s="2"/>
    </row>
    <row r="10187" spans="1:19" ht="13.2">
      <c r="A10187" s="3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R10187" s="2"/>
      <c r="S10187" s="2"/>
    </row>
    <row r="10188" spans="1:19" ht="13.2">
      <c r="A10188" s="3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R10188" s="2"/>
      <c r="S10188" s="2"/>
    </row>
    <row r="10189" spans="1:19" ht="13.2">
      <c r="A10189" s="3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R10189" s="2"/>
      <c r="S10189" s="2"/>
    </row>
    <row r="10190" spans="1:19" ht="13.2">
      <c r="A10190" s="3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R10190" s="2"/>
      <c r="S10190" s="2"/>
    </row>
    <row r="10191" spans="1:19" ht="13.2">
      <c r="A10191" s="3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R10191" s="2"/>
      <c r="S10191" s="2"/>
    </row>
    <row r="10192" spans="1:19" ht="13.2">
      <c r="A10192" s="3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R10192" s="2"/>
      <c r="S10192" s="2"/>
    </row>
    <row r="10193" spans="1:19" ht="13.2">
      <c r="A10193" s="3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R10193" s="2"/>
      <c r="S10193" s="2"/>
    </row>
    <row r="10194" spans="1:19" ht="13.2">
      <c r="A10194" s="3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R10194" s="2"/>
      <c r="S10194" s="2"/>
    </row>
    <row r="10195" spans="1:19" ht="13.2">
      <c r="A10195" s="3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R10195" s="2"/>
      <c r="S10195" s="2"/>
    </row>
    <row r="10196" spans="1:19" ht="13.2">
      <c r="A10196" s="3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R10196" s="2"/>
      <c r="S10196" s="2"/>
    </row>
    <row r="10197" spans="1:19" ht="13.2">
      <c r="A10197" s="3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R10197" s="2"/>
      <c r="S10197" s="2"/>
    </row>
    <row r="10198" spans="1:19" ht="13.2">
      <c r="A10198" s="3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R10198" s="2"/>
      <c r="S10198" s="2"/>
    </row>
    <row r="10199" spans="1:19" ht="13.2">
      <c r="A10199" s="3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R10199" s="2"/>
      <c r="S10199" s="2"/>
    </row>
    <row r="10200" spans="1:19" ht="13.2">
      <c r="A10200" s="3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R10200" s="2"/>
      <c r="S10200" s="2"/>
    </row>
    <row r="10201" spans="1:19" ht="13.2">
      <c r="A10201" s="3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R10201" s="2"/>
      <c r="S10201" s="2"/>
    </row>
    <row r="10202" spans="1:19" ht="13.2">
      <c r="A10202" s="3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R10202" s="2"/>
      <c r="S10202" s="2"/>
    </row>
    <row r="10203" spans="1:19" ht="13.2">
      <c r="A10203" s="3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R10203" s="2"/>
      <c r="S10203" s="2"/>
    </row>
    <row r="10204" spans="1:19" ht="13.2">
      <c r="A10204" s="3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R10204" s="2"/>
      <c r="S10204" s="2"/>
    </row>
    <row r="10205" spans="1:19" ht="13.2">
      <c r="A10205" s="3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R10205" s="2"/>
      <c r="S10205" s="2"/>
    </row>
    <row r="10206" spans="1:19" ht="13.2">
      <c r="A10206" s="3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R10206" s="2"/>
      <c r="S10206" s="2"/>
    </row>
    <row r="10207" spans="1:19" ht="13.2">
      <c r="A10207" s="3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R10207" s="2"/>
      <c r="S10207" s="2"/>
    </row>
    <row r="10208" spans="1:19" ht="13.2">
      <c r="A10208" s="3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R10208" s="2"/>
      <c r="S10208" s="2"/>
    </row>
    <row r="10209" spans="1:19" ht="13.2">
      <c r="A10209" s="3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R10209" s="2"/>
      <c r="S10209" s="2"/>
    </row>
    <row r="10210" spans="1:19" ht="13.2">
      <c r="A10210" s="3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R10210" s="2"/>
      <c r="S10210" s="2"/>
    </row>
    <row r="10211" spans="1:19" ht="13.2">
      <c r="A10211" s="3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R10211" s="2"/>
      <c r="S10211" s="2"/>
    </row>
    <row r="10212" spans="1:19" ht="13.2">
      <c r="A10212" s="3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R10212" s="2"/>
      <c r="S10212" s="2"/>
    </row>
    <row r="10213" spans="1:19" ht="13.2">
      <c r="A10213" s="3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R10213" s="2"/>
      <c r="S10213" s="2"/>
    </row>
    <row r="10214" spans="1:19" ht="13.2">
      <c r="A10214" s="3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R10214" s="2"/>
      <c r="S10214" s="2"/>
    </row>
    <row r="10215" spans="1:19" ht="13.2">
      <c r="A10215" s="3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R10215" s="2"/>
      <c r="S10215" s="2"/>
    </row>
    <row r="10216" spans="1:19" ht="13.2">
      <c r="A10216" s="3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R10216" s="2"/>
      <c r="S10216" s="2"/>
    </row>
    <row r="10217" spans="1:19" ht="13.2">
      <c r="A10217" s="3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R10217" s="2"/>
      <c r="S10217" s="2"/>
    </row>
    <row r="10218" spans="1:19" ht="13.2">
      <c r="A10218" s="3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R10218" s="2"/>
      <c r="S10218" s="2"/>
    </row>
    <row r="10219" spans="1:19" ht="13.2">
      <c r="A10219" s="3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R10219" s="2"/>
      <c r="S10219" s="2"/>
    </row>
    <row r="10220" spans="1:19" ht="13.2">
      <c r="A10220" s="3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R10220" s="2"/>
      <c r="S10220" s="2"/>
    </row>
    <row r="10221" spans="1:19" ht="13.2">
      <c r="A10221" s="3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R10221" s="2"/>
      <c r="S10221" s="2"/>
    </row>
    <row r="10222" spans="1:19" ht="13.2">
      <c r="A10222" s="3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R10222" s="2"/>
      <c r="S10222" s="2"/>
    </row>
    <row r="10223" spans="1:19" ht="13.2">
      <c r="A10223" s="3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R10223" s="2"/>
      <c r="S10223" s="2"/>
    </row>
    <row r="10224" spans="1:19" ht="13.2">
      <c r="A10224" s="3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R10224" s="2"/>
      <c r="S10224" s="2"/>
    </row>
    <row r="10225" spans="1:19" ht="13.2">
      <c r="A10225" s="3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R10225" s="2"/>
      <c r="S10225" s="2"/>
    </row>
    <row r="10226" spans="1:19" ht="13.2">
      <c r="A10226" s="3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R10226" s="2"/>
      <c r="S10226" s="2"/>
    </row>
    <row r="10227" spans="1:19" ht="13.2">
      <c r="A10227" s="3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R10227" s="2"/>
      <c r="S10227" s="2"/>
    </row>
    <row r="10228" spans="1:19" ht="13.2">
      <c r="A10228" s="3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R10228" s="2"/>
      <c r="S10228" s="2"/>
    </row>
    <row r="10229" spans="1:19" ht="13.2">
      <c r="A10229" s="3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R10229" s="2"/>
      <c r="S10229" s="2"/>
    </row>
    <row r="10230" spans="1:19" ht="13.2">
      <c r="A10230" s="3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R10230" s="2"/>
      <c r="S10230" s="2"/>
    </row>
    <row r="10231" spans="1:19" ht="13.2">
      <c r="A10231" s="3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R10231" s="2"/>
      <c r="S10231" s="2"/>
    </row>
    <row r="10232" spans="1:19" ht="13.2">
      <c r="A10232" s="3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R10232" s="2"/>
      <c r="S10232" s="2"/>
    </row>
    <row r="10233" spans="1:19" ht="13.2">
      <c r="A10233" s="3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R10233" s="2"/>
      <c r="S10233" s="2"/>
    </row>
    <row r="10234" spans="1:19" ht="13.2">
      <c r="A10234" s="3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R10234" s="2"/>
      <c r="S10234" s="2"/>
    </row>
    <row r="10235" spans="1:19" ht="13.2">
      <c r="A10235" s="3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R10235" s="2"/>
      <c r="S10235" s="2"/>
    </row>
    <row r="10236" spans="1:19" ht="13.2">
      <c r="A10236" s="3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R10236" s="2"/>
      <c r="S10236" s="2"/>
    </row>
    <row r="10237" spans="1:19" ht="13.2">
      <c r="A10237" s="3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R10237" s="2"/>
      <c r="S10237" s="2"/>
    </row>
    <row r="10238" spans="1:19" ht="13.2">
      <c r="A10238" s="3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R10238" s="2"/>
      <c r="S10238" s="2"/>
    </row>
    <row r="10239" spans="1:19" ht="13.2">
      <c r="A10239" s="3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R10239" s="2"/>
      <c r="S10239" s="2"/>
    </row>
    <row r="10240" spans="1:19" ht="13.2">
      <c r="A10240" s="3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R10240" s="2"/>
      <c r="S10240" s="2"/>
    </row>
    <row r="10241" spans="1:19" ht="13.2">
      <c r="A10241" s="3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R10241" s="2"/>
      <c r="S10241" s="2"/>
    </row>
    <row r="10242" spans="1:19" ht="13.2">
      <c r="A10242" s="3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R10242" s="2"/>
      <c r="S10242" s="2"/>
    </row>
    <row r="10243" spans="1:19" ht="13.2">
      <c r="A10243" s="3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R10243" s="2"/>
      <c r="S10243" s="2"/>
    </row>
    <row r="10244" spans="1:19" ht="13.2">
      <c r="A10244" s="3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R10244" s="2"/>
      <c r="S10244" s="2"/>
    </row>
    <row r="10245" spans="1:19" ht="13.2">
      <c r="A10245" s="3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R10245" s="2"/>
      <c r="S10245" s="2"/>
    </row>
    <row r="10246" spans="1:19" ht="13.2">
      <c r="A10246" s="3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R10246" s="2"/>
      <c r="S10246" s="2"/>
    </row>
    <row r="10247" spans="1:19" ht="13.2">
      <c r="A10247" s="3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R10247" s="2"/>
      <c r="S10247" s="2"/>
    </row>
    <row r="10248" spans="1:19" ht="13.2">
      <c r="A10248" s="3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R10248" s="2"/>
      <c r="S10248" s="2"/>
    </row>
    <row r="10249" spans="1:19" ht="13.2">
      <c r="A10249" s="3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R10249" s="2"/>
      <c r="S10249" s="2"/>
    </row>
    <row r="10250" spans="1:19" ht="13.2">
      <c r="A10250" s="3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R10250" s="2"/>
      <c r="S10250" s="2"/>
    </row>
    <row r="10251" spans="1:19" ht="13.2">
      <c r="A10251" s="3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R10251" s="2"/>
      <c r="S10251" s="2"/>
    </row>
    <row r="10252" spans="1:19" ht="13.2">
      <c r="A10252" s="3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R10252" s="2"/>
      <c r="S10252" s="2"/>
    </row>
    <row r="10253" spans="1:19" ht="13.2">
      <c r="A10253" s="3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R10253" s="2"/>
      <c r="S10253" s="2"/>
    </row>
    <row r="10254" spans="1:19" ht="13.2">
      <c r="A10254" s="3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R10254" s="2"/>
      <c r="S10254" s="2"/>
    </row>
    <row r="10255" spans="1:19" ht="13.2">
      <c r="A10255" s="3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R10255" s="2"/>
      <c r="S10255" s="2"/>
    </row>
    <row r="10256" spans="1:19" ht="13.2">
      <c r="A10256" s="3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R10256" s="2"/>
      <c r="S10256" s="2"/>
    </row>
    <row r="10257" spans="1:19" ht="13.2">
      <c r="A10257" s="3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R10257" s="2"/>
      <c r="S10257" s="2"/>
    </row>
    <row r="10258" spans="1:19" ht="13.2">
      <c r="A10258" s="3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R10258" s="2"/>
      <c r="S10258" s="2"/>
    </row>
    <row r="10259" spans="1:19" ht="13.2">
      <c r="A10259" s="3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R10259" s="2"/>
      <c r="S10259" s="2"/>
    </row>
    <row r="10260" spans="1:19" ht="13.2">
      <c r="A10260" s="3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R10260" s="2"/>
      <c r="S10260" s="2"/>
    </row>
    <row r="10261" spans="1:19" ht="13.2">
      <c r="A10261" s="3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R10261" s="2"/>
      <c r="S10261" s="2"/>
    </row>
    <row r="10262" spans="1:19" ht="13.2">
      <c r="A10262" s="3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R10262" s="2"/>
      <c r="S10262" s="2"/>
    </row>
    <row r="10263" spans="1:19" ht="13.2">
      <c r="A10263" s="3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R10263" s="2"/>
      <c r="S10263" s="2"/>
    </row>
    <row r="10264" spans="1:19" ht="13.2">
      <c r="A10264" s="3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R10264" s="2"/>
      <c r="S10264" s="2"/>
    </row>
    <row r="10265" spans="1:19" ht="13.2">
      <c r="A10265" s="3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R10265" s="2"/>
      <c r="S10265" s="2"/>
    </row>
    <row r="10266" spans="1:19" ht="13.2">
      <c r="A10266" s="3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R10266" s="2"/>
      <c r="S10266" s="2"/>
    </row>
    <row r="10267" spans="1:19" ht="13.2">
      <c r="A10267" s="3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R10267" s="2"/>
      <c r="S10267" s="2"/>
    </row>
    <row r="10268" spans="1:19" ht="13.2">
      <c r="A10268" s="3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R10268" s="2"/>
      <c r="S10268" s="2"/>
    </row>
    <row r="10269" spans="1:19" ht="13.2">
      <c r="A10269" s="3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R10269" s="2"/>
      <c r="S10269" s="2"/>
    </row>
    <row r="10270" spans="1:19" ht="13.2">
      <c r="A10270" s="3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R10270" s="2"/>
      <c r="S10270" s="2"/>
    </row>
    <row r="10271" spans="1:19" ht="13.2">
      <c r="A10271" s="3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R10271" s="2"/>
      <c r="S10271" s="2"/>
    </row>
    <row r="10272" spans="1:19" ht="13.2">
      <c r="A10272" s="3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R10272" s="2"/>
      <c r="S10272" s="2"/>
    </row>
    <row r="10273" spans="1:19" ht="13.2">
      <c r="A10273" s="3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R10273" s="2"/>
      <c r="S10273" s="2"/>
    </row>
    <row r="10274" spans="1:19" ht="13.2">
      <c r="A10274" s="3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R10274" s="2"/>
      <c r="S10274" s="2"/>
    </row>
    <row r="10275" spans="1:19" ht="13.2">
      <c r="A10275" s="3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R10275" s="2"/>
      <c r="S10275" s="2"/>
    </row>
    <row r="10276" spans="1:19" ht="13.2">
      <c r="A10276" s="3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R10276" s="2"/>
      <c r="S10276" s="2"/>
    </row>
    <row r="10277" spans="1:19" ht="13.2">
      <c r="A10277" s="3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R10277" s="2"/>
      <c r="S10277" s="2"/>
    </row>
    <row r="10278" spans="1:19" ht="13.2">
      <c r="A10278" s="3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R10278" s="2"/>
      <c r="S10278" s="2"/>
    </row>
    <row r="10279" spans="1:19" ht="13.2">
      <c r="A10279" s="3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R10279" s="2"/>
      <c r="S10279" s="2"/>
    </row>
    <row r="10280" spans="1:19" ht="13.2">
      <c r="A10280" s="3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R10280" s="2"/>
      <c r="S10280" s="2"/>
    </row>
    <row r="10281" spans="1:19" ht="13.2">
      <c r="A10281" s="3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R10281" s="2"/>
      <c r="S10281" s="2"/>
    </row>
    <row r="10282" spans="1:19" ht="13.2">
      <c r="A10282" s="3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R10282" s="2"/>
      <c r="S10282" s="2"/>
    </row>
    <row r="10283" spans="1:19" ht="13.2">
      <c r="A10283" s="3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R10283" s="2"/>
      <c r="S10283" s="2"/>
    </row>
    <row r="10284" spans="1:19" ht="13.2">
      <c r="A10284" s="3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R10284" s="2"/>
      <c r="S10284" s="2"/>
    </row>
    <row r="10285" spans="1:19" ht="13.2">
      <c r="A10285" s="3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R10285" s="2"/>
      <c r="S10285" s="2"/>
    </row>
    <row r="10286" spans="1:19" ht="13.2">
      <c r="A10286" s="3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R10286" s="2"/>
      <c r="S10286" s="2"/>
    </row>
    <row r="10287" spans="1:19" ht="13.2">
      <c r="A10287" s="3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R10287" s="2"/>
      <c r="S10287" s="2"/>
    </row>
    <row r="10288" spans="1:19" ht="13.2">
      <c r="A10288" s="3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R10288" s="2"/>
      <c r="S10288" s="2"/>
    </row>
    <row r="10289" spans="1:19" ht="13.2">
      <c r="A10289" s="3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R10289" s="2"/>
      <c r="S10289" s="2"/>
    </row>
    <row r="10290" spans="1:19" ht="13.2">
      <c r="A10290" s="3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R10290" s="2"/>
      <c r="S10290" s="2"/>
    </row>
    <row r="10291" spans="1:19" ht="13.2">
      <c r="A10291" s="3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R10291" s="2"/>
      <c r="S10291" s="2"/>
    </row>
    <row r="10292" spans="1:19" ht="13.2">
      <c r="A10292" s="3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R10292" s="2"/>
      <c r="S10292" s="2"/>
    </row>
    <row r="10293" spans="1:19" ht="13.2">
      <c r="A10293" s="3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R10293" s="2"/>
      <c r="S10293" s="2"/>
    </row>
    <row r="10294" spans="1:19" ht="13.2">
      <c r="A10294" s="3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R10294" s="2"/>
      <c r="S10294" s="2"/>
    </row>
    <row r="10295" spans="1:19" ht="13.2">
      <c r="A10295" s="3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R10295" s="2"/>
      <c r="S10295" s="2"/>
    </row>
    <row r="10296" spans="1:19" ht="13.2">
      <c r="A10296" s="3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R10296" s="2"/>
      <c r="S10296" s="2"/>
    </row>
    <row r="10297" spans="1:19" ht="13.2">
      <c r="A10297" s="3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R10297" s="2"/>
      <c r="S10297" s="2"/>
    </row>
    <row r="10298" spans="1:19" ht="13.2">
      <c r="A10298" s="3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R10298" s="2"/>
      <c r="S10298" s="2"/>
    </row>
    <row r="10299" spans="1:19" ht="13.2">
      <c r="A10299" s="3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R10299" s="2"/>
      <c r="S10299" s="2"/>
    </row>
    <row r="10300" spans="1:19" ht="13.2">
      <c r="A10300" s="3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R10300" s="2"/>
      <c r="S10300" s="2"/>
    </row>
    <row r="10301" spans="1:19" ht="13.2">
      <c r="A10301" s="3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R10301" s="2"/>
      <c r="S10301" s="2"/>
    </row>
    <row r="10302" spans="1:19" ht="13.2">
      <c r="A10302" s="3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R10302" s="2"/>
      <c r="S10302" s="2"/>
    </row>
    <row r="10303" spans="1:19" ht="13.2">
      <c r="A10303" s="3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R10303" s="2"/>
      <c r="S10303" s="2"/>
    </row>
    <row r="10304" spans="1:19" ht="13.2">
      <c r="A10304" s="3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R10304" s="2"/>
      <c r="S10304" s="2"/>
    </row>
    <row r="10305" spans="1:19" ht="13.2">
      <c r="A10305" s="3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R10305" s="2"/>
      <c r="S10305" s="2"/>
    </row>
    <row r="10306" spans="1:19" ht="13.2">
      <c r="A10306" s="3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R10306" s="2"/>
      <c r="S10306" s="2"/>
    </row>
    <row r="10307" spans="1:19" ht="13.2">
      <c r="A10307" s="3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R10307" s="2"/>
      <c r="S10307" s="2"/>
    </row>
    <row r="10308" spans="1:19" ht="13.2">
      <c r="A10308" s="3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R10308" s="2"/>
      <c r="S10308" s="2"/>
    </row>
    <row r="10309" spans="1:19" ht="13.2">
      <c r="A10309" s="3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R10309" s="2"/>
      <c r="S10309" s="2"/>
    </row>
    <row r="10310" spans="1:19" ht="13.2">
      <c r="A10310" s="3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R10310" s="2"/>
      <c r="S10310" s="2"/>
    </row>
    <row r="10311" spans="1:19" ht="13.2">
      <c r="A10311" s="3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R10311" s="2"/>
      <c r="S10311" s="2"/>
    </row>
    <row r="10312" spans="1:19" ht="13.2">
      <c r="A10312" s="3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R10312" s="2"/>
      <c r="S10312" s="2"/>
    </row>
    <row r="10313" spans="1:19" ht="13.2">
      <c r="A10313" s="3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R10313" s="2"/>
      <c r="S10313" s="2"/>
    </row>
    <row r="10314" spans="1:19" ht="13.2">
      <c r="A10314" s="3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R10314" s="2"/>
      <c r="S10314" s="2"/>
    </row>
    <row r="10315" spans="1:19" ht="13.2">
      <c r="A10315" s="3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R10315" s="2"/>
      <c r="S10315" s="2"/>
    </row>
    <row r="10316" spans="1:19" ht="13.2">
      <c r="A10316" s="3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R10316" s="2"/>
      <c r="S10316" s="2"/>
    </row>
    <row r="10317" spans="1:19" ht="13.2">
      <c r="A10317" s="3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R10317" s="2"/>
      <c r="S10317" s="2"/>
    </row>
    <row r="10318" spans="1:19" ht="13.2">
      <c r="A10318" s="3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R10318" s="2"/>
      <c r="S10318" s="2"/>
    </row>
    <row r="10319" spans="1:19" ht="13.2">
      <c r="A10319" s="3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R10319" s="2"/>
      <c r="S10319" s="2"/>
    </row>
    <row r="10320" spans="1:19" ht="13.2">
      <c r="A10320" s="3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R10320" s="2"/>
      <c r="S10320" s="2"/>
    </row>
    <row r="10321" spans="1:19" ht="13.2">
      <c r="A10321" s="3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R10321" s="2"/>
      <c r="S10321" s="2"/>
    </row>
    <row r="10322" spans="1:19" ht="13.2">
      <c r="A10322" s="3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R10322" s="2"/>
      <c r="S10322" s="2"/>
    </row>
    <row r="10323" spans="1:19" ht="13.2">
      <c r="A10323" s="3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R10323" s="2"/>
      <c r="S10323" s="2"/>
    </row>
    <row r="10324" spans="1:19" ht="13.2">
      <c r="A10324" s="3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R10324" s="2"/>
      <c r="S10324" s="2"/>
    </row>
    <row r="10325" spans="1:19" ht="13.2">
      <c r="A10325" s="3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R10325" s="2"/>
      <c r="S10325" s="2"/>
    </row>
    <row r="10326" spans="1:19" ht="13.2">
      <c r="A10326" s="3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R10326" s="2"/>
      <c r="S10326" s="2"/>
    </row>
    <row r="10327" spans="1:19" ht="13.2">
      <c r="A10327" s="3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R10327" s="2"/>
      <c r="S10327" s="2"/>
    </row>
    <row r="10328" spans="1:19" ht="13.2">
      <c r="A10328" s="3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R10328" s="2"/>
      <c r="S10328" s="2"/>
    </row>
    <row r="10329" spans="1:19" ht="13.2">
      <c r="A10329" s="3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R10329" s="2"/>
      <c r="S10329" s="2"/>
    </row>
    <row r="10330" spans="1:19" ht="13.2">
      <c r="A10330" s="3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R10330" s="2"/>
      <c r="S10330" s="2"/>
    </row>
    <row r="10331" spans="1:19" ht="13.2">
      <c r="A10331" s="3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R10331" s="2"/>
      <c r="S10331" s="2"/>
    </row>
    <row r="10332" spans="1:19" ht="13.2">
      <c r="A10332" s="3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R10332" s="2"/>
      <c r="S10332" s="2"/>
    </row>
    <row r="10333" spans="1:19" ht="13.2">
      <c r="A10333" s="3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R10333" s="2"/>
      <c r="S10333" s="2"/>
    </row>
    <row r="10334" spans="1:19" ht="13.2">
      <c r="A10334" s="3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R10334" s="2"/>
      <c r="S10334" s="2"/>
    </row>
    <row r="10335" spans="1:19" ht="13.2">
      <c r="A10335" s="3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R10335" s="2"/>
      <c r="S10335" s="2"/>
    </row>
    <row r="10336" spans="1:19" ht="13.2">
      <c r="A10336" s="3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R10336" s="2"/>
      <c r="S10336" s="2"/>
    </row>
    <row r="10337" spans="1:19" ht="13.2">
      <c r="A10337" s="3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R10337" s="2"/>
      <c r="S10337" s="2"/>
    </row>
    <row r="10338" spans="1:19" ht="13.2">
      <c r="A10338" s="3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R10338" s="2"/>
      <c r="S10338" s="2"/>
    </row>
    <row r="10339" spans="1:19" ht="13.2">
      <c r="A10339" s="3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R10339" s="2"/>
      <c r="S10339" s="2"/>
    </row>
    <row r="10340" spans="1:19" ht="13.2">
      <c r="A10340" s="3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R10340" s="2"/>
      <c r="S10340" s="2"/>
    </row>
    <row r="10341" spans="1:19" ht="13.2">
      <c r="A10341" s="3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R10341" s="2"/>
      <c r="S10341" s="2"/>
    </row>
    <row r="10342" spans="1:19" ht="13.2">
      <c r="A10342" s="3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R10342" s="2"/>
      <c r="S10342" s="2"/>
    </row>
    <row r="10343" spans="1:19" ht="13.2">
      <c r="A10343" s="3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R10343" s="2"/>
      <c r="S10343" s="2"/>
    </row>
    <row r="10344" spans="1:19" ht="13.2">
      <c r="A10344" s="3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R10344" s="2"/>
      <c r="S10344" s="2"/>
    </row>
    <row r="10345" spans="1:19" ht="13.2">
      <c r="A10345" s="3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R10345" s="2"/>
      <c r="S10345" s="2"/>
    </row>
    <row r="10346" spans="1:19" ht="13.2">
      <c r="A10346" s="3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R10346" s="2"/>
      <c r="S10346" s="2"/>
    </row>
    <row r="10347" spans="1:19" ht="13.2">
      <c r="A10347" s="3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R10347" s="2"/>
      <c r="S10347" s="2"/>
    </row>
    <row r="10348" spans="1:19" ht="13.2">
      <c r="A10348" s="3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R10348" s="2"/>
      <c r="S10348" s="2"/>
    </row>
    <row r="10349" spans="1:19" ht="13.2">
      <c r="A10349" s="3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R10349" s="2"/>
      <c r="S10349" s="2"/>
    </row>
    <row r="10350" spans="1:19" ht="13.2">
      <c r="A10350" s="3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R10350" s="2"/>
      <c r="S10350" s="2"/>
    </row>
    <row r="10351" spans="1:19" ht="13.2">
      <c r="A10351" s="3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R10351" s="2"/>
      <c r="S10351" s="2"/>
    </row>
    <row r="10352" spans="1:19" ht="13.2">
      <c r="A10352" s="3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R10352" s="2"/>
      <c r="S10352" s="2"/>
    </row>
    <row r="10353" spans="1:19" ht="13.2">
      <c r="A10353" s="3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R10353" s="2"/>
      <c r="S10353" s="2"/>
    </row>
    <row r="10354" spans="1:19" ht="13.2">
      <c r="A10354" s="3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R10354" s="2"/>
      <c r="S10354" s="2"/>
    </row>
    <row r="10355" spans="1:19" ht="13.2">
      <c r="A10355" s="3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R10355" s="2"/>
      <c r="S10355" s="2"/>
    </row>
    <row r="10356" spans="1:19" ht="13.2">
      <c r="A10356" s="3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R10356" s="2"/>
      <c r="S10356" s="2"/>
    </row>
    <row r="10357" spans="1:19" ht="13.2">
      <c r="A10357" s="3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R10357" s="2"/>
      <c r="S10357" s="2"/>
    </row>
    <row r="10358" spans="1:19" ht="13.2">
      <c r="A10358" s="3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R10358" s="2"/>
      <c r="S10358" s="2"/>
    </row>
    <row r="10359" spans="1:19" ht="13.2">
      <c r="A10359" s="3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R10359" s="2"/>
      <c r="S10359" s="2"/>
    </row>
    <row r="10360" spans="1:19" ht="13.2">
      <c r="A10360" s="3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R10360" s="2"/>
      <c r="S10360" s="2"/>
    </row>
    <row r="10361" spans="1:19" ht="13.2">
      <c r="A10361" s="3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R10361" s="2"/>
      <c r="S10361" s="2"/>
    </row>
    <row r="10362" spans="1:19" ht="13.2">
      <c r="A10362" s="3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R10362" s="2"/>
      <c r="S10362" s="2"/>
    </row>
    <row r="10363" spans="1:19" ht="13.2">
      <c r="A10363" s="3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R10363" s="2"/>
      <c r="S10363" s="2"/>
    </row>
    <row r="10364" spans="1:19" ht="13.2">
      <c r="A10364" s="3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R10364" s="2"/>
      <c r="S10364" s="2"/>
    </row>
    <row r="10365" spans="1:19" ht="13.2">
      <c r="A10365" s="3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R10365" s="2"/>
      <c r="S10365" s="2"/>
    </row>
    <row r="10366" spans="1:19" ht="13.2">
      <c r="A10366" s="3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R10366" s="2"/>
      <c r="S10366" s="2"/>
    </row>
    <row r="10367" spans="1:19" ht="13.2">
      <c r="A10367" s="3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R10367" s="2"/>
      <c r="S10367" s="2"/>
    </row>
    <row r="10368" spans="1:19" ht="13.2">
      <c r="A10368" s="3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R10368" s="2"/>
      <c r="S10368" s="2"/>
    </row>
    <row r="10369" spans="1:19" ht="13.2">
      <c r="A10369" s="3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R10369" s="2"/>
      <c r="S10369" s="2"/>
    </row>
    <row r="10370" spans="1:19" ht="13.2">
      <c r="A10370" s="3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R10370" s="2"/>
      <c r="S10370" s="2"/>
    </row>
    <row r="10371" spans="1:19" ht="13.2">
      <c r="A10371" s="3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R10371" s="2"/>
      <c r="S10371" s="2"/>
    </row>
    <row r="10372" spans="1:19" ht="13.2">
      <c r="A10372" s="3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R10372" s="2"/>
      <c r="S10372" s="2"/>
    </row>
    <row r="10373" spans="1:19" ht="13.2">
      <c r="A10373" s="3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R10373" s="2"/>
      <c r="S10373" s="2"/>
    </row>
    <row r="10374" spans="1:19" ht="13.2">
      <c r="A10374" s="3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R10374" s="2"/>
      <c r="S10374" s="2"/>
    </row>
    <row r="10375" spans="1:19" ht="13.2">
      <c r="A10375" s="3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R10375" s="2"/>
      <c r="S10375" s="2"/>
    </row>
    <row r="10376" spans="1:19" ht="13.2">
      <c r="A10376" s="3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R10376" s="2"/>
      <c r="S10376" s="2"/>
    </row>
    <row r="10377" spans="1:19" ht="13.2">
      <c r="A10377" s="3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R10377" s="2"/>
      <c r="S10377" s="2"/>
    </row>
    <row r="10378" spans="1:19" ht="13.2">
      <c r="A10378" s="3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R10378" s="2"/>
      <c r="S10378" s="2"/>
    </row>
    <row r="10379" spans="1:19" ht="13.2">
      <c r="A10379" s="3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R10379" s="2"/>
      <c r="S10379" s="2"/>
    </row>
    <row r="10380" spans="1:19" ht="13.2">
      <c r="A10380" s="3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R10380" s="2"/>
      <c r="S10380" s="2"/>
    </row>
    <row r="10381" spans="1:19" ht="13.2">
      <c r="A10381" s="3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R10381" s="2"/>
      <c r="S10381" s="2"/>
    </row>
    <row r="10382" spans="1:19" ht="13.2">
      <c r="A10382" s="3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R10382" s="2"/>
      <c r="S10382" s="2"/>
    </row>
    <row r="10383" spans="1:19" ht="13.2">
      <c r="A10383" s="3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R10383" s="2"/>
      <c r="S10383" s="2"/>
    </row>
    <row r="10384" spans="1:19" ht="13.2">
      <c r="A10384" s="3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R10384" s="2"/>
      <c r="S10384" s="2"/>
    </row>
    <row r="10385" spans="1:19" ht="13.2">
      <c r="A10385" s="3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R10385" s="2"/>
      <c r="S10385" s="2"/>
    </row>
    <row r="10386" spans="1:19" ht="13.2">
      <c r="A10386" s="3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R10386" s="2"/>
      <c r="S10386" s="2"/>
    </row>
    <row r="10387" spans="1:19" ht="13.2">
      <c r="A10387" s="3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R10387" s="2"/>
      <c r="S10387" s="2"/>
    </row>
    <row r="10388" spans="1:19" ht="13.2">
      <c r="A10388" s="3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R10388" s="2"/>
      <c r="S10388" s="2"/>
    </row>
    <row r="10389" spans="1:19" ht="13.2">
      <c r="A10389" s="3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R10389" s="2"/>
      <c r="S10389" s="2"/>
    </row>
    <row r="10390" spans="1:19" ht="13.2">
      <c r="A10390" s="3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R10390" s="2"/>
      <c r="S10390" s="2"/>
    </row>
    <row r="10391" spans="1:19" ht="13.2">
      <c r="A10391" s="3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R10391" s="2"/>
      <c r="S10391" s="2"/>
    </row>
    <row r="10392" spans="1:19" ht="13.2">
      <c r="A10392" s="3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R10392" s="2"/>
      <c r="S10392" s="2"/>
    </row>
    <row r="10393" spans="1:19" ht="13.2">
      <c r="A10393" s="3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R10393" s="2"/>
      <c r="S10393" s="2"/>
    </row>
    <row r="10394" spans="1:19" ht="13.2">
      <c r="A10394" s="3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R10394" s="2"/>
      <c r="S10394" s="2"/>
    </row>
    <row r="10395" spans="1:19" ht="13.2">
      <c r="A10395" s="3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R10395" s="2"/>
      <c r="S10395" s="2"/>
    </row>
    <row r="10396" spans="1:19" ht="13.2">
      <c r="A10396" s="3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R10396" s="2"/>
      <c r="S10396" s="2"/>
    </row>
    <row r="10397" spans="1:19" ht="13.2">
      <c r="A10397" s="3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R10397" s="2"/>
      <c r="S10397" s="2"/>
    </row>
    <row r="10398" spans="1:19" ht="13.2">
      <c r="A10398" s="3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R10398" s="2"/>
      <c r="S10398" s="2"/>
    </row>
    <row r="10399" spans="1:19" ht="13.2">
      <c r="A10399" s="3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R10399" s="2"/>
      <c r="S10399" s="2"/>
    </row>
    <row r="10400" spans="1:19" ht="13.2">
      <c r="A10400" s="3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R10400" s="2"/>
      <c r="S10400" s="2"/>
    </row>
    <row r="10401" spans="1:19" ht="13.2">
      <c r="A10401" s="3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R10401" s="2"/>
      <c r="S10401" s="2"/>
    </row>
    <row r="10402" spans="1:19" ht="13.2">
      <c r="A10402" s="3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R10402" s="2"/>
      <c r="S10402" s="2"/>
    </row>
    <row r="10403" spans="1:19" ht="13.2">
      <c r="A10403" s="3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R10403" s="2"/>
      <c r="S10403" s="2"/>
    </row>
    <row r="10404" spans="1:19" ht="13.2">
      <c r="A10404" s="3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R10404" s="2"/>
      <c r="S10404" s="2"/>
    </row>
    <row r="10405" spans="1:19" ht="13.2">
      <c r="A10405" s="3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R10405" s="2"/>
      <c r="S10405" s="2"/>
    </row>
    <row r="10406" spans="1:19" ht="13.2">
      <c r="A10406" s="3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R10406" s="2"/>
      <c r="S10406" s="2"/>
    </row>
    <row r="10407" spans="1:19" ht="13.2">
      <c r="A10407" s="3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R10407" s="2"/>
      <c r="S10407" s="2"/>
    </row>
    <row r="10408" spans="1:19" ht="13.2">
      <c r="A10408" s="3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R10408" s="2"/>
      <c r="S10408" s="2"/>
    </row>
    <row r="10409" spans="1:19" ht="13.2">
      <c r="A10409" s="3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R10409" s="2"/>
      <c r="S10409" s="2"/>
    </row>
    <row r="10410" spans="1:19" ht="13.2">
      <c r="A10410" s="3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R10410" s="2"/>
      <c r="S10410" s="2"/>
    </row>
    <row r="10411" spans="1:19" ht="13.2">
      <c r="A10411" s="3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R10411" s="2"/>
      <c r="S10411" s="2"/>
    </row>
    <row r="10412" spans="1:19" ht="13.2">
      <c r="A10412" s="3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R10412" s="2"/>
      <c r="S10412" s="2"/>
    </row>
    <row r="10413" spans="1:19" ht="13.2">
      <c r="A10413" s="3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R10413" s="2"/>
      <c r="S10413" s="2"/>
    </row>
    <row r="10414" spans="1:19" ht="13.2">
      <c r="A10414" s="3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R10414" s="2"/>
      <c r="S10414" s="2"/>
    </row>
    <row r="10415" spans="1:19" ht="13.2">
      <c r="A10415" s="3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R10415" s="2"/>
      <c r="S10415" s="2"/>
    </row>
    <row r="10416" spans="1:19" ht="13.2">
      <c r="A10416" s="3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R10416" s="2"/>
      <c r="S10416" s="2"/>
    </row>
    <row r="10417" spans="1:19" ht="13.2">
      <c r="A10417" s="3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R10417" s="2"/>
      <c r="S10417" s="2"/>
    </row>
    <row r="10418" spans="1:19" ht="13.2">
      <c r="A10418" s="3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R10418" s="2"/>
      <c r="S10418" s="2"/>
    </row>
    <row r="10419" spans="1:19" ht="13.2">
      <c r="A10419" s="3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R10419" s="2"/>
      <c r="S10419" s="2"/>
    </row>
    <row r="10420" spans="1:19" ht="13.2">
      <c r="A10420" s="3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R10420" s="2"/>
      <c r="S10420" s="2"/>
    </row>
    <row r="10421" spans="1:19" ht="13.2">
      <c r="A10421" s="3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R10421" s="2"/>
      <c r="S10421" s="2"/>
    </row>
    <row r="10422" spans="1:19" ht="13.2">
      <c r="A10422" s="3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R10422" s="2"/>
      <c r="S10422" s="2"/>
    </row>
    <row r="10423" spans="1:19" ht="13.2">
      <c r="A10423" s="3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R10423" s="2"/>
      <c r="S10423" s="2"/>
    </row>
    <row r="10424" spans="1:19" ht="13.2">
      <c r="A10424" s="3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R10424" s="2"/>
      <c r="S10424" s="2"/>
    </row>
    <row r="10425" spans="1:19" ht="13.2">
      <c r="A10425" s="3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R10425" s="2"/>
      <c r="S10425" s="2"/>
    </row>
    <row r="10426" spans="1:19" ht="13.2">
      <c r="A10426" s="3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R10426" s="2"/>
      <c r="S10426" s="2"/>
    </row>
    <row r="10427" spans="1:19" ht="13.2">
      <c r="A10427" s="3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R10427" s="2"/>
      <c r="S10427" s="2"/>
    </row>
    <row r="10428" spans="1:19" ht="13.2">
      <c r="A10428" s="3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R10428" s="2"/>
      <c r="S10428" s="2"/>
    </row>
    <row r="10429" spans="1:19" ht="13.2">
      <c r="A10429" s="3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R10429" s="2"/>
      <c r="S10429" s="2"/>
    </row>
    <row r="10430" spans="1:19" ht="13.2">
      <c r="A10430" s="3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R10430" s="2"/>
      <c r="S10430" s="2"/>
    </row>
    <row r="10431" spans="1:19" ht="13.2">
      <c r="A10431" s="3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R10431" s="2"/>
      <c r="S10431" s="2"/>
    </row>
    <row r="10432" spans="1:19" ht="13.2">
      <c r="A10432" s="3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R10432" s="2"/>
      <c r="S10432" s="2"/>
    </row>
    <row r="10433" spans="1:19" ht="13.2">
      <c r="A10433" s="3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R10433" s="2"/>
      <c r="S10433" s="2"/>
    </row>
    <row r="10434" spans="1:19" ht="13.2">
      <c r="A10434" s="3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R10434" s="2"/>
      <c r="S10434" s="2"/>
    </row>
    <row r="10435" spans="1:19" ht="13.2">
      <c r="A10435" s="3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R10435" s="2"/>
      <c r="S10435" s="2"/>
    </row>
    <row r="10436" spans="1:19" ht="13.2">
      <c r="A10436" s="3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R10436" s="2"/>
      <c r="S10436" s="2"/>
    </row>
    <row r="10437" spans="1:19" ht="13.2">
      <c r="A10437" s="3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R10437" s="2"/>
      <c r="S10437" s="2"/>
    </row>
    <row r="10438" spans="1:19" ht="13.2">
      <c r="A10438" s="3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R10438" s="2"/>
      <c r="S10438" s="2"/>
    </row>
    <row r="10439" spans="1:19" ht="13.2">
      <c r="A10439" s="3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R10439" s="2"/>
      <c r="S10439" s="2"/>
    </row>
    <row r="10440" spans="1:19" ht="13.2">
      <c r="A10440" s="3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R10440" s="2"/>
      <c r="S10440" s="2"/>
    </row>
    <row r="10441" spans="1:19" ht="13.2">
      <c r="A10441" s="3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R10441" s="2"/>
      <c r="S10441" s="2"/>
    </row>
    <row r="10442" spans="1:19" ht="13.2">
      <c r="A10442" s="3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R10442" s="2"/>
      <c r="S10442" s="2"/>
    </row>
    <row r="10443" spans="1:19" ht="13.2">
      <c r="A10443" s="3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R10443" s="2"/>
      <c r="S10443" s="2"/>
    </row>
    <row r="10444" spans="1:19" ht="13.2">
      <c r="A10444" s="3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R10444" s="2"/>
      <c r="S10444" s="2"/>
    </row>
    <row r="10445" spans="1:19" ht="13.2">
      <c r="A10445" s="3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R10445" s="2"/>
      <c r="S10445" s="2"/>
    </row>
    <row r="10446" spans="1:19" ht="13.2">
      <c r="A10446" s="3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R10446" s="2"/>
      <c r="S10446" s="2"/>
    </row>
    <row r="10447" spans="1:19" ht="13.2">
      <c r="A10447" s="3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R10447" s="2"/>
      <c r="S10447" s="2"/>
    </row>
    <row r="10448" spans="1:19" ht="13.2">
      <c r="A10448" s="3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R10448" s="2"/>
      <c r="S10448" s="2"/>
    </row>
    <row r="10449" spans="1:19" ht="13.2">
      <c r="A10449" s="3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R10449" s="2"/>
      <c r="S10449" s="2"/>
    </row>
    <row r="10450" spans="1:19" ht="13.2">
      <c r="A10450" s="3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R10450" s="2"/>
      <c r="S10450" s="2"/>
    </row>
    <row r="10451" spans="1:19" ht="13.2">
      <c r="A10451" s="3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R10451" s="2"/>
      <c r="S10451" s="2"/>
    </row>
    <row r="10452" spans="1:19" ht="13.2">
      <c r="A10452" s="3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R10452" s="2"/>
      <c r="S10452" s="2"/>
    </row>
    <row r="10453" spans="1:19" ht="13.2">
      <c r="A10453" s="3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R10453" s="2"/>
      <c r="S10453" s="2"/>
    </row>
    <row r="10454" spans="1:19" ht="13.2">
      <c r="A10454" s="3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R10454" s="2"/>
      <c r="S10454" s="2"/>
    </row>
    <row r="10455" spans="1:19" ht="13.2">
      <c r="A10455" s="3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R10455" s="2"/>
      <c r="S10455" s="2"/>
    </row>
    <row r="10456" spans="1:19" ht="13.2">
      <c r="A10456" s="3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R10456" s="2"/>
      <c r="S10456" s="2"/>
    </row>
    <row r="10457" spans="1:19" ht="13.2">
      <c r="A10457" s="3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R10457" s="2"/>
      <c r="S10457" s="2"/>
    </row>
    <row r="10458" spans="1:19" ht="13.2">
      <c r="A10458" s="3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R10458" s="2"/>
      <c r="S10458" s="2"/>
    </row>
    <row r="10459" spans="1:19" ht="13.2">
      <c r="A10459" s="3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R10459" s="2"/>
      <c r="S10459" s="2"/>
    </row>
    <row r="10460" spans="1:19" ht="13.2">
      <c r="A10460" s="3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R10460" s="2"/>
      <c r="S10460" s="2"/>
    </row>
    <row r="10461" spans="1:19" ht="13.2">
      <c r="A10461" s="3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R10461" s="2"/>
      <c r="S10461" s="2"/>
    </row>
    <row r="10462" spans="1:19" ht="13.2">
      <c r="A10462" s="3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R10462" s="2"/>
      <c r="S10462" s="2"/>
    </row>
    <row r="10463" spans="1:19" ht="13.2">
      <c r="A10463" s="3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R10463" s="2"/>
      <c r="S10463" s="2"/>
    </row>
    <row r="10464" spans="1:19" ht="13.2">
      <c r="A10464" s="3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R10464" s="2"/>
      <c r="S10464" s="2"/>
    </row>
    <row r="10465" spans="1:19" ht="13.2">
      <c r="A10465" s="3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R10465" s="2"/>
      <c r="S10465" s="2"/>
    </row>
    <row r="10466" spans="1:19" ht="13.2">
      <c r="A10466" s="3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R10466" s="2"/>
      <c r="S10466" s="2"/>
    </row>
    <row r="10467" spans="1:19" ht="13.2">
      <c r="A10467" s="3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R10467" s="2"/>
      <c r="S10467" s="2"/>
    </row>
    <row r="10468" spans="1:19" ht="13.2">
      <c r="A10468" s="3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R10468" s="2"/>
      <c r="S10468" s="2"/>
    </row>
    <row r="10469" spans="1:19" ht="13.2">
      <c r="A10469" s="3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R10469" s="2"/>
      <c r="S10469" s="2"/>
    </row>
    <row r="10470" spans="1:19" ht="13.2">
      <c r="A10470" s="3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R10470" s="2"/>
      <c r="S10470" s="2"/>
    </row>
    <row r="10471" spans="1:19" ht="13.2">
      <c r="A10471" s="3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R10471" s="2"/>
      <c r="S10471" s="2"/>
    </row>
    <row r="10472" spans="1:19" ht="13.2">
      <c r="A10472" s="3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R10472" s="2"/>
      <c r="S10472" s="2"/>
    </row>
    <row r="10473" spans="1:19" ht="13.2">
      <c r="A10473" s="3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R10473" s="2"/>
      <c r="S10473" s="2"/>
    </row>
    <row r="10474" spans="1:19" ht="13.2">
      <c r="A10474" s="3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R10474" s="2"/>
      <c r="S10474" s="2"/>
    </row>
    <row r="10475" spans="1:19" ht="13.2">
      <c r="A10475" s="3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R10475" s="2"/>
      <c r="S10475" s="2"/>
    </row>
    <row r="10476" spans="1:19" ht="13.2">
      <c r="A10476" s="3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R10476" s="2"/>
      <c r="S10476" s="2"/>
    </row>
    <row r="10477" spans="1:19" ht="13.2">
      <c r="A10477" s="3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R10477" s="2"/>
      <c r="S10477" s="2"/>
    </row>
    <row r="10478" spans="1:19" ht="13.2">
      <c r="A10478" s="3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R10478" s="2"/>
      <c r="S10478" s="2"/>
    </row>
    <row r="10479" spans="1:19" ht="13.2">
      <c r="A10479" s="3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R10479" s="2"/>
      <c r="S10479" s="2"/>
    </row>
    <row r="10480" spans="1:19" ht="13.2">
      <c r="A10480" s="3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R10480" s="2"/>
      <c r="S10480" s="2"/>
    </row>
    <row r="10481" spans="1:19" ht="13.2">
      <c r="A10481" s="3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R10481" s="2"/>
      <c r="S10481" s="2"/>
    </row>
    <row r="10482" spans="1:19" ht="13.2">
      <c r="A10482" s="3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R10482" s="2"/>
      <c r="S10482" s="2"/>
    </row>
    <row r="10483" spans="1:19" ht="13.2">
      <c r="A10483" s="3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R10483" s="2"/>
      <c r="S10483" s="2"/>
    </row>
    <row r="10484" spans="1:19" ht="13.2">
      <c r="A10484" s="3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R10484" s="2"/>
      <c r="S10484" s="2"/>
    </row>
    <row r="10485" spans="1:19" ht="13.2">
      <c r="A10485" s="3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R10485" s="2"/>
      <c r="S10485" s="2"/>
    </row>
    <row r="10486" spans="1:19" ht="13.2">
      <c r="A10486" s="3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R10486" s="2"/>
      <c r="S10486" s="2"/>
    </row>
    <row r="10487" spans="1:19" ht="13.2">
      <c r="A10487" s="3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R10487" s="2"/>
      <c r="S10487" s="2"/>
    </row>
    <row r="10488" spans="1:19" ht="13.2">
      <c r="A10488" s="3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R10488" s="2"/>
      <c r="S10488" s="2"/>
    </row>
    <row r="10489" spans="1:19" ht="13.2">
      <c r="A10489" s="3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R10489" s="2"/>
      <c r="S10489" s="2"/>
    </row>
    <row r="10490" spans="1:19" ht="13.2">
      <c r="A10490" s="3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R10490" s="2"/>
      <c r="S10490" s="2"/>
    </row>
    <row r="10491" spans="1:19" ht="13.2">
      <c r="A10491" s="3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R10491" s="2"/>
      <c r="S10491" s="2"/>
    </row>
    <row r="10492" spans="1:19" ht="13.2">
      <c r="A10492" s="3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R10492" s="2"/>
      <c r="S10492" s="2"/>
    </row>
    <row r="10493" spans="1:19" ht="13.2">
      <c r="A10493" s="3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R10493" s="2"/>
      <c r="S10493" s="2"/>
    </row>
    <row r="10494" spans="1:19" ht="13.2">
      <c r="A10494" s="3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R10494" s="2"/>
      <c r="S10494" s="2"/>
    </row>
    <row r="10495" spans="1:19" ht="13.2">
      <c r="A10495" s="3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R10495" s="2"/>
      <c r="S10495" s="2"/>
    </row>
    <row r="10496" spans="1:19" ht="13.2">
      <c r="A10496" s="3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R10496" s="2"/>
      <c r="S10496" s="2"/>
    </row>
    <row r="10497" spans="1:19" ht="13.2">
      <c r="A10497" s="3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R10497" s="2"/>
      <c r="S10497" s="2"/>
    </row>
    <row r="10498" spans="1:19" ht="13.2">
      <c r="A10498" s="3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R10498" s="2"/>
      <c r="S10498" s="2"/>
    </row>
    <row r="10499" spans="1:19" ht="13.2">
      <c r="A10499" s="3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R10499" s="2"/>
      <c r="S10499" s="2"/>
    </row>
    <row r="10500" spans="1:19" ht="13.2">
      <c r="A10500" s="3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R10500" s="2"/>
      <c r="S10500" s="2"/>
    </row>
    <row r="10501" spans="1:19" ht="13.2">
      <c r="A10501" s="3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R10501" s="2"/>
      <c r="S10501" s="2"/>
    </row>
    <row r="10502" spans="1:19" ht="13.2">
      <c r="A10502" s="3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R10502" s="2"/>
      <c r="S10502" s="2"/>
    </row>
    <row r="10503" spans="1:19" ht="13.2">
      <c r="A10503" s="3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R10503" s="2"/>
      <c r="S10503" s="2"/>
    </row>
    <row r="10504" spans="1:19" ht="13.2">
      <c r="A10504" s="3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R10504" s="2"/>
      <c r="S10504" s="2"/>
    </row>
    <row r="10505" spans="1:19" ht="13.2">
      <c r="A10505" s="3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R10505" s="2"/>
      <c r="S10505" s="2"/>
    </row>
    <row r="10506" spans="1:19" ht="13.2">
      <c r="A10506" s="3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R10506" s="2"/>
      <c r="S10506" s="2"/>
    </row>
    <row r="10507" spans="1:19" ht="13.2">
      <c r="A10507" s="3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R10507" s="2"/>
      <c r="S10507" s="2"/>
    </row>
    <row r="10508" spans="1:19" ht="13.2">
      <c r="A10508" s="3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R10508" s="2"/>
      <c r="S10508" s="2"/>
    </row>
    <row r="10509" spans="1:19" ht="13.2">
      <c r="A10509" s="3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R10509" s="2"/>
      <c r="S10509" s="2"/>
    </row>
    <row r="10510" spans="1:19" ht="13.2">
      <c r="A10510" s="3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R10510" s="2"/>
      <c r="S10510" s="2"/>
    </row>
    <row r="10511" spans="1:19" ht="13.2">
      <c r="A10511" s="3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R10511" s="2"/>
      <c r="S10511" s="2"/>
    </row>
    <row r="10512" spans="1:19" ht="13.2">
      <c r="A10512" s="3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R10512" s="2"/>
      <c r="S10512" s="2"/>
    </row>
    <row r="10513" spans="1:19" ht="13.2">
      <c r="A10513" s="3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R10513" s="2"/>
      <c r="S10513" s="2"/>
    </row>
    <row r="10514" spans="1:19" ht="13.2">
      <c r="A10514" s="3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R10514" s="2"/>
      <c r="S10514" s="2"/>
    </row>
    <row r="10515" spans="1:19" ht="13.2">
      <c r="A10515" s="3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R10515" s="2"/>
      <c r="S10515" s="2"/>
    </row>
    <row r="10516" spans="1:19" ht="13.2">
      <c r="A10516" s="3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R10516" s="2"/>
      <c r="S10516" s="2"/>
    </row>
    <row r="10517" spans="1:19" ht="13.2">
      <c r="A10517" s="3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R10517" s="2"/>
      <c r="S10517" s="2"/>
    </row>
    <row r="10518" spans="1:19" ht="13.2">
      <c r="A10518" s="3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R10518" s="2"/>
      <c r="S10518" s="2"/>
    </row>
    <row r="10519" spans="1:19" ht="13.2">
      <c r="A10519" s="3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R10519" s="2"/>
      <c r="S10519" s="2"/>
    </row>
    <row r="10520" spans="1:19" ht="13.2">
      <c r="A10520" s="3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R10520" s="2"/>
      <c r="S10520" s="2"/>
    </row>
    <row r="10521" spans="1:19" ht="13.2">
      <c r="A10521" s="3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R10521" s="2"/>
      <c r="S10521" s="2"/>
    </row>
    <row r="10522" spans="1:19" ht="13.2">
      <c r="A10522" s="3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R10522" s="2"/>
      <c r="S10522" s="2"/>
    </row>
    <row r="10523" spans="1:19" ht="13.2">
      <c r="A10523" s="3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R10523" s="2"/>
      <c r="S10523" s="2"/>
    </row>
    <row r="10524" spans="1:19" ht="13.2">
      <c r="A10524" s="3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R10524" s="2"/>
      <c r="S10524" s="2"/>
    </row>
    <row r="10525" spans="1:19" ht="13.2">
      <c r="A10525" s="3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R10525" s="2"/>
      <c r="S10525" s="2"/>
    </row>
    <row r="10526" spans="1:19" ht="13.2">
      <c r="A10526" s="3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R10526" s="2"/>
      <c r="S10526" s="2"/>
    </row>
    <row r="10527" spans="1:19" ht="13.2">
      <c r="A10527" s="3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R10527" s="2"/>
      <c r="S10527" s="2"/>
    </row>
    <row r="10528" spans="1:19" ht="13.2">
      <c r="A10528" s="3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R10528" s="2"/>
      <c r="S10528" s="2"/>
    </row>
    <row r="10529" spans="1:19" ht="13.2">
      <c r="A10529" s="3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R10529" s="2"/>
      <c r="S10529" s="2"/>
    </row>
    <row r="10530" spans="1:19" ht="13.2">
      <c r="A10530" s="3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R10530" s="2"/>
      <c r="S10530" s="2"/>
    </row>
    <row r="10531" spans="1:19" ht="13.2">
      <c r="A10531" s="3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R10531" s="2"/>
      <c r="S10531" s="2"/>
    </row>
    <row r="10532" spans="1:19" ht="13.2">
      <c r="A10532" s="3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R10532" s="2"/>
      <c r="S10532" s="2"/>
    </row>
    <row r="10533" spans="1:19" ht="13.2">
      <c r="A10533" s="3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R10533" s="2"/>
      <c r="S10533" s="2"/>
    </row>
    <row r="10534" spans="1:19" ht="13.2">
      <c r="A10534" s="3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R10534" s="2"/>
      <c r="S10534" s="2"/>
    </row>
    <row r="10535" spans="1:19" ht="13.2">
      <c r="A10535" s="3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R10535" s="2"/>
      <c r="S10535" s="2"/>
    </row>
    <row r="10536" spans="1:19" ht="13.2">
      <c r="A10536" s="3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R10536" s="2"/>
      <c r="S10536" s="2"/>
    </row>
    <row r="10537" spans="1:19" ht="13.2">
      <c r="A10537" s="3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R10537" s="2"/>
      <c r="S10537" s="2"/>
    </row>
    <row r="10538" spans="1:19" ht="13.2">
      <c r="A10538" s="3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R10538" s="2"/>
      <c r="S10538" s="2"/>
    </row>
    <row r="10539" spans="1:19" ht="13.2">
      <c r="A10539" s="3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R10539" s="2"/>
      <c r="S10539" s="2"/>
    </row>
    <row r="10540" spans="1:19" ht="13.2">
      <c r="A10540" s="3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R10540" s="2"/>
      <c r="S10540" s="2"/>
    </row>
    <row r="10541" spans="1:19" ht="13.2">
      <c r="A10541" s="3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R10541" s="2"/>
      <c r="S10541" s="2"/>
    </row>
    <row r="10542" spans="1:19" ht="13.2">
      <c r="A10542" s="3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R10542" s="2"/>
      <c r="S10542" s="2"/>
    </row>
    <row r="10543" spans="1:19" ht="13.2">
      <c r="A10543" s="3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R10543" s="2"/>
      <c r="S10543" s="2"/>
    </row>
    <row r="10544" spans="1:19" ht="13.2">
      <c r="A10544" s="3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R10544" s="2"/>
      <c r="S10544" s="2"/>
    </row>
    <row r="10545" spans="1:19" ht="13.2">
      <c r="A10545" s="3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R10545" s="2"/>
      <c r="S10545" s="2"/>
    </row>
    <row r="10546" spans="1:19" ht="13.2">
      <c r="A10546" s="3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R10546" s="2"/>
      <c r="S10546" s="2"/>
    </row>
    <row r="10547" spans="1:19" ht="13.2">
      <c r="A10547" s="3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R10547" s="2"/>
      <c r="S10547" s="2"/>
    </row>
    <row r="10548" spans="1:19" ht="13.2">
      <c r="A10548" s="3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R10548" s="2"/>
      <c r="S10548" s="2"/>
    </row>
    <row r="10549" spans="1:19" ht="13.2">
      <c r="A10549" s="3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R10549" s="2"/>
      <c r="S10549" s="2"/>
    </row>
    <row r="10550" spans="1:19" ht="13.2">
      <c r="A10550" s="3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R10550" s="2"/>
      <c r="S10550" s="2"/>
    </row>
    <row r="10551" spans="1:19" ht="13.2">
      <c r="A10551" s="3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R10551" s="2"/>
      <c r="S10551" s="2"/>
    </row>
    <row r="10552" spans="1:19" ht="13.2">
      <c r="A10552" s="3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R10552" s="2"/>
      <c r="S10552" s="2"/>
    </row>
    <row r="10553" spans="1:19" ht="13.2">
      <c r="A10553" s="3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R10553" s="2"/>
      <c r="S10553" s="2"/>
    </row>
    <row r="10554" spans="1:19" ht="13.2">
      <c r="A10554" s="3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R10554" s="2"/>
      <c r="S10554" s="2"/>
    </row>
    <row r="10555" spans="1:19" ht="13.2">
      <c r="A10555" s="3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R10555" s="2"/>
      <c r="S10555" s="2"/>
    </row>
    <row r="10556" spans="1:19" ht="13.2">
      <c r="A10556" s="3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R10556" s="2"/>
      <c r="S10556" s="2"/>
    </row>
    <row r="10557" spans="1:19" ht="13.2">
      <c r="A10557" s="3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R10557" s="2"/>
      <c r="S10557" s="2"/>
    </row>
    <row r="10558" spans="1:19" ht="13.2">
      <c r="A10558" s="3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R10558" s="2"/>
      <c r="S10558" s="2"/>
    </row>
    <row r="10559" spans="1:19" ht="13.2">
      <c r="A10559" s="3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R10559" s="2"/>
      <c r="S10559" s="2"/>
    </row>
    <row r="10560" spans="1:19" ht="13.2">
      <c r="A10560" s="3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R10560" s="2"/>
      <c r="S10560" s="2"/>
    </row>
    <row r="10561" spans="1:19" ht="13.2">
      <c r="A10561" s="3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R10561" s="2"/>
      <c r="S10561" s="2"/>
    </row>
    <row r="10562" spans="1:19" ht="13.2">
      <c r="A10562" s="3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R10562" s="2"/>
      <c r="S10562" s="2"/>
    </row>
    <row r="10563" spans="1:19" ht="13.2">
      <c r="A10563" s="3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R10563" s="2"/>
      <c r="S10563" s="2"/>
    </row>
    <row r="10564" spans="1:19" ht="13.2">
      <c r="A10564" s="3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R10564" s="2"/>
      <c r="S10564" s="2"/>
    </row>
    <row r="10565" spans="1:19" ht="13.2">
      <c r="A10565" s="3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R10565" s="2"/>
      <c r="S10565" s="2"/>
    </row>
    <row r="10566" spans="1:19" ht="13.2">
      <c r="A10566" s="3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R10566" s="2"/>
      <c r="S10566" s="2"/>
    </row>
    <row r="10567" spans="1:19" ht="13.2">
      <c r="A10567" s="3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R10567" s="2"/>
      <c r="S10567" s="2"/>
    </row>
    <row r="10568" spans="1:19" ht="13.2">
      <c r="A10568" s="3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R10568" s="2"/>
      <c r="S10568" s="2"/>
    </row>
    <row r="10569" spans="1:19" ht="13.2">
      <c r="A10569" s="3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R10569" s="2"/>
      <c r="S10569" s="2"/>
    </row>
    <row r="10570" spans="1:19" ht="13.2">
      <c r="A10570" s="3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R10570" s="2"/>
      <c r="S10570" s="2"/>
    </row>
    <row r="10571" spans="1:19" ht="13.2">
      <c r="A10571" s="3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R10571" s="2"/>
      <c r="S10571" s="2"/>
    </row>
    <row r="10572" spans="1:19" ht="13.2">
      <c r="A10572" s="3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R10572" s="2"/>
      <c r="S10572" s="2"/>
    </row>
    <row r="10573" spans="1:19" ht="13.2">
      <c r="A10573" s="3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R10573" s="2"/>
      <c r="S10573" s="2"/>
    </row>
    <row r="10574" spans="1:19" ht="13.2">
      <c r="A10574" s="3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R10574" s="2"/>
      <c r="S10574" s="2"/>
    </row>
    <row r="10575" spans="1:19" ht="13.2">
      <c r="A10575" s="3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R10575" s="2"/>
      <c r="S10575" s="2"/>
    </row>
    <row r="10576" spans="1:19" ht="13.2">
      <c r="A10576" s="3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R10576" s="2"/>
      <c r="S10576" s="2"/>
    </row>
    <row r="10577" spans="1:19" ht="13.2">
      <c r="A10577" s="3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R10577" s="2"/>
      <c r="S10577" s="2"/>
    </row>
    <row r="10578" spans="1:19" ht="13.2">
      <c r="A10578" s="3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R10578" s="2"/>
      <c r="S10578" s="2"/>
    </row>
    <row r="10579" spans="1:19" ht="13.2">
      <c r="A10579" s="3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R10579" s="2"/>
      <c r="S10579" s="2"/>
    </row>
    <row r="10580" spans="1:19" ht="13.2">
      <c r="A10580" s="3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R10580" s="2"/>
      <c r="S10580" s="2"/>
    </row>
    <row r="10581" spans="1:19" ht="13.2">
      <c r="A10581" s="3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R10581" s="2"/>
      <c r="S10581" s="2"/>
    </row>
    <row r="10582" spans="1:19" ht="13.2">
      <c r="A10582" s="3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R10582" s="2"/>
      <c r="S10582" s="2"/>
    </row>
    <row r="10583" spans="1:19" ht="13.2">
      <c r="A10583" s="3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R10583" s="2"/>
      <c r="S10583" s="2"/>
    </row>
    <row r="10584" spans="1:19" ht="13.2">
      <c r="A10584" s="3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R10584" s="2"/>
      <c r="S10584" s="2"/>
    </row>
    <row r="10585" spans="1:19" ht="13.2">
      <c r="A10585" s="3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R10585" s="2"/>
      <c r="S10585" s="2"/>
    </row>
    <row r="10586" spans="1:19" ht="13.2">
      <c r="A10586" s="3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R10586" s="2"/>
      <c r="S10586" s="2"/>
    </row>
    <row r="10587" spans="1:19" ht="13.2">
      <c r="A10587" s="3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R10587" s="2"/>
      <c r="S10587" s="2"/>
    </row>
    <row r="10588" spans="1:19" ht="13.2">
      <c r="A10588" s="3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R10588" s="2"/>
      <c r="S10588" s="2"/>
    </row>
    <row r="10589" spans="1:19" ht="13.2">
      <c r="A10589" s="3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R10589" s="2"/>
      <c r="S10589" s="2"/>
    </row>
    <row r="10590" spans="1:19" ht="13.2">
      <c r="A10590" s="3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R10590" s="2"/>
      <c r="S10590" s="2"/>
    </row>
    <row r="10591" spans="1:19" ht="13.2">
      <c r="A10591" s="3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R10591" s="2"/>
      <c r="S10591" s="2"/>
    </row>
    <row r="10592" spans="1:19" ht="13.2">
      <c r="A10592" s="3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R10592" s="2"/>
      <c r="S10592" s="2"/>
    </row>
    <row r="10593" spans="1:19" ht="13.2">
      <c r="A10593" s="3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R10593" s="2"/>
      <c r="S10593" s="2"/>
    </row>
    <row r="10594" spans="1:19" ht="13.2">
      <c r="A10594" s="3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R10594" s="2"/>
      <c r="S10594" s="2"/>
    </row>
    <row r="10595" spans="1:19" ht="13.2">
      <c r="A10595" s="3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R10595" s="2"/>
      <c r="S10595" s="2"/>
    </row>
    <row r="10596" spans="1:19" ht="13.2">
      <c r="A10596" s="3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R10596" s="2"/>
      <c r="S10596" s="2"/>
    </row>
    <row r="10597" spans="1:19" ht="13.2">
      <c r="A10597" s="3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R10597" s="2"/>
      <c r="S10597" s="2"/>
    </row>
    <row r="10598" spans="1:19" ht="13.2">
      <c r="A10598" s="3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R10598" s="2"/>
      <c r="S10598" s="2"/>
    </row>
    <row r="10599" spans="1:19" ht="13.2">
      <c r="A10599" s="3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R10599" s="2"/>
      <c r="S10599" s="2"/>
    </row>
    <row r="10600" spans="1:19" ht="13.2">
      <c r="A10600" s="3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R10600" s="2"/>
      <c r="S10600" s="2"/>
    </row>
    <row r="10601" spans="1:19" ht="13.2">
      <c r="A10601" s="3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R10601" s="2"/>
      <c r="S10601" s="2"/>
    </row>
    <row r="10602" spans="1:19" ht="13.2">
      <c r="A10602" s="3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R10602" s="2"/>
      <c r="S10602" s="2"/>
    </row>
    <row r="10603" spans="1:19" ht="13.2">
      <c r="A10603" s="3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R10603" s="2"/>
      <c r="S10603" s="2"/>
    </row>
    <row r="10604" spans="1:19" ht="13.2">
      <c r="A10604" s="3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R10604" s="2"/>
      <c r="S10604" s="2"/>
    </row>
    <row r="10605" spans="1:19" ht="13.2">
      <c r="A10605" s="3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R10605" s="2"/>
      <c r="S10605" s="2"/>
    </row>
    <row r="10606" spans="1:19" ht="13.2">
      <c r="A10606" s="3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R10606" s="2"/>
      <c r="S10606" s="2"/>
    </row>
    <row r="10607" spans="1:19" ht="13.2">
      <c r="A10607" s="3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R10607" s="2"/>
      <c r="S10607" s="2"/>
    </row>
    <row r="10608" spans="1:19" ht="13.2">
      <c r="A10608" s="3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R10608" s="2"/>
      <c r="S10608" s="2"/>
    </row>
    <row r="10609" spans="1:19" ht="13.2">
      <c r="A10609" s="3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R10609" s="2"/>
      <c r="S10609" s="2"/>
    </row>
    <row r="10610" spans="1:19" ht="13.2">
      <c r="A10610" s="3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R10610" s="2"/>
      <c r="S10610" s="2"/>
    </row>
    <row r="10611" spans="1:19" ht="13.2">
      <c r="A10611" s="3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R10611" s="2"/>
      <c r="S10611" s="2"/>
    </row>
    <row r="10612" spans="1:19" ht="13.2">
      <c r="A10612" s="3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R10612" s="2"/>
      <c r="S10612" s="2"/>
    </row>
    <row r="10613" spans="1:19" ht="13.2">
      <c r="A10613" s="3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R10613" s="2"/>
      <c r="S10613" s="2"/>
    </row>
    <row r="10614" spans="1:19" ht="13.2">
      <c r="A10614" s="3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R10614" s="2"/>
      <c r="S10614" s="2"/>
    </row>
    <row r="10615" spans="1:19" ht="13.2">
      <c r="A10615" s="3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R10615" s="2"/>
      <c r="S10615" s="2"/>
    </row>
    <row r="10616" spans="1:19" ht="13.2">
      <c r="A10616" s="3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R10616" s="2"/>
      <c r="S10616" s="2"/>
    </row>
    <row r="10617" spans="1:19" ht="13.2">
      <c r="A10617" s="3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R10617" s="2"/>
      <c r="S10617" s="2"/>
    </row>
    <row r="10618" spans="1:19" ht="13.2">
      <c r="A10618" s="3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R10618" s="2"/>
      <c r="S10618" s="2"/>
    </row>
    <row r="10619" spans="1:19" ht="13.2">
      <c r="A10619" s="3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R10619" s="2"/>
      <c r="S10619" s="2"/>
    </row>
    <row r="10620" spans="1:19" ht="13.2">
      <c r="A10620" s="3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R10620" s="2"/>
      <c r="S10620" s="2"/>
    </row>
    <row r="10621" spans="1:19" ht="13.2">
      <c r="A10621" s="3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R10621" s="2"/>
      <c r="S10621" s="2"/>
    </row>
    <row r="10622" spans="1:19" ht="13.2">
      <c r="A10622" s="3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R10622" s="2"/>
      <c r="S10622" s="2"/>
    </row>
    <row r="10623" spans="1:19" ht="13.2">
      <c r="A10623" s="3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R10623" s="2"/>
      <c r="S10623" s="2"/>
    </row>
    <row r="10624" spans="1:19" ht="13.2">
      <c r="A10624" s="3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R10624" s="2"/>
      <c r="S10624" s="2"/>
    </row>
    <row r="10625" spans="1:19" ht="13.2">
      <c r="A10625" s="3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R10625" s="2"/>
      <c r="S10625" s="2"/>
    </row>
    <row r="10626" spans="1:19" ht="13.2">
      <c r="A10626" s="3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R10626" s="2"/>
      <c r="S10626" s="2"/>
    </row>
    <row r="10627" spans="1:19" ht="13.2">
      <c r="A10627" s="3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R10627" s="2"/>
      <c r="S10627" s="2"/>
    </row>
    <row r="10628" spans="1:19" ht="13.2">
      <c r="A10628" s="3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R10628" s="2"/>
      <c r="S10628" s="2"/>
    </row>
    <row r="10629" spans="1:19" ht="13.2">
      <c r="A10629" s="3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R10629" s="2"/>
      <c r="S10629" s="2"/>
    </row>
    <row r="10630" spans="1:19" ht="13.2">
      <c r="A10630" s="3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R10630" s="2"/>
      <c r="S10630" s="2"/>
    </row>
    <row r="10631" spans="1:19" ht="13.2">
      <c r="A10631" s="3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R10631" s="2"/>
      <c r="S10631" s="2"/>
    </row>
    <row r="10632" spans="1:19" ht="13.2">
      <c r="A10632" s="3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R10632" s="2"/>
      <c r="S10632" s="2"/>
    </row>
    <row r="10633" spans="1:19" ht="13.2">
      <c r="A10633" s="3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R10633" s="2"/>
      <c r="S10633" s="2"/>
    </row>
    <row r="10634" spans="1:19" ht="13.2">
      <c r="A10634" s="3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R10634" s="2"/>
      <c r="S10634" s="2"/>
    </row>
    <row r="10635" spans="1:19" ht="13.2">
      <c r="A10635" s="3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R10635" s="2"/>
      <c r="S10635" s="2"/>
    </row>
    <row r="10636" spans="1:19" ht="13.2">
      <c r="A10636" s="3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R10636" s="2"/>
      <c r="S10636" s="2"/>
    </row>
    <row r="10637" spans="1:19" ht="13.2">
      <c r="A10637" s="3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R10637" s="2"/>
      <c r="S10637" s="2"/>
    </row>
    <row r="10638" spans="1:19" ht="13.2">
      <c r="A10638" s="3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R10638" s="2"/>
      <c r="S10638" s="2"/>
    </row>
    <row r="10639" spans="1:19" ht="13.2">
      <c r="A10639" s="3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R10639" s="2"/>
      <c r="S10639" s="2"/>
    </row>
    <row r="10640" spans="1:19" ht="13.2">
      <c r="A10640" s="3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R10640" s="2"/>
      <c r="S10640" s="2"/>
    </row>
    <row r="10641" spans="1:19" ht="13.2">
      <c r="A10641" s="3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R10641" s="2"/>
      <c r="S10641" s="2"/>
    </row>
    <row r="10642" spans="1:19" ht="13.2">
      <c r="A10642" s="3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R10642" s="2"/>
      <c r="S10642" s="2"/>
    </row>
    <row r="10643" spans="1:19" ht="13.2">
      <c r="A10643" s="3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R10643" s="2"/>
      <c r="S10643" s="2"/>
    </row>
    <row r="10644" spans="1:19" ht="13.2">
      <c r="A10644" s="3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R10644" s="2"/>
      <c r="S10644" s="2"/>
    </row>
    <row r="10645" spans="1:19" ht="13.2">
      <c r="A10645" s="3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R10645" s="2"/>
      <c r="S10645" s="2"/>
    </row>
    <row r="10646" spans="1:19" ht="13.2">
      <c r="A10646" s="3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R10646" s="2"/>
      <c r="S10646" s="2"/>
    </row>
    <row r="10647" spans="1:19" ht="13.2">
      <c r="A10647" s="3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R10647" s="2"/>
      <c r="S10647" s="2"/>
    </row>
    <row r="10648" spans="1:19" ht="13.2">
      <c r="A10648" s="3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R10648" s="2"/>
      <c r="S10648" s="2"/>
    </row>
    <row r="10649" spans="1:19" ht="13.2">
      <c r="A10649" s="3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R10649" s="2"/>
      <c r="S10649" s="2"/>
    </row>
    <row r="10650" spans="1:19" ht="13.2">
      <c r="A10650" s="3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R10650" s="2"/>
      <c r="S10650" s="2"/>
    </row>
    <row r="10651" spans="1:19" ht="13.2">
      <c r="A10651" s="3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R10651" s="2"/>
      <c r="S10651" s="2"/>
    </row>
    <row r="10652" spans="1:19" ht="13.2">
      <c r="A10652" s="3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R10652" s="2"/>
      <c r="S10652" s="2"/>
    </row>
    <row r="10653" spans="1:19" ht="13.2">
      <c r="A10653" s="3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R10653" s="2"/>
      <c r="S10653" s="2"/>
    </row>
    <row r="10654" spans="1:19" ht="13.2">
      <c r="A10654" s="3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R10654" s="2"/>
      <c r="S10654" s="2"/>
    </row>
    <row r="10655" spans="1:19" ht="13.2">
      <c r="A10655" s="3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R10655" s="2"/>
      <c r="S10655" s="2"/>
    </row>
    <row r="10656" spans="1:19" ht="13.2">
      <c r="A10656" s="3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R10656" s="2"/>
      <c r="S10656" s="2"/>
    </row>
    <row r="10657" spans="1:19" ht="13.2">
      <c r="A10657" s="3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R10657" s="2"/>
      <c r="S10657" s="2"/>
    </row>
    <row r="10658" spans="1:19" ht="13.2">
      <c r="A10658" s="3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R10658" s="2"/>
      <c r="S10658" s="2"/>
    </row>
    <row r="10659" spans="1:19" ht="13.2">
      <c r="A10659" s="3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R10659" s="2"/>
      <c r="S10659" s="2"/>
    </row>
    <row r="10660" spans="1:19" ht="13.2">
      <c r="A10660" s="3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R10660" s="2"/>
      <c r="S10660" s="2"/>
    </row>
    <row r="10661" spans="1:19" ht="13.2">
      <c r="A10661" s="3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R10661" s="2"/>
      <c r="S10661" s="2"/>
    </row>
    <row r="10662" spans="1:19" ht="13.2">
      <c r="A10662" s="3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R10662" s="2"/>
      <c r="S10662" s="2"/>
    </row>
    <row r="10663" spans="1:19" ht="13.2">
      <c r="A10663" s="3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R10663" s="2"/>
      <c r="S10663" s="2"/>
    </row>
    <row r="10664" spans="1:19" ht="13.2">
      <c r="A10664" s="3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R10664" s="2"/>
      <c r="S10664" s="2"/>
    </row>
    <row r="10665" spans="1:19" ht="13.2">
      <c r="A10665" s="3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R10665" s="2"/>
      <c r="S10665" s="2"/>
    </row>
    <row r="10666" spans="1:19" ht="13.2">
      <c r="A10666" s="3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R10666" s="2"/>
      <c r="S10666" s="2"/>
    </row>
    <row r="10667" spans="1:19" ht="13.2">
      <c r="A10667" s="3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R10667" s="2"/>
      <c r="S10667" s="2"/>
    </row>
    <row r="10668" spans="1:19" ht="13.2">
      <c r="A10668" s="3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R10668" s="2"/>
      <c r="S10668" s="2"/>
    </row>
    <row r="10669" spans="1:19" ht="13.2">
      <c r="A10669" s="3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R10669" s="2"/>
      <c r="S10669" s="2"/>
    </row>
    <row r="10670" spans="1:19" ht="13.2">
      <c r="A10670" s="3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R10670" s="2"/>
      <c r="S10670" s="2"/>
    </row>
    <row r="10671" spans="1:19" ht="13.2">
      <c r="A10671" s="3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R10671" s="2"/>
      <c r="S10671" s="2"/>
    </row>
    <row r="10672" spans="1:19" ht="13.2">
      <c r="A10672" s="3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R10672" s="2"/>
      <c r="S10672" s="2"/>
    </row>
    <row r="10673" spans="1:19" ht="13.2">
      <c r="A10673" s="3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R10673" s="2"/>
      <c r="S10673" s="2"/>
    </row>
    <row r="10674" spans="1:19" ht="13.2">
      <c r="A10674" s="3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R10674" s="2"/>
      <c r="S10674" s="2"/>
    </row>
    <row r="10675" spans="1:19" ht="13.2">
      <c r="A10675" s="3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R10675" s="2"/>
      <c r="S10675" s="2"/>
    </row>
    <row r="10676" spans="1:19" ht="13.2">
      <c r="A10676" s="3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R10676" s="2"/>
      <c r="S10676" s="2"/>
    </row>
    <row r="10677" spans="1:19" ht="13.2">
      <c r="A10677" s="3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R10677" s="2"/>
      <c r="S10677" s="2"/>
    </row>
    <row r="10678" spans="1:19" ht="13.2">
      <c r="A10678" s="3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R10678" s="2"/>
      <c r="S10678" s="2"/>
    </row>
    <row r="10679" spans="1:19" ht="13.2">
      <c r="A10679" s="3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R10679" s="2"/>
      <c r="S10679" s="2"/>
    </row>
    <row r="10680" spans="1:19" ht="13.2">
      <c r="A10680" s="3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R10680" s="2"/>
      <c r="S10680" s="2"/>
    </row>
    <row r="10681" spans="1:19" ht="13.2">
      <c r="A10681" s="3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R10681" s="2"/>
      <c r="S10681" s="2"/>
    </row>
    <row r="10682" spans="1:19" ht="13.2">
      <c r="A10682" s="3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R10682" s="2"/>
      <c r="S10682" s="2"/>
    </row>
    <row r="10683" spans="1:19" ht="13.2">
      <c r="A10683" s="3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R10683" s="2"/>
      <c r="S10683" s="2"/>
    </row>
    <row r="10684" spans="1:19" ht="13.2">
      <c r="A10684" s="3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R10684" s="2"/>
      <c r="S10684" s="2"/>
    </row>
    <row r="10685" spans="1:19" ht="13.2">
      <c r="A10685" s="3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R10685" s="2"/>
      <c r="S10685" s="2"/>
    </row>
    <row r="10686" spans="1:19" ht="13.2">
      <c r="A10686" s="3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R10686" s="2"/>
      <c r="S10686" s="2"/>
    </row>
    <row r="10687" spans="1:19" ht="13.2">
      <c r="A10687" s="3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R10687" s="2"/>
      <c r="S10687" s="2"/>
    </row>
    <row r="10688" spans="1:19" ht="13.2">
      <c r="A10688" s="3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R10688" s="2"/>
      <c r="S10688" s="2"/>
    </row>
    <row r="10689" spans="1:19" ht="13.2">
      <c r="A10689" s="3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R10689" s="2"/>
      <c r="S10689" s="2"/>
    </row>
    <row r="10690" spans="1:19" ht="13.2">
      <c r="A10690" s="3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R10690" s="2"/>
      <c r="S10690" s="2"/>
    </row>
    <row r="10691" spans="1:19" ht="13.2">
      <c r="A10691" s="3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R10691" s="2"/>
      <c r="S10691" s="2"/>
    </row>
    <row r="10692" spans="1:19" ht="13.2">
      <c r="A10692" s="3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R10692" s="2"/>
      <c r="S10692" s="2"/>
    </row>
    <row r="10693" spans="1:19" ht="13.2">
      <c r="A10693" s="3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R10693" s="2"/>
      <c r="S10693" s="2"/>
    </row>
    <row r="10694" spans="1:19" ht="13.2">
      <c r="A10694" s="3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R10694" s="2"/>
      <c r="S10694" s="2"/>
    </row>
    <row r="10695" spans="1:19" ht="13.2">
      <c r="A10695" s="3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R10695" s="2"/>
      <c r="S10695" s="2"/>
    </row>
    <row r="10696" spans="1:19" ht="13.2">
      <c r="A10696" s="3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R10696" s="2"/>
      <c r="S10696" s="2"/>
    </row>
    <row r="10697" spans="1:19" ht="13.2">
      <c r="A10697" s="3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R10697" s="2"/>
      <c r="S10697" s="2"/>
    </row>
    <row r="10698" spans="1:19" ht="13.2">
      <c r="A10698" s="3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R10698" s="2"/>
      <c r="S10698" s="2"/>
    </row>
    <row r="10699" spans="1:19" ht="13.2">
      <c r="A10699" s="3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R10699" s="2"/>
      <c r="S10699" s="2"/>
    </row>
    <row r="10700" spans="1:19" ht="13.2">
      <c r="A10700" s="3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R10700" s="2"/>
      <c r="S10700" s="2"/>
    </row>
    <row r="10701" spans="1:19" ht="13.2">
      <c r="A10701" s="3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R10701" s="2"/>
      <c r="S10701" s="2"/>
    </row>
    <row r="10702" spans="1:19" ht="13.2">
      <c r="A10702" s="3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R10702" s="2"/>
      <c r="S10702" s="2"/>
    </row>
    <row r="10703" spans="1:19" ht="13.2">
      <c r="A10703" s="3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R10703" s="2"/>
      <c r="S10703" s="2"/>
    </row>
    <row r="10704" spans="1:19" ht="13.2">
      <c r="A10704" s="3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R10704" s="2"/>
      <c r="S10704" s="2"/>
    </row>
    <row r="10705" spans="1:19" ht="13.2">
      <c r="A10705" s="3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R10705" s="2"/>
      <c r="S10705" s="2"/>
    </row>
    <row r="10706" spans="1:19" ht="13.2">
      <c r="A10706" s="3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R10706" s="2"/>
      <c r="S10706" s="2"/>
    </row>
    <row r="10707" spans="1:19" ht="13.2">
      <c r="A10707" s="3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R10707" s="2"/>
      <c r="S10707" s="2"/>
    </row>
    <row r="10708" spans="1:19" ht="13.2">
      <c r="A10708" s="3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R10708" s="2"/>
      <c r="S10708" s="2"/>
    </row>
    <row r="10709" spans="1:19" ht="13.2">
      <c r="A10709" s="3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R10709" s="2"/>
      <c r="S10709" s="2"/>
    </row>
    <row r="10710" spans="1:19" ht="13.2">
      <c r="A10710" s="3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R10710" s="2"/>
      <c r="S10710" s="2"/>
    </row>
    <row r="10711" spans="1:19" ht="13.2">
      <c r="A10711" s="3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R10711" s="2"/>
      <c r="S10711" s="2"/>
    </row>
    <row r="10712" spans="1:19" ht="13.2">
      <c r="A10712" s="3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R10712" s="2"/>
      <c r="S10712" s="2"/>
    </row>
    <row r="10713" spans="1:19" ht="13.2">
      <c r="A10713" s="3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R10713" s="2"/>
      <c r="S10713" s="2"/>
    </row>
    <row r="10714" spans="1:19" ht="13.2">
      <c r="A10714" s="3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R10714" s="2"/>
      <c r="S10714" s="2"/>
    </row>
    <row r="10715" spans="1:19" ht="13.2">
      <c r="A10715" s="3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R10715" s="2"/>
      <c r="S10715" s="2"/>
    </row>
    <row r="10716" spans="1:19" ht="13.2">
      <c r="A10716" s="3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R10716" s="2"/>
      <c r="S10716" s="2"/>
    </row>
    <row r="10717" spans="1:19" ht="13.2">
      <c r="A10717" s="3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R10717" s="2"/>
      <c r="S10717" s="2"/>
    </row>
    <row r="10718" spans="1:19" ht="13.2">
      <c r="A10718" s="3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R10718" s="2"/>
      <c r="S10718" s="2"/>
    </row>
    <row r="10719" spans="1:19" ht="13.2">
      <c r="A10719" s="3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R10719" s="2"/>
      <c r="S10719" s="2"/>
    </row>
    <row r="10720" spans="1:19" ht="13.2">
      <c r="A10720" s="3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R10720" s="2"/>
      <c r="S10720" s="2"/>
    </row>
    <row r="10721" spans="1:19" ht="13.2">
      <c r="A10721" s="3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R10721" s="2"/>
      <c r="S10721" s="2"/>
    </row>
    <row r="10722" spans="1:19" ht="13.2">
      <c r="A10722" s="3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R10722" s="2"/>
      <c r="S10722" s="2"/>
    </row>
    <row r="10723" spans="1:19" ht="13.2">
      <c r="A10723" s="3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R10723" s="2"/>
      <c r="S10723" s="2"/>
    </row>
    <row r="10724" spans="1:19" ht="13.2">
      <c r="A10724" s="3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R10724" s="2"/>
      <c r="S10724" s="2"/>
    </row>
    <row r="10725" spans="1:19" ht="13.2">
      <c r="A10725" s="3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R10725" s="2"/>
      <c r="S10725" s="2"/>
    </row>
    <row r="10726" spans="1:19" ht="13.2">
      <c r="A10726" s="3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R10726" s="2"/>
      <c r="S10726" s="2"/>
    </row>
    <row r="10727" spans="1:19" ht="13.2">
      <c r="A10727" s="3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R10727" s="2"/>
      <c r="S10727" s="2"/>
    </row>
    <row r="10728" spans="1:19" ht="13.2">
      <c r="A10728" s="3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R10728" s="2"/>
      <c r="S10728" s="2"/>
    </row>
    <row r="10729" spans="1:19" ht="13.2">
      <c r="A10729" s="3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R10729" s="2"/>
      <c r="S10729" s="2"/>
    </row>
    <row r="10730" spans="1:19" ht="13.2">
      <c r="A10730" s="3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R10730" s="2"/>
      <c r="S10730" s="2"/>
    </row>
    <row r="10731" spans="1:19" ht="13.2">
      <c r="A10731" s="3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R10731" s="2"/>
      <c r="S10731" s="2"/>
    </row>
    <row r="10732" spans="1:19" ht="13.2">
      <c r="A10732" s="3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R10732" s="2"/>
      <c r="S10732" s="2"/>
    </row>
    <row r="10733" spans="1:19" ht="13.2">
      <c r="A10733" s="3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R10733" s="2"/>
      <c r="S10733" s="2"/>
    </row>
    <row r="10734" spans="1:19" ht="13.2">
      <c r="A10734" s="3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R10734" s="2"/>
      <c r="S10734" s="2"/>
    </row>
    <row r="10735" spans="1:19" ht="13.2">
      <c r="A10735" s="3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R10735" s="2"/>
      <c r="S10735" s="2"/>
    </row>
    <row r="10736" spans="1:19" ht="13.2">
      <c r="A10736" s="3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R10736" s="2"/>
      <c r="S10736" s="2"/>
    </row>
    <row r="10737" spans="1:19" ht="13.2">
      <c r="A10737" s="3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R10737" s="2"/>
      <c r="S10737" s="2"/>
    </row>
    <row r="10738" spans="1:19" ht="13.2">
      <c r="A10738" s="3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R10738" s="2"/>
      <c r="S10738" s="2"/>
    </row>
    <row r="10739" spans="1:19" ht="13.2">
      <c r="A10739" s="3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R10739" s="2"/>
      <c r="S10739" s="2"/>
    </row>
    <row r="10740" spans="1:19" ht="13.2">
      <c r="A10740" s="3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R10740" s="2"/>
      <c r="S10740" s="2"/>
    </row>
    <row r="10741" spans="1:19" ht="13.2">
      <c r="A10741" s="3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R10741" s="2"/>
      <c r="S10741" s="2"/>
    </row>
    <row r="10742" spans="1:19" ht="13.2">
      <c r="A10742" s="3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R10742" s="2"/>
      <c r="S10742" s="2"/>
    </row>
    <row r="10743" spans="1:19" ht="13.2">
      <c r="A10743" s="3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R10743" s="2"/>
      <c r="S10743" s="2"/>
    </row>
    <row r="10744" spans="1:19" ht="13.2">
      <c r="A10744" s="3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R10744" s="2"/>
      <c r="S10744" s="2"/>
    </row>
    <row r="10745" spans="1:19" ht="13.2">
      <c r="A10745" s="3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R10745" s="2"/>
      <c r="S10745" s="2"/>
    </row>
    <row r="10746" spans="1:19" ht="13.2">
      <c r="A10746" s="3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R10746" s="2"/>
      <c r="S10746" s="2"/>
    </row>
    <row r="10747" spans="1:19" ht="13.2">
      <c r="A10747" s="3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R10747" s="2"/>
      <c r="S10747" s="2"/>
    </row>
    <row r="10748" spans="1:19" ht="13.2">
      <c r="A10748" s="3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R10748" s="2"/>
      <c r="S10748" s="2"/>
    </row>
    <row r="10749" spans="1:19" ht="13.2">
      <c r="A10749" s="3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R10749" s="2"/>
      <c r="S10749" s="2"/>
    </row>
    <row r="10750" spans="1:19" ht="13.2">
      <c r="A10750" s="3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R10750" s="2"/>
      <c r="S10750" s="2"/>
    </row>
    <row r="10751" spans="1:19" ht="13.2">
      <c r="A10751" s="3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R10751" s="2"/>
      <c r="S10751" s="2"/>
    </row>
    <row r="10752" spans="1:19" ht="13.2">
      <c r="A10752" s="3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R10752" s="2"/>
      <c r="S10752" s="2"/>
    </row>
    <row r="10753" spans="1:19" ht="13.2">
      <c r="A10753" s="3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R10753" s="2"/>
      <c r="S10753" s="2"/>
    </row>
    <row r="10754" spans="1:19" ht="13.2">
      <c r="A10754" s="3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R10754" s="2"/>
      <c r="S10754" s="2"/>
    </row>
    <row r="10755" spans="1:19" ht="13.2">
      <c r="A10755" s="3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R10755" s="2"/>
      <c r="S10755" s="2"/>
    </row>
    <row r="10756" spans="1:19" ht="13.2">
      <c r="A10756" s="3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R10756" s="2"/>
      <c r="S10756" s="2"/>
    </row>
    <row r="10757" spans="1:19" ht="13.2">
      <c r="A10757" s="3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R10757" s="2"/>
      <c r="S10757" s="2"/>
    </row>
    <row r="10758" spans="1:19" ht="13.2">
      <c r="A10758" s="3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R10758" s="2"/>
      <c r="S10758" s="2"/>
    </row>
    <row r="10759" spans="1:19" ht="13.2">
      <c r="A10759" s="3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R10759" s="2"/>
      <c r="S10759" s="2"/>
    </row>
    <row r="10760" spans="1:19" ht="13.2">
      <c r="A10760" s="3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R10760" s="2"/>
      <c r="S10760" s="2"/>
    </row>
    <row r="10761" spans="1:19" ht="13.2">
      <c r="A10761" s="3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R10761" s="2"/>
      <c r="S10761" s="2"/>
    </row>
    <row r="10762" spans="1:19" ht="13.2">
      <c r="A10762" s="3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R10762" s="2"/>
      <c r="S10762" s="2"/>
    </row>
    <row r="10763" spans="1:19" ht="13.2">
      <c r="A10763" s="3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R10763" s="2"/>
      <c r="S10763" s="2"/>
    </row>
    <row r="10764" spans="1:19" ht="13.2">
      <c r="A10764" s="3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R10764" s="2"/>
      <c r="S10764" s="2"/>
    </row>
    <row r="10765" spans="1:19" ht="13.2">
      <c r="A10765" s="3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R10765" s="2"/>
      <c r="S10765" s="2"/>
    </row>
    <row r="10766" spans="1:19" ht="13.2">
      <c r="A10766" s="3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R10766" s="2"/>
      <c r="S10766" s="2"/>
    </row>
    <row r="10767" spans="1:19" ht="13.2">
      <c r="A10767" s="3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R10767" s="2"/>
      <c r="S10767" s="2"/>
    </row>
    <row r="10768" spans="1:19" ht="13.2">
      <c r="A10768" s="3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R10768" s="2"/>
      <c r="S10768" s="2"/>
    </row>
    <row r="10769" spans="1:19" ht="13.2">
      <c r="A10769" s="3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R10769" s="2"/>
      <c r="S10769" s="2"/>
    </row>
    <row r="10770" spans="1:19" ht="13.2">
      <c r="A10770" s="3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R10770" s="2"/>
      <c r="S10770" s="2"/>
    </row>
    <row r="10771" spans="1:19" ht="13.2">
      <c r="A10771" s="3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R10771" s="2"/>
      <c r="S10771" s="2"/>
    </row>
    <row r="10772" spans="1:19" ht="13.2">
      <c r="A10772" s="3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R10772" s="2"/>
      <c r="S10772" s="2"/>
    </row>
    <row r="10773" spans="1:19" ht="13.2">
      <c r="A10773" s="3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R10773" s="2"/>
      <c r="S10773" s="2"/>
    </row>
    <row r="10774" spans="1:19" ht="13.2">
      <c r="A10774" s="3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R10774" s="2"/>
      <c r="S10774" s="2"/>
    </row>
    <row r="10775" spans="1:19" ht="13.2">
      <c r="A10775" s="3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R10775" s="2"/>
      <c r="S10775" s="2"/>
    </row>
    <row r="10776" spans="1:19" ht="13.2">
      <c r="A10776" s="3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R10776" s="2"/>
      <c r="S10776" s="2"/>
    </row>
    <row r="10777" spans="1:19" ht="13.2">
      <c r="A10777" s="3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R10777" s="2"/>
      <c r="S10777" s="2"/>
    </row>
    <row r="10778" spans="1:19" ht="13.2">
      <c r="A10778" s="3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R10778" s="2"/>
      <c r="S10778" s="2"/>
    </row>
    <row r="10779" spans="1:19" ht="13.2">
      <c r="A10779" s="3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R10779" s="2"/>
      <c r="S10779" s="2"/>
    </row>
    <row r="10780" spans="1:19" ht="13.2">
      <c r="A10780" s="3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R10780" s="2"/>
      <c r="S10780" s="2"/>
    </row>
    <row r="10781" spans="1:19" ht="13.2">
      <c r="A10781" s="3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R10781" s="2"/>
      <c r="S10781" s="2"/>
    </row>
    <row r="10782" spans="1:19" ht="13.2">
      <c r="A10782" s="3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R10782" s="2"/>
      <c r="S10782" s="2"/>
    </row>
    <row r="10783" spans="1:19" ht="13.2">
      <c r="A10783" s="3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R10783" s="2"/>
      <c r="S10783" s="2"/>
    </row>
    <row r="10784" spans="1:19" ht="13.2">
      <c r="A10784" s="3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R10784" s="2"/>
      <c r="S10784" s="2"/>
    </row>
    <row r="10785" spans="1:19" ht="13.2">
      <c r="A10785" s="3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R10785" s="2"/>
      <c r="S10785" s="2"/>
    </row>
    <row r="10786" spans="1:19" ht="13.2">
      <c r="A10786" s="3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R10786" s="2"/>
      <c r="S10786" s="2"/>
    </row>
    <row r="10787" spans="1:19" ht="13.2">
      <c r="A10787" s="3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R10787" s="2"/>
      <c r="S10787" s="2"/>
    </row>
    <row r="10788" spans="1:19" ht="13.2">
      <c r="A10788" s="3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R10788" s="2"/>
      <c r="S10788" s="2"/>
    </row>
    <row r="10789" spans="1:19" ht="13.2">
      <c r="A10789" s="3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R10789" s="2"/>
      <c r="S10789" s="2"/>
    </row>
    <row r="10790" spans="1:19" ht="13.2">
      <c r="A10790" s="3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R10790" s="2"/>
      <c r="S10790" s="2"/>
    </row>
    <row r="10791" spans="1:19" ht="13.2">
      <c r="A10791" s="3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R10791" s="2"/>
      <c r="S10791" s="2"/>
    </row>
    <row r="10792" spans="1:19" ht="13.2">
      <c r="A10792" s="3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R10792" s="2"/>
      <c r="S10792" s="2"/>
    </row>
    <row r="10793" spans="1:19" ht="13.2">
      <c r="A10793" s="3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R10793" s="2"/>
      <c r="S10793" s="2"/>
    </row>
    <row r="10794" spans="1:19" ht="13.2">
      <c r="A10794" s="3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R10794" s="2"/>
      <c r="S10794" s="2"/>
    </row>
    <row r="10795" spans="1:19" ht="13.2">
      <c r="A10795" s="3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R10795" s="2"/>
      <c r="S10795" s="2"/>
    </row>
    <row r="10796" spans="1:19" ht="13.2">
      <c r="A10796" s="3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R10796" s="2"/>
      <c r="S10796" s="2"/>
    </row>
    <row r="10797" spans="1:19" ht="13.2">
      <c r="A10797" s="3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R10797" s="2"/>
      <c r="S10797" s="2"/>
    </row>
    <row r="10798" spans="1:19" ht="13.2">
      <c r="A10798" s="3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R10798" s="2"/>
      <c r="S10798" s="2"/>
    </row>
    <row r="10799" spans="1:19" ht="13.2">
      <c r="A10799" s="3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R10799" s="2"/>
      <c r="S10799" s="2"/>
    </row>
    <row r="10800" spans="1:19" ht="13.2">
      <c r="A10800" s="3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R10800" s="2"/>
      <c r="S10800" s="2"/>
    </row>
    <row r="10801" spans="1:19" ht="13.2">
      <c r="A10801" s="3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R10801" s="2"/>
      <c r="S10801" s="2"/>
    </row>
    <row r="10802" spans="1:19" ht="13.2">
      <c r="A10802" s="3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R10802" s="2"/>
      <c r="S10802" s="2"/>
    </row>
    <row r="10803" spans="1:19" ht="13.2">
      <c r="A10803" s="3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R10803" s="2"/>
      <c r="S10803" s="2"/>
    </row>
    <row r="10804" spans="1:19" ht="13.2">
      <c r="A10804" s="3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R10804" s="2"/>
      <c r="S10804" s="2"/>
    </row>
    <row r="10805" spans="1:19" ht="13.2">
      <c r="A10805" s="3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R10805" s="2"/>
      <c r="S10805" s="2"/>
    </row>
    <row r="10806" spans="1:19" ht="13.2">
      <c r="A10806" s="3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R10806" s="2"/>
      <c r="S10806" s="2"/>
    </row>
    <row r="10807" spans="1:19" ht="13.2">
      <c r="A10807" s="3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R10807" s="2"/>
      <c r="S10807" s="2"/>
    </row>
    <row r="10808" spans="1:19" ht="13.2">
      <c r="A10808" s="3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R10808" s="2"/>
      <c r="S10808" s="2"/>
    </row>
    <row r="10809" spans="1:19" ht="13.2">
      <c r="A10809" s="3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R10809" s="2"/>
      <c r="S10809" s="2"/>
    </row>
    <row r="10810" spans="1:19" ht="13.2">
      <c r="A10810" s="3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R10810" s="2"/>
      <c r="S10810" s="2"/>
    </row>
    <row r="10811" spans="1:19" ht="13.2">
      <c r="A10811" s="3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R10811" s="2"/>
      <c r="S10811" s="2"/>
    </row>
    <row r="10812" spans="1:19" ht="13.2">
      <c r="A10812" s="3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R10812" s="2"/>
      <c r="S10812" s="2"/>
    </row>
    <row r="10813" spans="1:19" ht="13.2">
      <c r="A10813" s="3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R10813" s="2"/>
      <c r="S10813" s="2"/>
    </row>
    <row r="10814" spans="1:19" ht="13.2">
      <c r="A10814" s="3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R10814" s="2"/>
      <c r="S10814" s="2"/>
    </row>
    <row r="10815" spans="1:19" ht="13.2">
      <c r="A10815" s="3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R10815" s="2"/>
      <c r="S10815" s="2"/>
    </row>
    <row r="10816" spans="1:19" ht="13.2">
      <c r="A10816" s="3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R10816" s="2"/>
      <c r="S10816" s="2"/>
    </row>
    <row r="10817" spans="1:19" ht="13.2">
      <c r="A10817" s="3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R10817" s="2"/>
      <c r="S10817" s="2"/>
    </row>
    <row r="10818" spans="1:19" ht="13.2">
      <c r="A10818" s="3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R10818" s="2"/>
      <c r="S10818" s="2"/>
    </row>
    <row r="10819" spans="1:19" ht="13.2">
      <c r="A10819" s="3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R10819" s="2"/>
      <c r="S10819" s="2"/>
    </row>
    <row r="10820" spans="1:19" ht="13.2">
      <c r="A10820" s="3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R10820" s="2"/>
      <c r="S10820" s="2"/>
    </row>
    <row r="10821" spans="1:19" ht="13.2">
      <c r="A10821" s="3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R10821" s="2"/>
      <c r="S10821" s="2"/>
    </row>
    <row r="10822" spans="1:19" ht="13.2">
      <c r="A10822" s="3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R10822" s="2"/>
      <c r="S10822" s="2"/>
    </row>
    <row r="10823" spans="1:19" ht="13.2">
      <c r="A10823" s="3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R10823" s="2"/>
      <c r="S10823" s="2"/>
    </row>
    <row r="10824" spans="1:19" ht="13.2">
      <c r="A10824" s="3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R10824" s="2"/>
      <c r="S10824" s="2"/>
    </row>
    <row r="10825" spans="1:19" ht="13.2">
      <c r="A10825" s="3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R10825" s="2"/>
      <c r="S10825" s="2"/>
    </row>
    <row r="10826" spans="1:19" ht="13.2">
      <c r="A10826" s="3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R10826" s="2"/>
      <c r="S10826" s="2"/>
    </row>
    <row r="10827" spans="1:19" ht="13.2">
      <c r="A10827" s="3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R10827" s="2"/>
      <c r="S10827" s="2"/>
    </row>
    <row r="10828" spans="1:19" ht="13.2">
      <c r="A10828" s="3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R10828" s="2"/>
      <c r="S10828" s="2"/>
    </row>
    <row r="10829" spans="1:19" ht="13.2">
      <c r="A10829" s="3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R10829" s="2"/>
      <c r="S10829" s="2"/>
    </row>
    <row r="10830" spans="1:19" ht="13.2">
      <c r="A10830" s="3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R10830" s="2"/>
      <c r="S10830" s="2"/>
    </row>
    <row r="10831" spans="1:19" ht="13.2">
      <c r="A10831" s="3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R10831" s="2"/>
      <c r="S10831" s="2"/>
    </row>
    <row r="10832" spans="1:19" ht="13.2">
      <c r="A10832" s="3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R10832" s="2"/>
      <c r="S10832" s="2"/>
    </row>
    <row r="10833" spans="1:19" ht="13.2">
      <c r="A10833" s="3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R10833" s="2"/>
      <c r="S10833" s="2"/>
    </row>
    <row r="10834" spans="1:19" ht="13.2">
      <c r="A10834" s="3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R10834" s="2"/>
      <c r="S10834" s="2"/>
    </row>
    <row r="10835" spans="1:19" ht="13.2">
      <c r="A10835" s="3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R10835" s="2"/>
      <c r="S10835" s="2"/>
    </row>
    <row r="10836" spans="1:19" ht="13.2">
      <c r="A10836" s="3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R10836" s="2"/>
      <c r="S10836" s="2"/>
    </row>
    <row r="10837" spans="1:19" ht="13.2">
      <c r="A10837" s="3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R10837" s="2"/>
      <c r="S10837" s="2"/>
    </row>
    <row r="10838" spans="1:19" ht="13.2">
      <c r="A10838" s="3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R10838" s="2"/>
      <c r="S10838" s="2"/>
    </row>
    <row r="10839" spans="1:19" ht="13.2">
      <c r="A10839" s="3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R10839" s="2"/>
      <c r="S10839" s="2"/>
    </row>
    <row r="10840" spans="1:19" ht="13.2">
      <c r="A10840" s="3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R10840" s="2"/>
      <c r="S10840" s="2"/>
    </row>
    <row r="10841" spans="1:19" ht="13.2">
      <c r="A10841" s="3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R10841" s="2"/>
      <c r="S10841" s="2"/>
    </row>
    <row r="10842" spans="1:19" ht="13.2">
      <c r="A10842" s="3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R10842" s="2"/>
      <c r="S10842" s="2"/>
    </row>
    <row r="10843" spans="1:19" ht="13.2">
      <c r="A10843" s="3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R10843" s="2"/>
      <c r="S10843" s="2"/>
    </row>
    <row r="10844" spans="1:19" ht="13.2">
      <c r="A10844" s="3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R10844" s="2"/>
      <c r="S10844" s="2"/>
    </row>
    <row r="10845" spans="1:19" ht="13.2">
      <c r="A10845" s="3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R10845" s="2"/>
      <c r="S10845" s="2"/>
    </row>
    <row r="10846" spans="1:19" ht="13.2">
      <c r="A10846" s="3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R10846" s="2"/>
      <c r="S10846" s="2"/>
    </row>
    <row r="10847" spans="1:19" ht="13.2">
      <c r="A10847" s="3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R10847" s="2"/>
      <c r="S10847" s="2"/>
    </row>
    <row r="10848" spans="1:19" ht="13.2">
      <c r="A10848" s="3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R10848" s="2"/>
      <c r="S10848" s="2"/>
    </row>
    <row r="10849" spans="1:19" ht="13.2">
      <c r="A10849" s="3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R10849" s="2"/>
      <c r="S10849" s="2"/>
    </row>
    <row r="10850" spans="1:19" ht="13.2">
      <c r="A10850" s="3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R10850" s="2"/>
      <c r="S10850" s="2"/>
    </row>
    <row r="10851" spans="1:19" ht="13.2">
      <c r="A10851" s="3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R10851" s="2"/>
      <c r="S10851" s="2"/>
    </row>
    <row r="10852" spans="1:19" ht="13.2">
      <c r="A10852" s="3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R10852" s="2"/>
      <c r="S10852" s="2"/>
    </row>
    <row r="10853" spans="1:19" ht="13.2">
      <c r="A10853" s="3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R10853" s="2"/>
      <c r="S10853" s="2"/>
    </row>
    <row r="10854" spans="1:19" ht="13.2">
      <c r="A10854" s="3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R10854" s="2"/>
      <c r="S10854" s="2"/>
    </row>
    <row r="10855" spans="1:19" ht="13.2">
      <c r="A10855" s="3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R10855" s="2"/>
      <c r="S10855" s="2"/>
    </row>
    <row r="10856" spans="1:19" ht="13.2">
      <c r="A10856" s="3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R10856" s="2"/>
      <c r="S10856" s="2"/>
    </row>
    <row r="10857" spans="1:19" ht="13.2">
      <c r="A10857" s="3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R10857" s="2"/>
      <c r="S10857" s="2"/>
    </row>
    <row r="10858" spans="1:19" ht="13.2">
      <c r="A10858" s="3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R10858" s="2"/>
      <c r="S10858" s="2"/>
    </row>
    <row r="10859" spans="1:19" ht="13.2">
      <c r="A10859" s="3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R10859" s="2"/>
      <c r="S10859" s="2"/>
    </row>
    <row r="10860" spans="1:19" ht="13.2">
      <c r="A10860" s="3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R10860" s="2"/>
      <c r="S10860" s="2"/>
    </row>
    <row r="10861" spans="1:19" ht="13.2">
      <c r="A10861" s="3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R10861" s="2"/>
      <c r="S10861" s="2"/>
    </row>
    <row r="10862" spans="1:19" ht="13.2">
      <c r="A10862" s="3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R10862" s="2"/>
      <c r="S10862" s="2"/>
    </row>
    <row r="10863" spans="1:19" ht="13.2">
      <c r="A10863" s="3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R10863" s="2"/>
      <c r="S10863" s="2"/>
    </row>
    <row r="10864" spans="1:19" ht="13.2">
      <c r="A10864" s="3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R10864" s="2"/>
      <c r="S10864" s="2"/>
    </row>
    <row r="10865" spans="1:19" ht="13.2">
      <c r="A10865" s="3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R10865" s="2"/>
      <c r="S10865" s="2"/>
    </row>
    <row r="10866" spans="1:19" ht="13.2">
      <c r="A10866" s="3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R10866" s="2"/>
      <c r="S10866" s="2"/>
    </row>
    <row r="10867" spans="1:19" ht="13.2">
      <c r="A10867" s="3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R10867" s="2"/>
      <c r="S10867" s="2"/>
    </row>
    <row r="10868" spans="1:19" ht="13.2">
      <c r="A10868" s="3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R10868" s="2"/>
      <c r="S10868" s="2"/>
    </row>
    <row r="10869" spans="1:19" ht="13.2">
      <c r="A10869" s="3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R10869" s="2"/>
      <c r="S10869" s="2"/>
    </row>
    <row r="10870" spans="1:19" ht="13.2">
      <c r="A10870" s="3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R10870" s="2"/>
      <c r="S10870" s="2"/>
    </row>
    <row r="10871" spans="1:19" ht="13.2">
      <c r="A10871" s="3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R10871" s="2"/>
      <c r="S10871" s="2"/>
    </row>
    <row r="10872" spans="1:19" ht="13.2">
      <c r="A10872" s="3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R10872" s="2"/>
      <c r="S10872" s="2"/>
    </row>
    <row r="10873" spans="1:19" ht="13.2">
      <c r="A10873" s="3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R10873" s="2"/>
      <c r="S10873" s="2"/>
    </row>
    <row r="10874" spans="1:19" ht="13.2">
      <c r="A10874" s="3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R10874" s="2"/>
      <c r="S10874" s="2"/>
    </row>
    <row r="10875" spans="1:19" ht="13.2">
      <c r="A10875" s="3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R10875" s="2"/>
      <c r="S10875" s="2"/>
    </row>
    <row r="10876" spans="1:19" ht="13.2">
      <c r="A10876" s="3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R10876" s="2"/>
      <c r="S10876" s="2"/>
    </row>
    <row r="10877" spans="1:19" ht="13.2">
      <c r="A10877" s="3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R10877" s="2"/>
      <c r="S10877" s="2"/>
    </row>
    <row r="10878" spans="1:19" ht="13.2">
      <c r="A10878" s="3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R10878" s="2"/>
      <c r="S10878" s="2"/>
    </row>
    <row r="10879" spans="1:19" ht="13.2">
      <c r="A10879" s="3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R10879" s="2"/>
      <c r="S10879" s="2"/>
    </row>
    <row r="10880" spans="1:19" ht="13.2">
      <c r="A10880" s="3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R10880" s="2"/>
      <c r="S10880" s="2"/>
    </row>
    <row r="10881" spans="1:19" ht="13.2">
      <c r="A10881" s="3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R10881" s="2"/>
      <c r="S10881" s="2"/>
    </row>
    <row r="10882" spans="1:19" ht="13.2">
      <c r="A10882" s="3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R10882" s="2"/>
      <c r="S10882" s="2"/>
    </row>
    <row r="10883" spans="1:19" ht="13.2">
      <c r="A10883" s="3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R10883" s="2"/>
      <c r="S10883" s="2"/>
    </row>
    <row r="10884" spans="1:19" ht="13.2">
      <c r="A10884" s="3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R10884" s="2"/>
      <c r="S10884" s="2"/>
    </row>
    <row r="10885" spans="1:19" ht="13.2">
      <c r="A10885" s="3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R10885" s="2"/>
      <c r="S10885" s="2"/>
    </row>
    <row r="10886" spans="1:19" ht="13.2">
      <c r="A10886" s="3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R10886" s="2"/>
      <c r="S10886" s="2"/>
    </row>
    <row r="10887" spans="1:19" ht="13.2">
      <c r="A10887" s="3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R10887" s="2"/>
      <c r="S10887" s="2"/>
    </row>
    <row r="10888" spans="1:19" ht="13.2">
      <c r="A10888" s="3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R10888" s="2"/>
      <c r="S10888" s="2"/>
    </row>
    <row r="10889" spans="1:19" ht="13.2">
      <c r="A10889" s="3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R10889" s="2"/>
      <c r="S10889" s="2"/>
    </row>
    <row r="10890" spans="1:19" ht="13.2">
      <c r="A10890" s="3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R10890" s="2"/>
      <c r="S10890" s="2"/>
    </row>
    <row r="10891" spans="1:19" ht="13.2">
      <c r="A10891" s="3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R10891" s="2"/>
      <c r="S10891" s="2"/>
    </row>
    <row r="10892" spans="1:19" ht="13.2">
      <c r="A10892" s="3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R10892" s="2"/>
      <c r="S10892" s="2"/>
    </row>
    <row r="10893" spans="1:19" ht="13.2">
      <c r="A10893" s="3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R10893" s="2"/>
      <c r="S10893" s="2"/>
    </row>
    <row r="10894" spans="1:19" ht="13.2">
      <c r="A10894" s="3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R10894" s="2"/>
      <c r="S10894" s="2"/>
    </row>
    <row r="10895" spans="1:19" ht="13.2">
      <c r="A10895" s="3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R10895" s="2"/>
      <c r="S10895" s="2"/>
    </row>
    <row r="10896" spans="1:19" ht="13.2">
      <c r="A10896" s="3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R10896" s="2"/>
      <c r="S10896" s="2"/>
    </row>
    <row r="10897" spans="1:19" ht="13.2">
      <c r="A10897" s="3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R10897" s="2"/>
      <c r="S10897" s="2"/>
    </row>
    <row r="10898" spans="1:19" ht="13.2">
      <c r="A10898" s="3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R10898" s="2"/>
      <c r="S10898" s="2"/>
    </row>
    <row r="10899" spans="1:19" ht="13.2">
      <c r="A10899" s="3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R10899" s="2"/>
      <c r="S10899" s="2"/>
    </row>
    <row r="10900" spans="1:19" ht="13.2">
      <c r="A10900" s="3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R10900" s="2"/>
      <c r="S10900" s="2"/>
    </row>
    <row r="10901" spans="1:19" ht="13.2">
      <c r="A10901" s="3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R10901" s="2"/>
      <c r="S10901" s="2"/>
    </row>
    <row r="10902" spans="1:19" ht="13.2">
      <c r="A10902" s="3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R10902" s="2"/>
      <c r="S10902" s="2"/>
    </row>
    <row r="10903" spans="1:19" ht="13.2">
      <c r="A10903" s="3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R10903" s="2"/>
      <c r="S10903" s="2"/>
    </row>
    <row r="10904" spans="1:19" ht="13.2">
      <c r="A10904" s="3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R10904" s="2"/>
      <c r="S10904" s="2"/>
    </row>
    <row r="10905" spans="1:19" ht="13.2">
      <c r="A10905" s="3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R10905" s="2"/>
      <c r="S10905" s="2"/>
    </row>
    <row r="10906" spans="1:19" ht="13.2">
      <c r="A10906" s="3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R10906" s="2"/>
      <c r="S10906" s="2"/>
    </row>
    <row r="10907" spans="1:19" ht="13.2">
      <c r="A10907" s="3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R10907" s="2"/>
      <c r="S10907" s="2"/>
    </row>
    <row r="10908" spans="1:19" ht="13.2">
      <c r="A10908" s="3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R10908" s="2"/>
      <c r="S10908" s="2"/>
    </row>
    <row r="10909" spans="1:19" ht="13.2">
      <c r="A10909" s="3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R10909" s="2"/>
      <c r="S10909" s="2"/>
    </row>
    <row r="10910" spans="1:19" ht="13.2">
      <c r="A10910" s="3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R10910" s="2"/>
      <c r="S10910" s="2"/>
    </row>
    <row r="10911" spans="1:19" ht="13.2">
      <c r="A10911" s="3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R10911" s="2"/>
      <c r="S10911" s="2"/>
    </row>
    <row r="10912" spans="1:19" ht="13.2">
      <c r="A10912" s="3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R10912" s="2"/>
      <c r="S10912" s="2"/>
    </row>
    <row r="10913" spans="1:19" ht="13.2">
      <c r="A10913" s="3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R10913" s="2"/>
      <c r="S10913" s="2"/>
    </row>
    <row r="10914" spans="1:19" ht="13.2">
      <c r="A10914" s="3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R10914" s="2"/>
      <c r="S10914" s="2"/>
    </row>
    <row r="10915" spans="1:19" ht="13.2">
      <c r="A10915" s="3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R10915" s="2"/>
      <c r="S10915" s="2"/>
    </row>
    <row r="10916" spans="1:19" ht="13.2">
      <c r="A10916" s="3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R10916" s="2"/>
      <c r="S10916" s="2"/>
    </row>
    <row r="10917" spans="1:19" ht="13.2">
      <c r="A10917" s="3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R10917" s="2"/>
      <c r="S10917" s="2"/>
    </row>
    <row r="10918" spans="1:19" ht="13.2">
      <c r="A10918" s="3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R10918" s="2"/>
      <c r="S10918" s="2"/>
    </row>
    <row r="10919" spans="1:19" ht="13.2">
      <c r="A10919" s="3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R10919" s="2"/>
      <c r="S10919" s="2"/>
    </row>
    <row r="10920" spans="1:19" ht="13.2">
      <c r="A10920" s="3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R10920" s="2"/>
      <c r="S10920" s="2"/>
    </row>
    <row r="10921" spans="1:19" ht="13.2">
      <c r="A10921" s="3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R10921" s="2"/>
      <c r="S10921" s="2"/>
    </row>
    <row r="10922" spans="1:19" ht="13.2">
      <c r="A10922" s="3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R10922" s="2"/>
      <c r="S10922" s="2"/>
    </row>
    <row r="10923" spans="1:19" ht="13.2">
      <c r="A10923" s="3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R10923" s="2"/>
      <c r="S10923" s="2"/>
    </row>
    <row r="10924" spans="1:19" ht="13.2">
      <c r="A10924" s="3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R10924" s="2"/>
      <c r="S10924" s="2"/>
    </row>
    <row r="10925" spans="1:19" ht="13.2">
      <c r="A10925" s="3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R10925" s="2"/>
      <c r="S10925" s="2"/>
    </row>
    <row r="10926" spans="1:19" ht="13.2">
      <c r="A10926" s="3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R10926" s="2"/>
      <c r="S10926" s="2"/>
    </row>
    <row r="10927" spans="1:19" ht="13.2">
      <c r="A10927" s="3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R10927" s="2"/>
      <c r="S10927" s="2"/>
    </row>
    <row r="10928" spans="1:19" ht="13.2">
      <c r="A10928" s="3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R10928" s="2"/>
      <c r="S10928" s="2"/>
    </row>
    <row r="10929" spans="1:19" ht="13.2">
      <c r="A10929" s="3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R10929" s="2"/>
      <c r="S10929" s="2"/>
    </row>
    <row r="10930" spans="1:19" ht="13.2">
      <c r="A10930" s="3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R10930" s="2"/>
      <c r="S10930" s="2"/>
    </row>
    <row r="10931" spans="1:19" ht="13.2">
      <c r="A10931" s="3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R10931" s="2"/>
      <c r="S10931" s="2"/>
    </row>
    <row r="10932" spans="1:19" ht="13.2">
      <c r="A10932" s="3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R10932" s="2"/>
      <c r="S10932" s="2"/>
    </row>
    <row r="10933" spans="1:19" ht="13.2">
      <c r="A10933" s="3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R10933" s="2"/>
      <c r="S10933" s="2"/>
    </row>
    <row r="10934" spans="1:19" ht="13.2">
      <c r="A10934" s="3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R10934" s="2"/>
      <c r="S10934" s="2"/>
    </row>
    <row r="10935" spans="1:19" ht="13.2">
      <c r="A10935" s="3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R10935" s="2"/>
      <c r="S10935" s="2"/>
    </row>
    <row r="10936" spans="1:19" ht="13.2">
      <c r="A10936" s="3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R10936" s="2"/>
      <c r="S10936" s="2"/>
    </row>
    <row r="10937" spans="1:19" ht="13.2">
      <c r="A10937" s="3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R10937" s="2"/>
      <c r="S10937" s="2"/>
    </row>
    <row r="10938" spans="1:19" ht="13.2">
      <c r="A10938" s="3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R10938" s="2"/>
      <c r="S10938" s="2"/>
    </row>
    <row r="10939" spans="1:19" ht="13.2">
      <c r="A10939" s="3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R10939" s="2"/>
      <c r="S10939" s="2"/>
    </row>
    <row r="10940" spans="1:19" ht="13.2">
      <c r="A10940" s="3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R10940" s="2"/>
      <c r="S10940" s="2"/>
    </row>
    <row r="10941" spans="1:19" ht="13.2">
      <c r="A10941" s="3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R10941" s="2"/>
      <c r="S10941" s="2"/>
    </row>
    <row r="10942" spans="1:19" ht="13.2">
      <c r="A10942" s="3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R10942" s="2"/>
      <c r="S10942" s="2"/>
    </row>
    <row r="10943" spans="1:19" ht="13.2">
      <c r="A10943" s="3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R10943" s="2"/>
      <c r="S10943" s="2"/>
    </row>
    <row r="10944" spans="1:19" ht="13.2">
      <c r="A10944" s="3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R10944" s="2"/>
      <c r="S10944" s="2"/>
    </row>
    <row r="10945" spans="1:19" ht="13.2">
      <c r="A10945" s="3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R10945" s="2"/>
      <c r="S10945" s="2"/>
    </row>
    <row r="10946" spans="1:19" ht="13.2">
      <c r="A10946" s="3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R10946" s="2"/>
      <c r="S10946" s="2"/>
    </row>
    <row r="10947" spans="1:19" ht="13.2">
      <c r="A10947" s="3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R10947" s="2"/>
      <c r="S10947" s="2"/>
    </row>
    <row r="10948" spans="1:19" ht="13.2">
      <c r="A10948" s="3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R10948" s="2"/>
      <c r="S10948" s="2"/>
    </row>
    <row r="10949" spans="1:19" ht="13.2">
      <c r="A10949" s="3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R10949" s="2"/>
      <c r="S10949" s="2"/>
    </row>
    <row r="10950" spans="1:19" ht="13.2">
      <c r="A10950" s="3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R10950" s="2"/>
      <c r="S10950" s="2"/>
    </row>
    <row r="10951" spans="1:19" ht="13.2">
      <c r="A10951" s="3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R10951" s="2"/>
      <c r="S10951" s="2"/>
    </row>
    <row r="10952" spans="1:19" ht="13.2">
      <c r="A10952" s="3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R10952" s="2"/>
      <c r="S10952" s="2"/>
    </row>
    <row r="10953" spans="1:19" ht="13.2">
      <c r="A10953" s="3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R10953" s="2"/>
      <c r="S10953" s="2"/>
    </row>
    <row r="10954" spans="1:19" ht="13.2">
      <c r="A10954" s="3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R10954" s="2"/>
      <c r="S10954" s="2"/>
    </row>
    <row r="10955" spans="1:19" ht="13.2">
      <c r="A10955" s="3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R10955" s="2"/>
      <c r="S10955" s="2"/>
    </row>
    <row r="10956" spans="1:19" ht="13.2">
      <c r="A10956" s="3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R10956" s="2"/>
      <c r="S10956" s="2"/>
    </row>
    <row r="10957" spans="1:19" ht="13.2">
      <c r="A10957" s="3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R10957" s="2"/>
      <c r="S10957" s="2"/>
    </row>
    <row r="10958" spans="1:19" ht="13.2">
      <c r="A10958" s="3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R10958" s="2"/>
      <c r="S10958" s="2"/>
    </row>
  </sheetData>
  <autoFilter ref="A1:Z13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8"/>
  <sheetViews>
    <sheetView workbookViewId="0"/>
  </sheetViews>
  <sheetFormatPr defaultColWidth="12.6640625" defaultRowHeight="15.75" customHeight="1"/>
  <cols>
    <col min="2" max="2" width="16.33203125" customWidth="1"/>
    <col min="7" max="7" width="18.77734375" customWidth="1"/>
    <col min="8" max="8" width="26.44140625" customWidth="1"/>
  </cols>
  <sheetData>
    <row r="1" spans="1:29" ht="13.2">
      <c r="A1" s="4"/>
      <c r="B1" s="4"/>
      <c r="C1" s="4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3.2">
      <c r="A2" s="4"/>
      <c r="B2" s="4"/>
      <c r="C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3.2">
      <c r="A3" s="6" t="s">
        <v>198</v>
      </c>
      <c r="B3" s="6" t="s">
        <v>199</v>
      </c>
      <c r="C3" s="7"/>
      <c r="E3" s="8" t="s">
        <v>198</v>
      </c>
      <c r="F3" s="8" t="s">
        <v>200</v>
      </c>
      <c r="G3" s="6" t="s">
        <v>199</v>
      </c>
      <c r="H3" s="9" t="s">
        <v>201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3.2">
      <c r="A4" s="10" t="s">
        <v>202</v>
      </c>
      <c r="B4" s="11" t="s">
        <v>203</v>
      </c>
      <c r="C4" s="12"/>
      <c r="E4" s="10" t="s">
        <v>202</v>
      </c>
      <c r="F4" s="13" t="s">
        <v>204</v>
      </c>
      <c r="G4" s="11" t="s">
        <v>205</v>
      </c>
      <c r="H4" s="14" t="str">
        <f t="shared" ref="H4:H16" si="0">E4&amp;"_"&amp;F4&amp;"_"&amp;G4</f>
        <v>01_HEAD_Embrace of Tana</v>
      </c>
      <c r="I4" s="4"/>
      <c r="J4" s="4" t="str">
        <f ca="1">IFERROR(__xludf.DUMMYFUNCTION("if(REGEXMATCH(H4,""09""), ""09"",if(REGEXMATCH(H4,""08""), ""08"",if(REGEXMATCH(H4,""07""), ""07"","""")))"),"")</f>
        <v/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.2">
      <c r="A5" s="10" t="s">
        <v>206</v>
      </c>
      <c r="B5" s="11" t="s">
        <v>207</v>
      </c>
      <c r="C5" s="12"/>
      <c r="E5" s="10" t="s">
        <v>206</v>
      </c>
      <c r="F5" s="13" t="s">
        <v>204</v>
      </c>
      <c r="G5" s="11" t="s">
        <v>207</v>
      </c>
      <c r="H5" s="14" t="str">
        <f t="shared" si="0"/>
        <v>02_HEAD_Snow Hill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3.2">
      <c r="A6" s="10" t="s">
        <v>208</v>
      </c>
      <c r="B6" s="11" t="s">
        <v>209</v>
      </c>
      <c r="C6" s="12"/>
      <c r="E6" s="10" t="s">
        <v>208</v>
      </c>
      <c r="F6" s="13" t="s">
        <v>204</v>
      </c>
      <c r="G6" s="11" t="s">
        <v>209</v>
      </c>
      <c r="H6" s="14" t="str">
        <f t="shared" si="0"/>
        <v>03_HEAD_Dreamy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3.2">
      <c r="A7" s="10" t="s">
        <v>210</v>
      </c>
      <c r="B7" s="11" t="s">
        <v>117</v>
      </c>
      <c r="C7" s="12"/>
      <c r="E7" s="10" t="s">
        <v>210</v>
      </c>
      <c r="F7" s="13" t="s">
        <v>204</v>
      </c>
      <c r="G7" s="11" t="s">
        <v>117</v>
      </c>
      <c r="H7" s="14" t="str">
        <f t="shared" si="0"/>
        <v>04_HEAD_Breezy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.2">
      <c r="A8" s="10" t="s">
        <v>211</v>
      </c>
      <c r="B8" s="11" t="s">
        <v>212</v>
      </c>
      <c r="C8" s="12"/>
      <c r="E8" s="10" t="s">
        <v>211</v>
      </c>
      <c r="F8" s="13" t="s">
        <v>204</v>
      </c>
      <c r="G8" s="11" t="s">
        <v>212</v>
      </c>
      <c r="H8" s="14" t="str">
        <f t="shared" si="0"/>
        <v>05_HEAD_Thiet ke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3.2">
      <c r="A9" s="10" t="s">
        <v>213</v>
      </c>
      <c r="B9" s="11" t="s">
        <v>214</v>
      </c>
      <c r="C9" s="12"/>
      <c r="E9" s="10" t="s">
        <v>213</v>
      </c>
      <c r="F9" s="13" t="s">
        <v>204</v>
      </c>
      <c r="G9" s="11" t="s">
        <v>214</v>
      </c>
      <c r="H9" s="14" t="str">
        <f t="shared" si="0"/>
        <v>06_HEAD_Mindfulness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3.2">
      <c r="A10" s="10" t="s">
        <v>215</v>
      </c>
      <c r="B10" s="11" t="s">
        <v>216</v>
      </c>
      <c r="C10" s="12"/>
      <c r="E10" s="10" t="s">
        <v>215</v>
      </c>
      <c r="F10" s="13" t="s">
        <v>204</v>
      </c>
      <c r="G10" s="11" t="s">
        <v>216</v>
      </c>
      <c r="H10" s="14" t="str">
        <f t="shared" si="0"/>
        <v>07_HEAD_Hoa cat canh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3.2">
      <c r="A11" s="10" t="s">
        <v>217</v>
      </c>
      <c r="B11" s="11" t="s">
        <v>218</v>
      </c>
      <c r="C11" s="12"/>
      <c r="E11" s="10" t="s">
        <v>217</v>
      </c>
      <c r="F11" s="13" t="s">
        <v>204</v>
      </c>
      <c r="G11" s="11" t="s">
        <v>218</v>
      </c>
      <c r="H11" s="14" t="str">
        <f t="shared" si="0"/>
        <v>08_HEAD_Daily Flower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3.2">
      <c r="A12" s="10" t="s">
        <v>219</v>
      </c>
      <c r="B12" s="11" t="s">
        <v>220</v>
      </c>
      <c r="C12" s="12"/>
      <c r="E12" s="10" t="s">
        <v>219</v>
      </c>
      <c r="F12" s="13" t="s">
        <v>204</v>
      </c>
      <c r="G12" s="11" t="s">
        <v>220</v>
      </c>
      <c r="H12" s="14" t="str">
        <f t="shared" si="0"/>
        <v>09_HEAD_Binh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3.2">
      <c r="A13" s="10" t="s">
        <v>221</v>
      </c>
      <c r="B13" s="11" t="s">
        <v>222</v>
      </c>
      <c r="C13" s="12"/>
      <c r="E13" s="10" t="s">
        <v>221</v>
      </c>
      <c r="F13" s="13" t="s">
        <v>204</v>
      </c>
      <c r="G13" s="11" t="s">
        <v>222</v>
      </c>
      <c r="H13" s="14" t="str">
        <f t="shared" si="0"/>
        <v>10_HEAD_Lan Ho diep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3.2">
      <c r="A14" s="15" t="s">
        <v>223</v>
      </c>
      <c r="B14" s="16" t="s">
        <v>224</v>
      </c>
      <c r="C14" s="12"/>
      <c r="E14" s="10" t="s">
        <v>225</v>
      </c>
      <c r="F14" s="13" t="s">
        <v>204</v>
      </c>
      <c r="G14" s="11" t="s">
        <v>226</v>
      </c>
      <c r="H14" s="14" t="str">
        <f t="shared" si="0"/>
        <v>12_HEAD_Web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3.2">
      <c r="A15" s="15" t="s">
        <v>225</v>
      </c>
      <c r="B15" s="16" t="s">
        <v>226</v>
      </c>
      <c r="C15" s="12"/>
      <c r="E15" s="10" t="s">
        <v>227</v>
      </c>
      <c r="F15" s="13" t="s">
        <v>204</v>
      </c>
      <c r="G15" s="11" t="s">
        <v>228</v>
      </c>
      <c r="H15" s="14" t="str">
        <f t="shared" si="0"/>
        <v>13_HEAD_Campaign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3.2">
      <c r="A16" s="17">
        <v>13</v>
      </c>
      <c r="B16" s="18" t="s">
        <v>228</v>
      </c>
      <c r="C16" s="19"/>
      <c r="E16" s="5">
        <v>14</v>
      </c>
      <c r="F16" s="13" t="s">
        <v>204</v>
      </c>
      <c r="G16" s="4" t="s">
        <v>229</v>
      </c>
      <c r="H16" s="14" t="str">
        <f t="shared" si="0"/>
        <v>14_HEAD_Instargam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3.2">
      <c r="A17" s="17">
        <v>14</v>
      </c>
      <c r="B17" s="17" t="s">
        <v>229</v>
      </c>
      <c r="C17" s="19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12"/>
      <c r="B18" s="12"/>
      <c r="C18" s="12"/>
      <c r="E18" s="10" t="s">
        <v>202</v>
      </c>
      <c r="F18" s="13" t="s">
        <v>230</v>
      </c>
      <c r="G18" s="11" t="s">
        <v>205</v>
      </c>
      <c r="H18" s="20" t="str">
        <f t="shared" ref="H18:H22" si="1">E18&amp;"_"&amp;F18&amp;"_"&amp;G18</f>
        <v>01_Q7_Embrace of Tana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12"/>
      <c r="B19" s="12"/>
      <c r="C19" s="12"/>
      <c r="E19" s="10" t="s">
        <v>210</v>
      </c>
      <c r="F19" s="13" t="s">
        <v>230</v>
      </c>
      <c r="G19" s="11" t="s">
        <v>117</v>
      </c>
      <c r="H19" s="20" t="str">
        <f t="shared" si="1"/>
        <v>04_Q7_Breezy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.8">
      <c r="A20" s="12"/>
      <c r="B20" s="12"/>
      <c r="C20" s="12"/>
      <c r="E20" s="10" t="s">
        <v>211</v>
      </c>
      <c r="F20" s="13" t="s">
        <v>230</v>
      </c>
      <c r="G20" s="11" t="s">
        <v>212</v>
      </c>
      <c r="H20" s="20" t="str">
        <f t="shared" si="1"/>
        <v>05_Q7_Thiet ke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3.8">
      <c r="A21" s="12"/>
      <c r="B21" s="12"/>
      <c r="C21" s="12"/>
      <c r="E21" s="10" t="s">
        <v>215</v>
      </c>
      <c r="F21" s="13" t="s">
        <v>230</v>
      </c>
      <c r="G21" s="11" t="s">
        <v>216</v>
      </c>
      <c r="H21" s="20" t="str">
        <f t="shared" si="1"/>
        <v>07_Q7_Hoa cat canh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3.8">
      <c r="A22" s="12"/>
      <c r="B22" s="12"/>
      <c r="C22" s="12"/>
      <c r="E22" s="10" t="s">
        <v>223</v>
      </c>
      <c r="F22" s="13" t="s">
        <v>230</v>
      </c>
      <c r="G22" s="11" t="s">
        <v>224</v>
      </c>
      <c r="H22" s="20" t="str">
        <f t="shared" si="1"/>
        <v>11_Q7_Hon hop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3.2">
      <c r="A23" s="19"/>
      <c r="B23" s="19"/>
      <c r="C23" s="19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3.2">
      <c r="A24" s="12"/>
      <c r="B24" s="12"/>
      <c r="C24" s="12"/>
      <c r="E24" s="10" t="s">
        <v>202</v>
      </c>
      <c r="F24" s="13" t="s">
        <v>231</v>
      </c>
      <c r="G24" s="11" t="s">
        <v>205</v>
      </c>
      <c r="H24" s="21" t="str">
        <f t="shared" ref="H24:H28" si="2">E24&amp;"_"&amp;F24&amp;"_"&amp;G24</f>
        <v>01_Q2_Embrace of Tana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3.2">
      <c r="A25" s="12"/>
      <c r="B25" s="12"/>
      <c r="C25" s="12"/>
      <c r="E25" s="10" t="s">
        <v>210</v>
      </c>
      <c r="F25" s="13" t="s">
        <v>231</v>
      </c>
      <c r="G25" s="11" t="s">
        <v>117</v>
      </c>
      <c r="H25" s="21" t="str">
        <f t="shared" si="2"/>
        <v>04_Q2_Breezy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3.2">
      <c r="A26" s="12"/>
      <c r="B26" s="12"/>
      <c r="C26" s="12"/>
      <c r="E26" s="10" t="s">
        <v>211</v>
      </c>
      <c r="F26" s="13" t="s">
        <v>231</v>
      </c>
      <c r="G26" s="11" t="s">
        <v>212</v>
      </c>
      <c r="H26" s="21" t="str">
        <f t="shared" si="2"/>
        <v>05_Q2_Thiet ke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3.2">
      <c r="A27" s="12"/>
      <c r="B27" s="12"/>
      <c r="C27" s="12"/>
      <c r="E27" s="10" t="s">
        <v>215</v>
      </c>
      <c r="F27" s="13" t="s">
        <v>231</v>
      </c>
      <c r="G27" s="11" t="s">
        <v>216</v>
      </c>
      <c r="H27" s="21" t="str">
        <f t="shared" si="2"/>
        <v>07_Q2_Hoa cat canh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3.2">
      <c r="A28" s="12"/>
      <c r="B28" s="12"/>
      <c r="C28" s="12"/>
      <c r="E28" s="10" t="s">
        <v>223</v>
      </c>
      <c r="F28" s="13" t="s">
        <v>231</v>
      </c>
      <c r="G28" s="11" t="s">
        <v>224</v>
      </c>
      <c r="H28" s="21" t="str">
        <f t="shared" si="2"/>
        <v>11_Q2_Hon hop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3.2">
      <c r="A29" s="19"/>
      <c r="B29" s="19"/>
      <c r="C29" s="19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3.2">
      <c r="A30" s="12"/>
      <c r="B30" s="12"/>
      <c r="C30" s="12"/>
      <c r="E30" s="10" t="s">
        <v>232</v>
      </c>
      <c r="F30" s="13" t="s">
        <v>233</v>
      </c>
      <c r="G30" s="11" t="s">
        <v>234</v>
      </c>
      <c r="H30" s="22" t="str">
        <f t="shared" ref="H30:H34" si="3">F30&amp;"_"&amp;E30&amp;"_"&amp;G30</f>
        <v>BR_HTM_Tuong tac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3.2">
      <c r="A31" s="12"/>
      <c r="B31" s="12"/>
      <c r="C31" s="12"/>
      <c r="E31" s="10" t="s">
        <v>235</v>
      </c>
      <c r="F31" s="13" t="s">
        <v>233</v>
      </c>
      <c r="G31" s="11" t="s">
        <v>236</v>
      </c>
      <c r="H31" s="22" t="str">
        <f t="shared" si="3"/>
        <v>BR_MOKAR_Tiep can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3.2">
      <c r="A32" s="12"/>
      <c r="B32" s="12"/>
      <c r="C32" s="12"/>
      <c r="E32" s="10" t="s">
        <v>231</v>
      </c>
      <c r="F32" s="13" t="s">
        <v>233</v>
      </c>
      <c r="G32" s="11" t="s">
        <v>234</v>
      </c>
      <c r="H32" s="22" t="str">
        <f t="shared" si="3"/>
        <v>BR_Q2_Tuong tac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3.2">
      <c r="A33" s="12"/>
      <c r="B33" s="12"/>
      <c r="C33" s="12"/>
      <c r="E33" s="10" t="s">
        <v>230</v>
      </c>
      <c r="F33" s="13" t="s">
        <v>233</v>
      </c>
      <c r="G33" s="11" t="s">
        <v>236</v>
      </c>
      <c r="H33" s="22" t="str">
        <f t="shared" si="3"/>
        <v>BR_Q7_Tiep can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3.2">
      <c r="A34" s="12"/>
      <c r="B34" s="12"/>
      <c r="C34" s="12"/>
      <c r="E34" s="10" t="s">
        <v>232</v>
      </c>
      <c r="F34" s="13" t="s">
        <v>233</v>
      </c>
      <c r="G34" s="11" t="s">
        <v>237</v>
      </c>
      <c r="H34" s="22" t="str">
        <f t="shared" si="3"/>
        <v>BR_HTM_Like page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3.2">
      <c r="A35" s="12"/>
      <c r="B35" s="12"/>
      <c r="C35" s="12"/>
      <c r="E35" s="23"/>
      <c r="F35" s="2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3.2">
      <c r="A36" s="24"/>
      <c r="B36" s="24"/>
      <c r="C36" s="24"/>
      <c r="E36" s="23"/>
      <c r="F36" s="2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3.2">
      <c r="A37" s="24"/>
      <c r="B37" s="24"/>
      <c r="C37" s="24"/>
      <c r="E37" s="5"/>
      <c r="F37" s="2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3.2">
      <c r="A38" s="24"/>
      <c r="B38" s="24"/>
      <c r="C38" s="24"/>
      <c r="E38" s="5"/>
      <c r="F38" s="2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3.2">
      <c r="A39" s="24"/>
      <c r="B39" s="24"/>
      <c r="C39" s="24"/>
      <c r="E39" s="5"/>
      <c r="F39" s="2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3.2">
      <c r="A40" s="24"/>
      <c r="B40" s="24"/>
      <c r="C40" s="24"/>
      <c r="E40" s="5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3.2">
      <c r="A41" s="24"/>
      <c r="B41" s="24"/>
      <c r="C41" s="24"/>
      <c r="E41" s="5"/>
      <c r="F41" s="2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3.2">
      <c r="A42" s="24"/>
      <c r="B42" s="24"/>
      <c r="C42" s="24"/>
      <c r="E42" s="5"/>
      <c r="F42" s="2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3.2">
      <c r="A43" s="24"/>
      <c r="B43" s="24"/>
      <c r="C43" s="24"/>
      <c r="E43" s="5"/>
      <c r="F43" s="2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3.2">
      <c r="A44" s="24"/>
      <c r="B44" s="24"/>
      <c r="C44" s="24"/>
      <c r="E44" s="5"/>
      <c r="F44" s="2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3.2">
      <c r="A45" s="24"/>
      <c r="B45" s="24"/>
      <c r="C45" s="24"/>
      <c r="E45" s="5"/>
      <c r="F45" s="2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3.2">
      <c r="A46" s="24"/>
      <c r="B46" s="24"/>
      <c r="C46" s="24"/>
      <c r="E46" s="5"/>
      <c r="F46" s="2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3.2">
      <c r="A47" s="24"/>
      <c r="B47" s="24"/>
      <c r="C47" s="24"/>
      <c r="E47" s="5"/>
      <c r="F47" s="2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3.2">
      <c r="A48" s="24"/>
      <c r="B48" s="24"/>
      <c r="C48" s="24"/>
      <c r="E48" s="5"/>
      <c r="F48" s="2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3.2">
      <c r="A49" s="24"/>
      <c r="B49" s="24"/>
      <c r="C49" s="24"/>
      <c r="E49" s="5"/>
      <c r="F49" s="2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3.2">
      <c r="A50" s="24"/>
      <c r="B50" s="24"/>
      <c r="C50" s="24"/>
      <c r="E50" s="5"/>
      <c r="F50" s="2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.2">
      <c r="A51" s="24"/>
      <c r="B51" s="24"/>
      <c r="C51" s="24"/>
      <c r="E51" s="5"/>
      <c r="F51" s="2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3.2">
      <c r="A52" s="24"/>
      <c r="B52" s="24"/>
      <c r="C52" s="24"/>
      <c r="E52" s="5"/>
      <c r="F52" s="2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3.2">
      <c r="A53" s="24"/>
      <c r="B53" s="24"/>
      <c r="C53" s="24"/>
      <c r="E53" s="5"/>
      <c r="F53" s="2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3.2">
      <c r="A54" s="24"/>
      <c r="B54" s="24"/>
      <c r="C54" s="24"/>
      <c r="E54" s="5"/>
      <c r="F54" s="2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3.2">
      <c r="A55" s="24"/>
      <c r="B55" s="24"/>
      <c r="C55" s="24"/>
      <c r="E55" s="5"/>
      <c r="F55" s="2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3.2">
      <c r="A56" s="24"/>
      <c r="B56" s="24"/>
      <c r="C56" s="24"/>
      <c r="E56" s="5"/>
      <c r="F56" s="2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3.2">
      <c r="A57" s="24"/>
      <c r="B57" s="24"/>
      <c r="C57" s="24"/>
      <c r="E57" s="5"/>
      <c r="F57" s="2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3.2">
      <c r="A58" s="24"/>
      <c r="B58" s="24"/>
      <c r="C58" s="24"/>
      <c r="E58" s="5"/>
      <c r="F58" s="2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3.2">
      <c r="A59" s="24"/>
      <c r="B59" s="24"/>
      <c r="C59" s="24"/>
      <c r="E59" s="5"/>
      <c r="F59" s="2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3.2">
      <c r="A60" s="24"/>
      <c r="B60" s="24"/>
      <c r="C60" s="24"/>
      <c r="E60" s="5"/>
      <c r="F60" s="2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3.2">
      <c r="A61" s="24"/>
      <c r="B61" s="24"/>
      <c r="C61" s="24"/>
      <c r="E61" s="5"/>
      <c r="F61" s="2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3.2">
      <c r="A62" s="24"/>
      <c r="B62" s="24"/>
      <c r="C62" s="24"/>
      <c r="E62" s="5"/>
      <c r="F62" s="2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3.2">
      <c r="A63" s="24"/>
      <c r="B63" s="24"/>
      <c r="C63" s="24"/>
      <c r="E63" s="5"/>
      <c r="F63" s="2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3.2">
      <c r="A64" s="24"/>
      <c r="B64" s="24"/>
      <c r="C64" s="24"/>
      <c r="E64" s="5"/>
      <c r="F64" s="2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3.2">
      <c r="A65" s="24"/>
      <c r="B65" s="24"/>
      <c r="C65" s="24"/>
      <c r="E65" s="5"/>
      <c r="F65" s="2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3.2">
      <c r="A66" s="24"/>
      <c r="B66" s="24"/>
      <c r="C66" s="24"/>
      <c r="E66" s="5"/>
      <c r="F66" s="2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3.2">
      <c r="A67" s="24"/>
      <c r="B67" s="24"/>
      <c r="C67" s="24"/>
      <c r="E67" s="5"/>
      <c r="F67" s="2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3.2">
      <c r="A68" s="24"/>
      <c r="B68" s="24"/>
      <c r="C68" s="24"/>
      <c r="E68" s="5"/>
      <c r="F68" s="2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3.2">
      <c r="A69" s="24"/>
      <c r="B69" s="24"/>
      <c r="C69" s="24"/>
      <c r="E69" s="5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3.2">
      <c r="A70" s="24"/>
      <c r="B70" s="24"/>
      <c r="C70" s="24"/>
      <c r="E70" s="5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3.2">
      <c r="A71" s="24"/>
      <c r="B71" s="24"/>
      <c r="C71" s="24"/>
      <c r="E71" s="5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3.2">
      <c r="A72" s="24"/>
      <c r="B72" s="24"/>
      <c r="C72" s="24"/>
      <c r="E72" s="5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3.2">
      <c r="A73" s="24"/>
      <c r="B73" s="24"/>
      <c r="C73" s="24"/>
      <c r="E73" s="5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3.2">
      <c r="A74" s="24"/>
      <c r="B74" s="24"/>
      <c r="C74" s="24"/>
      <c r="E74" s="5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3.2">
      <c r="A75" s="24"/>
      <c r="B75" s="24"/>
      <c r="C75" s="24"/>
      <c r="E75" s="5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3.2">
      <c r="A76" s="24"/>
      <c r="B76" s="24"/>
      <c r="C76" s="24"/>
      <c r="E76" s="5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3.2">
      <c r="A77" s="24"/>
      <c r="B77" s="24"/>
      <c r="C77" s="24"/>
      <c r="E77" s="5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3.2">
      <c r="A78" s="24"/>
      <c r="B78" s="24"/>
      <c r="C78" s="24"/>
      <c r="E78" s="5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3.2">
      <c r="A79" s="24"/>
      <c r="B79" s="24"/>
      <c r="C79" s="24"/>
      <c r="E79" s="5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3.2">
      <c r="A80" s="24"/>
      <c r="B80" s="24"/>
      <c r="C80" s="24"/>
      <c r="E80" s="5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3.2">
      <c r="A81" s="24"/>
      <c r="B81" s="24"/>
      <c r="C81" s="24"/>
      <c r="E81" s="5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3.2">
      <c r="A82" s="24"/>
      <c r="B82" s="24"/>
      <c r="C82" s="24"/>
      <c r="E82" s="5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3.2">
      <c r="A83" s="24"/>
      <c r="B83" s="24"/>
      <c r="C83" s="24"/>
      <c r="E83" s="5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3.2">
      <c r="A84" s="24"/>
      <c r="B84" s="24"/>
      <c r="C84" s="24"/>
      <c r="E84" s="5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3.2">
      <c r="A85" s="24"/>
      <c r="B85" s="24"/>
      <c r="C85" s="24"/>
      <c r="E85" s="5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3.2">
      <c r="A86" s="24"/>
      <c r="B86" s="24"/>
      <c r="C86" s="24"/>
      <c r="E86" s="5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3.2">
      <c r="A87" s="24"/>
      <c r="B87" s="24"/>
      <c r="C87" s="24"/>
      <c r="E87" s="5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3.2">
      <c r="A88" s="24"/>
      <c r="B88" s="24"/>
      <c r="C88" s="24"/>
      <c r="E88" s="5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3.2">
      <c r="A89" s="24"/>
      <c r="B89" s="24"/>
      <c r="C89" s="24"/>
      <c r="E89" s="5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3.2">
      <c r="A90" s="24"/>
      <c r="B90" s="24"/>
      <c r="C90" s="24"/>
      <c r="E90" s="5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3.2">
      <c r="A91" s="24"/>
      <c r="B91" s="24"/>
      <c r="C91" s="24"/>
      <c r="E91" s="5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3.2">
      <c r="A92" s="24"/>
      <c r="B92" s="24"/>
      <c r="C92" s="24"/>
      <c r="E92" s="5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3.2">
      <c r="A93" s="24"/>
      <c r="B93" s="24"/>
      <c r="C93" s="24"/>
      <c r="E93" s="5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3.2">
      <c r="A94" s="24"/>
      <c r="B94" s="24"/>
      <c r="C94" s="24"/>
      <c r="E94" s="5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3.2">
      <c r="A95" s="24"/>
      <c r="B95" s="24"/>
      <c r="C95" s="24"/>
      <c r="E95" s="5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3.2">
      <c r="A96" s="24"/>
      <c r="B96" s="24"/>
      <c r="C96" s="24"/>
      <c r="E96" s="5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3.2">
      <c r="A97" s="24"/>
      <c r="B97" s="24"/>
      <c r="C97" s="24"/>
      <c r="E97" s="5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3.2">
      <c r="A98" s="24"/>
      <c r="B98" s="24"/>
      <c r="C98" s="24"/>
      <c r="E98" s="5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3.2">
      <c r="A99" s="24"/>
      <c r="B99" s="24"/>
      <c r="C99" s="24"/>
      <c r="E99" s="5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3.2">
      <c r="A100" s="24"/>
      <c r="B100" s="24"/>
      <c r="C100" s="24"/>
      <c r="E100" s="5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3.2">
      <c r="A101" s="24"/>
      <c r="B101" s="24"/>
      <c r="C101" s="24"/>
      <c r="E101" s="5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3.2">
      <c r="A102" s="24"/>
      <c r="B102" s="24"/>
      <c r="C102" s="24"/>
      <c r="E102" s="5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3.2">
      <c r="A103" s="24"/>
      <c r="B103" s="24"/>
      <c r="C103" s="24"/>
      <c r="E103" s="5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3.2">
      <c r="A104" s="24"/>
      <c r="B104" s="24"/>
      <c r="C104" s="24"/>
      <c r="E104" s="5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3.2">
      <c r="A105" s="24"/>
      <c r="B105" s="24"/>
      <c r="C105" s="24"/>
      <c r="E105" s="5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3.2">
      <c r="A106" s="24"/>
      <c r="B106" s="24"/>
      <c r="C106" s="24"/>
      <c r="E106" s="5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3.2">
      <c r="A107" s="24"/>
      <c r="B107" s="24"/>
      <c r="C107" s="24"/>
      <c r="E107" s="5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3.2">
      <c r="A108" s="24"/>
      <c r="B108" s="24"/>
      <c r="C108" s="24"/>
      <c r="E108" s="5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3.2">
      <c r="A109" s="24"/>
      <c r="B109" s="24"/>
      <c r="C109" s="24"/>
      <c r="E109" s="5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3.2">
      <c r="A110" s="24"/>
      <c r="B110" s="24"/>
      <c r="C110" s="24"/>
      <c r="E110" s="5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3.2">
      <c r="A111" s="24"/>
      <c r="B111" s="24"/>
      <c r="C111" s="24"/>
      <c r="E111" s="5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3.2">
      <c r="A112" s="24"/>
      <c r="B112" s="24"/>
      <c r="C112" s="24"/>
      <c r="E112" s="5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3.2">
      <c r="A113" s="24"/>
      <c r="B113" s="24"/>
      <c r="C113" s="24"/>
      <c r="E113" s="5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3.2">
      <c r="A114" s="24"/>
      <c r="B114" s="24"/>
      <c r="C114" s="24"/>
      <c r="E114" s="5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3.2">
      <c r="A115" s="24"/>
      <c r="B115" s="24"/>
      <c r="C115" s="24"/>
      <c r="E115" s="5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3.2">
      <c r="A116" s="24"/>
      <c r="B116" s="24"/>
      <c r="C116" s="24"/>
      <c r="E116" s="5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3.2">
      <c r="A117" s="24"/>
      <c r="B117" s="24"/>
      <c r="C117" s="24"/>
      <c r="E117" s="5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3.2">
      <c r="A118" s="24"/>
      <c r="B118" s="24"/>
      <c r="C118" s="24"/>
      <c r="E118" s="5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3.2">
      <c r="A119" s="24"/>
      <c r="B119" s="24"/>
      <c r="C119" s="24"/>
      <c r="E119" s="5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3.2">
      <c r="A120" s="24"/>
      <c r="B120" s="24"/>
      <c r="C120" s="24"/>
      <c r="E120" s="5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3.2">
      <c r="A121" s="24"/>
      <c r="B121" s="24"/>
      <c r="C121" s="24"/>
      <c r="E121" s="5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3.2">
      <c r="A122" s="24"/>
      <c r="B122" s="24"/>
      <c r="C122" s="24"/>
      <c r="E122" s="5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3.2">
      <c r="A123" s="24"/>
      <c r="B123" s="24"/>
      <c r="C123" s="24"/>
      <c r="E123" s="5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3.2">
      <c r="A124" s="24"/>
      <c r="B124" s="24"/>
      <c r="C124" s="24"/>
      <c r="E124" s="5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3.2">
      <c r="A125" s="24"/>
      <c r="B125" s="24"/>
      <c r="C125" s="24"/>
      <c r="E125" s="5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3.2">
      <c r="A126" s="24"/>
      <c r="B126" s="24"/>
      <c r="C126" s="24"/>
      <c r="E126" s="5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3.2">
      <c r="A127" s="24"/>
      <c r="B127" s="24"/>
      <c r="C127" s="24"/>
      <c r="E127" s="5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3.2">
      <c r="A128" s="24"/>
      <c r="B128" s="24"/>
      <c r="C128" s="24"/>
      <c r="E128" s="5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3.2">
      <c r="A129" s="24"/>
      <c r="B129" s="24"/>
      <c r="C129" s="24"/>
      <c r="E129" s="5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3.2">
      <c r="A130" s="24"/>
      <c r="B130" s="24"/>
      <c r="C130" s="24"/>
      <c r="E130" s="5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3.2">
      <c r="A131" s="24"/>
      <c r="B131" s="24"/>
      <c r="C131" s="24"/>
      <c r="E131" s="5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3.2">
      <c r="A132" s="24"/>
      <c r="B132" s="24"/>
      <c r="C132" s="24"/>
      <c r="E132" s="5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3.2">
      <c r="A133" s="24"/>
      <c r="B133" s="24"/>
      <c r="C133" s="24"/>
      <c r="E133" s="5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3.2">
      <c r="A134" s="24"/>
      <c r="B134" s="24"/>
      <c r="C134" s="24"/>
      <c r="E134" s="5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3.2">
      <c r="A135" s="24"/>
      <c r="B135" s="24"/>
      <c r="C135" s="24"/>
      <c r="E135" s="5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3.2">
      <c r="A136" s="24"/>
      <c r="B136" s="24"/>
      <c r="C136" s="24"/>
      <c r="E136" s="5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3.2">
      <c r="A137" s="24"/>
      <c r="B137" s="24"/>
      <c r="C137" s="24"/>
      <c r="E137" s="5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3.2">
      <c r="A138" s="24"/>
      <c r="B138" s="24"/>
      <c r="C138" s="24"/>
      <c r="E138" s="5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3.2">
      <c r="A139" s="24"/>
      <c r="B139" s="24"/>
      <c r="C139" s="24"/>
      <c r="E139" s="5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3.2">
      <c r="A140" s="24"/>
      <c r="B140" s="24"/>
      <c r="C140" s="24"/>
      <c r="E140" s="5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3.2">
      <c r="A141" s="24"/>
      <c r="B141" s="24"/>
      <c r="C141" s="24"/>
      <c r="E141" s="5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3.2">
      <c r="A142" s="24"/>
      <c r="B142" s="24"/>
      <c r="C142" s="24"/>
      <c r="E142" s="5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3.2">
      <c r="A143" s="24"/>
      <c r="B143" s="24"/>
      <c r="C143" s="24"/>
      <c r="E143" s="5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3.2">
      <c r="A144" s="24"/>
      <c r="B144" s="24"/>
      <c r="C144" s="24"/>
      <c r="E144" s="5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3.2">
      <c r="A145" s="24"/>
      <c r="B145" s="24"/>
      <c r="C145" s="24"/>
      <c r="E145" s="5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3.2">
      <c r="A146" s="24"/>
      <c r="B146" s="24"/>
      <c r="C146" s="24"/>
      <c r="E146" s="5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3.2">
      <c r="A147" s="24"/>
      <c r="B147" s="24"/>
      <c r="C147" s="24"/>
      <c r="E147" s="5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3.2">
      <c r="A148" s="24"/>
      <c r="B148" s="24"/>
      <c r="C148" s="24"/>
      <c r="E148" s="5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3.2">
      <c r="A149" s="24"/>
      <c r="B149" s="24"/>
      <c r="C149" s="24"/>
      <c r="E149" s="5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3.2">
      <c r="A150" s="24"/>
      <c r="B150" s="24"/>
      <c r="C150" s="24"/>
      <c r="E150" s="5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3.2">
      <c r="A151" s="24"/>
      <c r="B151" s="24"/>
      <c r="C151" s="24"/>
      <c r="E151" s="5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3.2">
      <c r="A152" s="24"/>
      <c r="B152" s="24"/>
      <c r="C152" s="24"/>
      <c r="E152" s="5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3.2">
      <c r="A153" s="24"/>
      <c r="B153" s="24"/>
      <c r="C153" s="24"/>
      <c r="E153" s="5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3.2">
      <c r="A154" s="24"/>
      <c r="B154" s="24"/>
      <c r="C154" s="24"/>
      <c r="E154" s="5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3.2">
      <c r="A155" s="24"/>
      <c r="B155" s="24"/>
      <c r="C155" s="24"/>
      <c r="E155" s="5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3.2">
      <c r="A156" s="24"/>
      <c r="B156" s="24"/>
      <c r="C156" s="24"/>
      <c r="E156" s="5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3.2">
      <c r="A157" s="24"/>
      <c r="B157" s="24"/>
      <c r="C157" s="24"/>
      <c r="E157" s="5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3.2">
      <c r="A158" s="24"/>
      <c r="B158" s="24"/>
      <c r="C158" s="24"/>
      <c r="E158" s="5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3.2">
      <c r="A159" s="24"/>
      <c r="B159" s="24"/>
      <c r="C159" s="24"/>
      <c r="E159" s="5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3.2">
      <c r="A160" s="24"/>
      <c r="B160" s="24"/>
      <c r="C160" s="24"/>
      <c r="E160" s="5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3.2">
      <c r="A161" s="24"/>
      <c r="B161" s="24"/>
      <c r="C161" s="24"/>
      <c r="E161" s="5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3.2">
      <c r="A162" s="24"/>
      <c r="B162" s="24"/>
      <c r="C162" s="24"/>
      <c r="E162" s="5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.2">
      <c r="A163" s="24"/>
      <c r="B163" s="24"/>
      <c r="C163" s="24"/>
      <c r="E163" s="5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3.2">
      <c r="A164" s="24"/>
      <c r="B164" s="24"/>
      <c r="C164" s="24"/>
      <c r="E164" s="5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3.2">
      <c r="A165" s="24"/>
      <c r="B165" s="24"/>
      <c r="C165" s="24"/>
      <c r="E165" s="5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3.2">
      <c r="A166" s="24"/>
      <c r="B166" s="24"/>
      <c r="C166" s="24"/>
      <c r="E166" s="5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3.2">
      <c r="A167" s="24"/>
      <c r="B167" s="24"/>
      <c r="C167" s="24"/>
      <c r="E167" s="5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3.2">
      <c r="A168" s="24"/>
      <c r="B168" s="24"/>
      <c r="C168" s="24"/>
      <c r="E168" s="5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3.2">
      <c r="A169" s="24"/>
      <c r="B169" s="24"/>
      <c r="C169" s="24"/>
      <c r="E169" s="5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3.2">
      <c r="A170" s="24"/>
      <c r="B170" s="24"/>
      <c r="C170" s="24"/>
      <c r="E170" s="5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3.2">
      <c r="A171" s="24"/>
      <c r="B171" s="24"/>
      <c r="C171" s="24"/>
      <c r="E171" s="5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3.2">
      <c r="A172" s="24"/>
      <c r="B172" s="24"/>
      <c r="C172" s="24"/>
      <c r="E172" s="5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3.2">
      <c r="A173" s="24"/>
      <c r="B173" s="24"/>
      <c r="C173" s="24"/>
      <c r="E173" s="5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3.2">
      <c r="A174" s="24"/>
      <c r="B174" s="24"/>
      <c r="C174" s="24"/>
      <c r="E174" s="5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3.2">
      <c r="A175" s="24"/>
      <c r="B175" s="24"/>
      <c r="C175" s="24"/>
      <c r="E175" s="5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3.2">
      <c r="A176" s="24"/>
      <c r="B176" s="24"/>
      <c r="C176" s="24"/>
      <c r="E176" s="5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3.2">
      <c r="A177" s="24"/>
      <c r="B177" s="24"/>
      <c r="C177" s="24"/>
      <c r="E177" s="5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3.2">
      <c r="A178" s="24"/>
      <c r="B178" s="24"/>
      <c r="C178" s="24"/>
      <c r="E178" s="5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3.2">
      <c r="A179" s="24"/>
      <c r="B179" s="24"/>
      <c r="C179" s="24"/>
      <c r="E179" s="5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3.2">
      <c r="A180" s="24"/>
      <c r="B180" s="24"/>
      <c r="C180" s="24"/>
      <c r="E180" s="5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3.2">
      <c r="A181" s="24"/>
      <c r="B181" s="24"/>
      <c r="C181" s="24"/>
      <c r="E181" s="5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3.2">
      <c r="A182" s="24"/>
      <c r="B182" s="24"/>
      <c r="C182" s="24"/>
      <c r="E182" s="5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3.2">
      <c r="A183" s="24"/>
      <c r="B183" s="24"/>
      <c r="C183" s="24"/>
      <c r="E183" s="5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3.2">
      <c r="A184" s="24"/>
      <c r="B184" s="24"/>
      <c r="C184" s="24"/>
      <c r="E184" s="5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3.2">
      <c r="A185" s="24"/>
      <c r="B185" s="24"/>
      <c r="C185" s="24"/>
      <c r="E185" s="5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3.2">
      <c r="A186" s="24"/>
      <c r="B186" s="24"/>
      <c r="C186" s="24"/>
      <c r="E186" s="5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3.2">
      <c r="A187" s="24"/>
      <c r="B187" s="24"/>
      <c r="C187" s="24"/>
      <c r="E187" s="5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3.2">
      <c r="A188" s="24"/>
      <c r="B188" s="24"/>
      <c r="C188" s="24"/>
      <c r="E188" s="5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3.2">
      <c r="A189" s="24"/>
      <c r="B189" s="24"/>
      <c r="C189" s="24"/>
      <c r="E189" s="5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3.2">
      <c r="A190" s="24"/>
      <c r="B190" s="24"/>
      <c r="C190" s="24"/>
      <c r="E190" s="5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3.2">
      <c r="A191" s="24"/>
      <c r="B191" s="24"/>
      <c r="C191" s="24"/>
      <c r="E191" s="5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3.2">
      <c r="A192" s="24"/>
      <c r="B192" s="24"/>
      <c r="C192" s="24"/>
      <c r="E192" s="5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3.2">
      <c r="A193" s="24"/>
      <c r="B193" s="24"/>
      <c r="C193" s="24"/>
      <c r="E193" s="5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3.2">
      <c r="A194" s="24"/>
      <c r="B194" s="24"/>
      <c r="C194" s="24"/>
      <c r="E194" s="5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3.2">
      <c r="A195" s="24"/>
      <c r="B195" s="24"/>
      <c r="C195" s="24"/>
      <c r="E195" s="5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3.2">
      <c r="A196" s="24"/>
      <c r="B196" s="24"/>
      <c r="C196" s="24"/>
      <c r="E196" s="5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3.2">
      <c r="A197" s="24"/>
      <c r="B197" s="24"/>
      <c r="C197" s="24"/>
      <c r="E197" s="5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3.2">
      <c r="A198" s="24"/>
      <c r="B198" s="24"/>
      <c r="C198" s="24"/>
      <c r="E198" s="5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3.2">
      <c r="A199" s="24"/>
      <c r="B199" s="24"/>
      <c r="C199" s="24"/>
      <c r="E199" s="5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3.2">
      <c r="A200" s="24"/>
      <c r="B200" s="24"/>
      <c r="C200" s="24"/>
      <c r="E200" s="5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3.2">
      <c r="A201" s="24"/>
      <c r="B201" s="24"/>
      <c r="C201" s="24"/>
      <c r="E201" s="5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3.2">
      <c r="A202" s="24"/>
      <c r="B202" s="24"/>
      <c r="C202" s="24"/>
      <c r="E202" s="5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3.2">
      <c r="A203" s="24"/>
      <c r="B203" s="24"/>
      <c r="C203" s="24"/>
      <c r="E203" s="5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3.2">
      <c r="A204" s="24"/>
      <c r="B204" s="24"/>
      <c r="C204" s="24"/>
      <c r="E204" s="5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3.2">
      <c r="A205" s="24"/>
      <c r="B205" s="24"/>
      <c r="C205" s="24"/>
      <c r="E205" s="5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3.2">
      <c r="A206" s="24"/>
      <c r="B206" s="24"/>
      <c r="C206" s="24"/>
      <c r="E206" s="5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3.2">
      <c r="A207" s="24"/>
      <c r="B207" s="24"/>
      <c r="C207" s="24"/>
      <c r="E207" s="5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3.2">
      <c r="A208" s="24"/>
      <c r="B208" s="24"/>
      <c r="C208" s="24"/>
      <c r="E208" s="5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3.2">
      <c r="A209" s="24"/>
      <c r="B209" s="24"/>
      <c r="C209" s="24"/>
      <c r="E209" s="5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3.2">
      <c r="A210" s="24"/>
      <c r="B210" s="24"/>
      <c r="C210" s="24"/>
      <c r="E210" s="5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3.2">
      <c r="A211" s="24"/>
      <c r="B211" s="24"/>
      <c r="C211" s="24"/>
      <c r="E211" s="5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3.2">
      <c r="A212" s="24"/>
      <c r="B212" s="24"/>
      <c r="C212" s="24"/>
      <c r="E212" s="5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3.2">
      <c r="A213" s="24"/>
      <c r="B213" s="24"/>
      <c r="C213" s="24"/>
      <c r="E213" s="5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3.2">
      <c r="A214" s="24"/>
      <c r="B214" s="24"/>
      <c r="C214" s="24"/>
      <c r="E214" s="5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3.2">
      <c r="A215" s="24"/>
      <c r="B215" s="24"/>
      <c r="C215" s="24"/>
      <c r="E215" s="5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3.2">
      <c r="A216" s="24"/>
      <c r="B216" s="24"/>
      <c r="C216" s="24"/>
      <c r="E216" s="5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3.2">
      <c r="A217" s="24"/>
      <c r="B217" s="24"/>
      <c r="C217" s="24"/>
      <c r="E217" s="5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3.2">
      <c r="A218" s="24"/>
      <c r="B218" s="24"/>
      <c r="C218" s="24"/>
      <c r="E218" s="5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3.2">
      <c r="A219" s="24"/>
      <c r="B219" s="24"/>
      <c r="C219" s="24"/>
      <c r="E219" s="5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3.2">
      <c r="A220" s="24"/>
      <c r="B220" s="24"/>
      <c r="C220" s="24"/>
      <c r="E220" s="5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3.2">
      <c r="A221" s="24"/>
      <c r="B221" s="24"/>
      <c r="C221" s="24"/>
      <c r="E221" s="5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3.2">
      <c r="A222" s="24"/>
      <c r="B222" s="24"/>
      <c r="C222" s="24"/>
      <c r="E222" s="5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3.2">
      <c r="A223" s="24"/>
      <c r="B223" s="24"/>
      <c r="C223" s="24"/>
      <c r="E223" s="5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3.2">
      <c r="A224" s="24"/>
      <c r="B224" s="24"/>
      <c r="C224" s="24"/>
      <c r="E224" s="5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3.2">
      <c r="A225" s="24"/>
      <c r="B225" s="24"/>
      <c r="C225" s="24"/>
      <c r="E225" s="5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3.2">
      <c r="A226" s="24"/>
      <c r="B226" s="24"/>
      <c r="C226" s="24"/>
      <c r="E226" s="5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3.2">
      <c r="A227" s="24"/>
      <c r="B227" s="24"/>
      <c r="C227" s="24"/>
      <c r="E227" s="5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3.2">
      <c r="A228" s="24"/>
      <c r="B228" s="24"/>
      <c r="C228" s="24"/>
      <c r="E228" s="5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3.2">
      <c r="A229" s="24"/>
      <c r="B229" s="24"/>
      <c r="C229" s="24"/>
      <c r="E229" s="5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3.2">
      <c r="A230" s="24"/>
      <c r="B230" s="24"/>
      <c r="C230" s="24"/>
      <c r="E230" s="5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3.2">
      <c r="A231" s="24"/>
      <c r="B231" s="24"/>
      <c r="C231" s="24"/>
      <c r="E231" s="5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3.2">
      <c r="A232" s="24"/>
      <c r="B232" s="24"/>
      <c r="C232" s="24"/>
      <c r="E232" s="5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3.2">
      <c r="A233" s="24"/>
      <c r="B233" s="24"/>
      <c r="C233" s="24"/>
      <c r="E233" s="5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3.2">
      <c r="A234" s="24"/>
      <c r="B234" s="24"/>
      <c r="C234" s="24"/>
      <c r="E234" s="5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3.2">
      <c r="A235" s="24"/>
      <c r="B235" s="24"/>
      <c r="C235" s="24"/>
      <c r="E235" s="5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3.2">
      <c r="A236" s="24"/>
      <c r="B236" s="24"/>
      <c r="C236" s="24"/>
      <c r="E236" s="5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3.2">
      <c r="A237" s="24"/>
      <c r="B237" s="24"/>
      <c r="C237" s="24"/>
      <c r="E237" s="5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3.2">
      <c r="A238" s="24"/>
      <c r="B238" s="24"/>
      <c r="C238" s="24"/>
      <c r="E238" s="5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3.2">
      <c r="A239" s="24"/>
      <c r="B239" s="24"/>
      <c r="C239" s="24"/>
      <c r="E239" s="5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3.2">
      <c r="A240" s="24"/>
      <c r="B240" s="24"/>
      <c r="C240" s="24"/>
      <c r="E240" s="5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3.2">
      <c r="A241" s="24"/>
      <c r="B241" s="24"/>
      <c r="C241" s="24"/>
      <c r="E241" s="5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3.2">
      <c r="A242" s="24"/>
      <c r="B242" s="24"/>
      <c r="C242" s="24"/>
      <c r="E242" s="5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3.2">
      <c r="A243" s="24"/>
      <c r="B243" s="24"/>
      <c r="C243" s="24"/>
      <c r="E243" s="5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3.2">
      <c r="A244" s="24"/>
      <c r="B244" s="24"/>
      <c r="C244" s="24"/>
      <c r="E244" s="5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2">
      <c r="A245" s="24"/>
      <c r="B245" s="24"/>
      <c r="C245" s="24"/>
      <c r="E245" s="5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3.2">
      <c r="A246" s="24"/>
      <c r="B246" s="24"/>
      <c r="C246" s="24"/>
      <c r="E246" s="5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3.2">
      <c r="A247" s="24"/>
      <c r="B247" s="24"/>
      <c r="C247" s="24"/>
      <c r="E247" s="5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3.2">
      <c r="A248" s="24"/>
      <c r="B248" s="24"/>
      <c r="C248" s="24"/>
      <c r="E248" s="5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3.2">
      <c r="A249" s="24"/>
      <c r="B249" s="24"/>
      <c r="C249" s="24"/>
      <c r="E249" s="5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3.2">
      <c r="A250" s="24"/>
      <c r="B250" s="24"/>
      <c r="C250" s="24"/>
      <c r="E250" s="5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3.2">
      <c r="A251" s="24"/>
      <c r="B251" s="24"/>
      <c r="C251" s="24"/>
      <c r="E251" s="5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3.2">
      <c r="A252" s="24"/>
      <c r="B252" s="24"/>
      <c r="C252" s="24"/>
      <c r="E252" s="5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3.2">
      <c r="A253" s="24"/>
      <c r="B253" s="24"/>
      <c r="C253" s="24"/>
      <c r="E253" s="5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3.2">
      <c r="A254" s="24"/>
      <c r="B254" s="24"/>
      <c r="C254" s="24"/>
      <c r="E254" s="5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3.2">
      <c r="A255" s="24"/>
      <c r="B255" s="24"/>
      <c r="C255" s="24"/>
      <c r="E255" s="5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3.2">
      <c r="A256" s="24"/>
      <c r="B256" s="24"/>
      <c r="C256" s="24"/>
      <c r="E256" s="5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3.2">
      <c r="A257" s="24"/>
      <c r="B257" s="24"/>
      <c r="C257" s="24"/>
      <c r="E257" s="5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3.2">
      <c r="A258" s="24"/>
      <c r="B258" s="24"/>
      <c r="C258" s="24"/>
      <c r="E258" s="5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3.2">
      <c r="A259" s="24"/>
      <c r="B259" s="24"/>
      <c r="C259" s="24"/>
      <c r="E259" s="5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3.2">
      <c r="A260" s="24"/>
      <c r="B260" s="24"/>
      <c r="C260" s="24"/>
      <c r="E260" s="5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3.2">
      <c r="A261" s="24"/>
      <c r="B261" s="24"/>
      <c r="C261" s="24"/>
      <c r="E261" s="5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3.2">
      <c r="A262" s="24"/>
      <c r="B262" s="24"/>
      <c r="C262" s="24"/>
      <c r="E262" s="5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3.2">
      <c r="A263" s="24"/>
      <c r="B263" s="24"/>
      <c r="C263" s="24"/>
      <c r="E263" s="5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3.2">
      <c r="A264" s="24"/>
      <c r="B264" s="24"/>
      <c r="C264" s="24"/>
      <c r="E264" s="5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3.2">
      <c r="A265" s="24"/>
      <c r="B265" s="24"/>
      <c r="C265" s="24"/>
      <c r="E265" s="5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3.2">
      <c r="A266" s="24"/>
      <c r="B266" s="24"/>
      <c r="C266" s="24"/>
      <c r="E266" s="5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3.2">
      <c r="A267" s="24"/>
      <c r="B267" s="24"/>
      <c r="C267" s="24"/>
      <c r="E267" s="5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3.2">
      <c r="A268" s="24"/>
      <c r="B268" s="24"/>
      <c r="C268" s="24"/>
      <c r="E268" s="5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3.2">
      <c r="A269" s="24"/>
      <c r="B269" s="24"/>
      <c r="C269" s="24"/>
      <c r="E269" s="5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3.2">
      <c r="A270" s="24"/>
      <c r="B270" s="24"/>
      <c r="C270" s="24"/>
      <c r="E270" s="5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3.2">
      <c r="A271" s="24"/>
      <c r="B271" s="24"/>
      <c r="C271" s="24"/>
      <c r="E271" s="5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3.2">
      <c r="A272" s="24"/>
      <c r="B272" s="24"/>
      <c r="C272" s="24"/>
      <c r="E272" s="5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3.2">
      <c r="A273" s="24"/>
      <c r="B273" s="24"/>
      <c r="C273" s="24"/>
      <c r="E273" s="5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3.2">
      <c r="A274" s="24"/>
      <c r="B274" s="24"/>
      <c r="C274" s="24"/>
      <c r="E274" s="5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3.2">
      <c r="A275" s="24"/>
      <c r="B275" s="24"/>
      <c r="C275" s="24"/>
      <c r="E275" s="5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3.2">
      <c r="A276" s="24"/>
      <c r="B276" s="24"/>
      <c r="C276" s="24"/>
      <c r="E276" s="5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3.2">
      <c r="A277" s="24"/>
      <c r="B277" s="24"/>
      <c r="C277" s="24"/>
      <c r="E277" s="5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3.2">
      <c r="A278" s="24"/>
      <c r="B278" s="24"/>
      <c r="C278" s="24"/>
      <c r="E278" s="5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3.2">
      <c r="A279" s="24"/>
      <c r="B279" s="24"/>
      <c r="C279" s="24"/>
      <c r="E279" s="5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3.2">
      <c r="A280" s="24"/>
      <c r="B280" s="24"/>
      <c r="C280" s="24"/>
      <c r="E280" s="5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3.2">
      <c r="A281" s="24"/>
      <c r="B281" s="24"/>
      <c r="C281" s="24"/>
      <c r="E281" s="5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3.2">
      <c r="A282" s="24"/>
      <c r="B282" s="24"/>
      <c r="C282" s="24"/>
      <c r="E282" s="5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3.2">
      <c r="A283" s="24"/>
      <c r="B283" s="24"/>
      <c r="C283" s="24"/>
      <c r="E283" s="5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3.2">
      <c r="A284" s="24"/>
      <c r="B284" s="24"/>
      <c r="C284" s="24"/>
      <c r="E284" s="5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3.2">
      <c r="A285" s="24"/>
      <c r="B285" s="24"/>
      <c r="C285" s="24"/>
      <c r="E285" s="5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3.2">
      <c r="A286" s="24"/>
      <c r="B286" s="24"/>
      <c r="C286" s="24"/>
      <c r="E286" s="5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3.2">
      <c r="A287" s="24"/>
      <c r="B287" s="24"/>
      <c r="C287" s="24"/>
      <c r="E287" s="5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3.2">
      <c r="A288" s="24"/>
      <c r="B288" s="24"/>
      <c r="C288" s="24"/>
      <c r="E288" s="5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3.2">
      <c r="A289" s="24"/>
      <c r="B289" s="24"/>
      <c r="C289" s="24"/>
      <c r="E289" s="5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3.2">
      <c r="A290" s="24"/>
      <c r="B290" s="24"/>
      <c r="C290" s="24"/>
      <c r="E290" s="5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3.2">
      <c r="A291" s="24"/>
      <c r="B291" s="24"/>
      <c r="C291" s="24"/>
      <c r="E291" s="5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3.2">
      <c r="A292" s="24"/>
      <c r="B292" s="24"/>
      <c r="C292" s="24"/>
      <c r="E292" s="5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3.2">
      <c r="A293" s="24"/>
      <c r="B293" s="24"/>
      <c r="C293" s="24"/>
      <c r="E293" s="5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3.2">
      <c r="A294" s="24"/>
      <c r="B294" s="24"/>
      <c r="C294" s="24"/>
      <c r="E294" s="5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3.2">
      <c r="A295" s="24"/>
      <c r="B295" s="24"/>
      <c r="C295" s="24"/>
      <c r="E295" s="5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3.2">
      <c r="A296" s="24"/>
      <c r="B296" s="24"/>
      <c r="C296" s="24"/>
      <c r="E296" s="5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3.2">
      <c r="A297" s="24"/>
      <c r="B297" s="24"/>
      <c r="C297" s="24"/>
      <c r="E297" s="5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3.2">
      <c r="A298" s="24"/>
      <c r="B298" s="24"/>
      <c r="C298" s="24"/>
      <c r="E298" s="5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3.2">
      <c r="A299" s="24"/>
      <c r="B299" s="24"/>
      <c r="C299" s="24"/>
      <c r="E299" s="5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3.2">
      <c r="A300" s="24"/>
      <c r="B300" s="24"/>
      <c r="C300" s="24"/>
      <c r="E300" s="5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3.2">
      <c r="A301" s="24"/>
      <c r="B301" s="24"/>
      <c r="C301" s="24"/>
      <c r="E301" s="5"/>
      <c r="F301" s="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3.2">
      <c r="A302" s="24"/>
      <c r="B302" s="24"/>
      <c r="C302" s="24"/>
      <c r="E302" s="5"/>
      <c r="F302" s="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3.2">
      <c r="A303" s="24"/>
      <c r="B303" s="24"/>
      <c r="C303" s="24"/>
      <c r="E303" s="5"/>
      <c r="F303" s="2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3.2">
      <c r="A304" s="24"/>
      <c r="B304" s="24"/>
      <c r="C304" s="24"/>
      <c r="E304" s="5"/>
      <c r="F304" s="2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3.2">
      <c r="A305" s="24"/>
      <c r="B305" s="24"/>
      <c r="C305" s="24"/>
      <c r="E305" s="5"/>
      <c r="F305" s="2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3.2">
      <c r="A306" s="24"/>
      <c r="B306" s="24"/>
      <c r="C306" s="24"/>
      <c r="E306" s="5"/>
      <c r="F306" s="2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3.2">
      <c r="A307" s="24"/>
      <c r="B307" s="24"/>
      <c r="C307" s="24"/>
      <c r="E307" s="5"/>
      <c r="F307" s="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3.2">
      <c r="A308" s="24"/>
      <c r="B308" s="24"/>
      <c r="C308" s="24"/>
      <c r="E308" s="5"/>
      <c r="F308" s="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3.2">
      <c r="A309" s="24"/>
      <c r="B309" s="24"/>
      <c r="C309" s="24"/>
      <c r="E309" s="5"/>
      <c r="F309" s="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3.2">
      <c r="A310" s="24"/>
      <c r="B310" s="24"/>
      <c r="C310" s="24"/>
      <c r="E310" s="5"/>
      <c r="F310" s="2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3.2">
      <c r="A311" s="24"/>
      <c r="B311" s="24"/>
      <c r="C311" s="24"/>
      <c r="E311" s="5"/>
      <c r="F311" s="2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3.2">
      <c r="A312" s="24"/>
      <c r="B312" s="24"/>
      <c r="C312" s="24"/>
      <c r="E312" s="5"/>
      <c r="F312" s="2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3.2">
      <c r="A313" s="24"/>
      <c r="B313" s="24"/>
      <c r="C313" s="24"/>
      <c r="E313" s="5"/>
      <c r="F313" s="2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3.2">
      <c r="A314" s="24"/>
      <c r="B314" s="24"/>
      <c r="C314" s="24"/>
      <c r="E314" s="5"/>
      <c r="F314" s="2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3.2">
      <c r="A315" s="24"/>
      <c r="B315" s="24"/>
      <c r="C315" s="24"/>
      <c r="E315" s="5"/>
      <c r="F315" s="2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3.2">
      <c r="A316" s="24"/>
      <c r="B316" s="24"/>
      <c r="C316" s="24"/>
      <c r="E316" s="5"/>
      <c r="F316" s="2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3.2">
      <c r="A317" s="24"/>
      <c r="B317" s="24"/>
      <c r="C317" s="24"/>
      <c r="E317" s="5"/>
      <c r="F317" s="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3.2">
      <c r="A318" s="24"/>
      <c r="B318" s="24"/>
      <c r="C318" s="24"/>
      <c r="E318" s="5"/>
      <c r="F318" s="2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3.2">
      <c r="A319" s="24"/>
      <c r="B319" s="24"/>
      <c r="C319" s="24"/>
      <c r="E319" s="5"/>
      <c r="F319" s="2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3.2">
      <c r="A320" s="24"/>
      <c r="B320" s="24"/>
      <c r="C320" s="24"/>
      <c r="E320" s="5"/>
      <c r="F320" s="2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3.2">
      <c r="A321" s="24"/>
      <c r="B321" s="24"/>
      <c r="C321" s="24"/>
      <c r="E321" s="5"/>
      <c r="F321" s="2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3.2">
      <c r="A322" s="24"/>
      <c r="B322" s="24"/>
      <c r="C322" s="24"/>
      <c r="E322" s="5"/>
      <c r="F322" s="2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3.2">
      <c r="A323" s="24"/>
      <c r="B323" s="24"/>
      <c r="C323" s="24"/>
      <c r="E323" s="5"/>
      <c r="F323" s="2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3.2">
      <c r="A324" s="24"/>
      <c r="B324" s="24"/>
      <c r="C324" s="24"/>
      <c r="E324" s="5"/>
      <c r="F324" s="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3.2">
      <c r="A325" s="24"/>
      <c r="B325" s="24"/>
      <c r="C325" s="24"/>
      <c r="E325" s="5"/>
      <c r="F325" s="2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3.2">
      <c r="A326" s="24"/>
      <c r="B326" s="24"/>
      <c r="C326" s="24"/>
      <c r="E326" s="5"/>
      <c r="F326" s="2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3.2">
      <c r="A327" s="24"/>
      <c r="B327" s="24"/>
      <c r="C327" s="24"/>
      <c r="E327" s="5"/>
      <c r="F327" s="2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3.2">
      <c r="A328" s="24"/>
      <c r="B328" s="24"/>
      <c r="C328" s="24"/>
      <c r="E328" s="5"/>
      <c r="F328" s="2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3.2">
      <c r="A329" s="24"/>
      <c r="B329" s="24"/>
      <c r="C329" s="24"/>
      <c r="E329" s="5"/>
      <c r="F329" s="2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3.2">
      <c r="A330" s="24"/>
      <c r="B330" s="24"/>
      <c r="C330" s="24"/>
      <c r="E330" s="5"/>
      <c r="F330" s="2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3.2">
      <c r="A331" s="24"/>
      <c r="B331" s="24"/>
      <c r="C331" s="24"/>
      <c r="E331" s="5"/>
      <c r="F331" s="2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3.2">
      <c r="A332" s="24"/>
      <c r="B332" s="24"/>
      <c r="C332" s="24"/>
      <c r="E332" s="5"/>
      <c r="F332" s="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3.2">
      <c r="A333" s="24"/>
      <c r="B333" s="24"/>
      <c r="C333" s="24"/>
      <c r="E333" s="5"/>
      <c r="F333" s="2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3.2">
      <c r="A334" s="24"/>
      <c r="B334" s="24"/>
      <c r="C334" s="24"/>
      <c r="E334" s="5"/>
      <c r="F334" s="2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3.2">
      <c r="A335" s="24"/>
      <c r="B335" s="24"/>
      <c r="C335" s="24"/>
      <c r="E335" s="5"/>
      <c r="F335" s="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3.2">
      <c r="A336" s="24"/>
      <c r="B336" s="24"/>
      <c r="C336" s="24"/>
      <c r="E336" s="5"/>
      <c r="F336" s="2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3.2">
      <c r="A337" s="24"/>
      <c r="B337" s="24"/>
      <c r="C337" s="24"/>
      <c r="E337" s="5"/>
      <c r="F337" s="2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3.2">
      <c r="A338" s="24"/>
      <c r="B338" s="24"/>
      <c r="C338" s="24"/>
      <c r="E338" s="5"/>
      <c r="F338" s="2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3.2">
      <c r="A339" s="24"/>
      <c r="B339" s="24"/>
      <c r="C339" s="24"/>
      <c r="E339" s="5"/>
      <c r="F339" s="2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3.2">
      <c r="A340" s="24"/>
      <c r="B340" s="24"/>
      <c r="C340" s="24"/>
      <c r="E340" s="5"/>
      <c r="F340" s="2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3.2">
      <c r="A341" s="24"/>
      <c r="B341" s="24"/>
      <c r="C341" s="24"/>
      <c r="E341" s="5"/>
      <c r="F341" s="2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3.2">
      <c r="A342" s="24"/>
      <c r="B342" s="24"/>
      <c r="C342" s="24"/>
      <c r="E342" s="5"/>
      <c r="F342" s="2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3.2">
      <c r="A343" s="24"/>
      <c r="B343" s="24"/>
      <c r="C343" s="24"/>
      <c r="E343" s="5"/>
      <c r="F343" s="2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3.2">
      <c r="A344" s="24"/>
      <c r="B344" s="24"/>
      <c r="C344" s="24"/>
      <c r="E344" s="5"/>
      <c r="F344" s="2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3.2">
      <c r="A345" s="24"/>
      <c r="B345" s="24"/>
      <c r="C345" s="24"/>
      <c r="E345" s="5"/>
      <c r="F345" s="2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3.2">
      <c r="A346" s="24"/>
      <c r="B346" s="24"/>
      <c r="C346" s="24"/>
      <c r="E346" s="5"/>
      <c r="F346" s="2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3.2">
      <c r="A347" s="24"/>
      <c r="B347" s="24"/>
      <c r="C347" s="24"/>
      <c r="E347" s="5"/>
      <c r="F347" s="2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3.2">
      <c r="A348" s="24"/>
      <c r="B348" s="24"/>
      <c r="C348" s="24"/>
      <c r="E348" s="5"/>
      <c r="F348" s="2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3.2">
      <c r="A349" s="24"/>
      <c r="B349" s="24"/>
      <c r="C349" s="24"/>
      <c r="E349" s="5"/>
      <c r="F349" s="2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3.2">
      <c r="A350" s="24"/>
      <c r="B350" s="24"/>
      <c r="C350" s="24"/>
      <c r="E350" s="5"/>
      <c r="F350" s="2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3.2">
      <c r="A351" s="24"/>
      <c r="B351" s="24"/>
      <c r="C351" s="24"/>
      <c r="E351" s="5"/>
      <c r="F351" s="2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3.2">
      <c r="A352" s="24"/>
      <c r="B352" s="24"/>
      <c r="C352" s="24"/>
      <c r="E352" s="5"/>
      <c r="F352" s="2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3.2">
      <c r="A353" s="24"/>
      <c r="B353" s="24"/>
      <c r="C353" s="24"/>
      <c r="E353" s="5"/>
      <c r="F353" s="2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2">
      <c r="A354" s="24"/>
      <c r="B354" s="24"/>
      <c r="C354" s="24"/>
      <c r="E354" s="5"/>
      <c r="F354" s="2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3.2">
      <c r="A355" s="24"/>
      <c r="B355" s="24"/>
      <c r="C355" s="24"/>
      <c r="E355" s="5"/>
      <c r="F355" s="2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3.2">
      <c r="A356" s="24"/>
      <c r="B356" s="24"/>
      <c r="C356" s="24"/>
      <c r="E356" s="5"/>
      <c r="F356" s="2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3.2">
      <c r="A357" s="24"/>
      <c r="B357" s="24"/>
      <c r="C357" s="24"/>
      <c r="E357" s="5"/>
      <c r="F357" s="2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3.2">
      <c r="A358" s="24"/>
      <c r="B358" s="24"/>
      <c r="C358" s="24"/>
      <c r="E358" s="5"/>
      <c r="F358" s="2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3.2">
      <c r="A359" s="24"/>
      <c r="B359" s="24"/>
      <c r="C359" s="24"/>
      <c r="E359" s="5"/>
      <c r="F359" s="2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3.2">
      <c r="A360" s="24"/>
      <c r="B360" s="24"/>
      <c r="C360" s="24"/>
      <c r="E360" s="5"/>
      <c r="F360" s="2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3.2">
      <c r="A361" s="24"/>
      <c r="B361" s="24"/>
      <c r="C361" s="24"/>
      <c r="E361" s="5"/>
      <c r="F361" s="2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3.2">
      <c r="A362" s="24"/>
      <c r="B362" s="24"/>
      <c r="C362" s="24"/>
      <c r="E362" s="5"/>
      <c r="F362" s="2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3.2">
      <c r="A363" s="24"/>
      <c r="B363" s="24"/>
      <c r="C363" s="24"/>
      <c r="E363" s="5"/>
      <c r="F363" s="2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3.2">
      <c r="A364" s="24"/>
      <c r="B364" s="24"/>
      <c r="C364" s="24"/>
      <c r="E364" s="5"/>
      <c r="F364" s="2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3.2">
      <c r="A365" s="24"/>
      <c r="B365" s="24"/>
      <c r="C365" s="24"/>
      <c r="E365" s="5"/>
      <c r="F365" s="2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3.2">
      <c r="A366" s="24"/>
      <c r="B366" s="24"/>
      <c r="C366" s="24"/>
      <c r="E366" s="5"/>
      <c r="F366" s="2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3.2">
      <c r="A367" s="24"/>
      <c r="B367" s="24"/>
      <c r="C367" s="24"/>
      <c r="E367" s="5"/>
      <c r="F367" s="2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3.2">
      <c r="A368" s="24"/>
      <c r="B368" s="24"/>
      <c r="C368" s="24"/>
      <c r="E368" s="5"/>
      <c r="F368" s="2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3.2">
      <c r="A369" s="24"/>
      <c r="B369" s="24"/>
      <c r="C369" s="24"/>
      <c r="E369" s="5"/>
      <c r="F369" s="2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3.2">
      <c r="A370" s="24"/>
      <c r="B370" s="24"/>
      <c r="C370" s="24"/>
      <c r="E370" s="5"/>
      <c r="F370" s="2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3.2">
      <c r="A371" s="24"/>
      <c r="B371" s="24"/>
      <c r="C371" s="24"/>
      <c r="E371" s="5"/>
      <c r="F371" s="2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3.2">
      <c r="A372" s="24"/>
      <c r="B372" s="24"/>
      <c r="C372" s="24"/>
      <c r="E372" s="5"/>
      <c r="F372" s="2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3.2">
      <c r="A373" s="24"/>
      <c r="B373" s="24"/>
      <c r="C373" s="24"/>
      <c r="E373" s="5"/>
      <c r="F373" s="2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3.2">
      <c r="A374" s="24"/>
      <c r="B374" s="24"/>
      <c r="C374" s="24"/>
      <c r="E374" s="5"/>
      <c r="F374" s="2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3.2">
      <c r="A375" s="24"/>
      <c r="B375" s="24"/>
      <c r="C375" s="24"/>
      <c r="E375" s="5"/>
      <c r="F375" s="2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3.2">
      <c r="A376" s="24"/>
      <c r="B376" s="24"/>
      <c r="C376" s="24"/>
      <c r="E376" s="5"/>
      <c r="F376" s="2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3.2">
      <c r="A377" s="24"/>
      <c r="B377" s="24"/>
      <c r="C377" s="24"/>
      <c r="E377" s="5"/>
      <c r="F377" s="2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3.2">
      <c r="A378" s="24"/>
      <c r="B378" s="24"/>
      <c r="C378" s="24"/>
      <c r="E378" s="5"/>
      <c r="F378" s="2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3.2">
      <c r="A379" s="24"/>
      <c r="B379" s="24"/>
      <c r="C379" s="24"/>
      <c r="E379" s="5"/>
      <c r="F379" s="2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3.2">
      <c r="A380" s="24"/>
      <c r="B380" s="24"/>
      <c r="C380" s="24"/>
      <c r="E380" s="5"/>
      <c r="F380" s="2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3.2">
      <c r="A381" s="24"/>
      <c r="B381" s="24"/>
      <c r="C381" s="24"/>
      <c r="E381" s="5"/>
      <c r="F381" s="2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3.2">
      <c r="A382" s="24"/>
      <c r="B382" s="24"/>
      <c r="C382" s="24"/>
      <c r="E382" s="5"/>
      <c r="F382" s="2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3.2">
      <c r="A383" s="24"/>
      <c r="B383" s="24"/>
      <c r="C383" s="24"/>
      <c r="E383" s="5"/>
      <c r="F383" s="2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3.2">
      <c r="A384" s="24"/>
      <c r="B384" s="24"/>
      <c r="C384" s="24"/>
      <c r="E384" s="5"/>
      <c r="F384" s="2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3.2">
      <c r="A385" s="24"/>
      <c r="B385" s="24"/>
      <c r="C385" s="24"/>
      <c r="E385" s="5"/>
      <c r="F385" s="2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3.2">
      <c r="A386" s="24"/>
      <c r="B386" s="24"/>
      <c r="C386" s="24"/>
      <c r="E386" s="5"/>
      <c r="F386" s="2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3.2">
      <c r="A387" s="24"/>
      <c r="B387" s="24"/>
      <c r="C387" s="24"/>
      <c r="E387" s="5"/>
      <c r="F387" s="2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3.2">
      <c r="A388" s="24"/>
      <c r="B388" s="24"/>
      <c r="C388" s="24"/>
      <c r="E388" s="5"/>
      <c r="F388" s="2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3.2">
      <c r="A389" s="24"/>
      <c r="B389" s="24"/>
      <c r="C389" s="24"/>
      <c r="E389" s="5"/>
      <c r="F389" s="2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3.2">
      <c r="A390" s="24"/>
      <c r="B390" s="24"/>
      <c r="C390" s="24"/>
      <c r="E390" s="5"/>
      <c r="F390" s="2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3.2">
      <c r="A391" s="24"/>
      <c r="B391" s="24"/>
      <c r="C391" s="24"/>
      <c r="E391" s="5"/>
      <c r="F391" s="2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3.2">
      <c r="A392" s="24"/>
      <c r="B392" s="24"/>
      <c r="C392" s="24"/>
      <c r="E392" s="5"/>
      <c r="F392" s="2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3.2">
      <c r="A393" s="24"/>
      <c r="B393" s="24"/>
      <c r="C393" s="24"/>
      <c r="E393" s="5"/>
      <c r="F393" s="2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3.2">
      <c r="A394" s="24"/>
      <c r="B394" s="24"/>
      <c r="C394" s="24"/>
      <c r="E394" s="5"/>
      <c r="F394" s="2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3.2">
      <c r="A395" s="24"/>
      <c r="B395" s="24"/>
      <c r="C395" s="24"/>
      <c r="E395" s="5"/>
      <c r="F395" s="2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3.2">
      <c r="A396" s="24"/>
      <c r="B396" s="24"/>
      <c r="C396" s="24"/>
      <c r="E396" s="5"/>
      <c r="F396" s="2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3.2">
      <c r="A397" s="24"/>
      <c r="B397" s="24"/>
      <c r="C397" s="24"/>
      <c r="E397" s="5"/>
      <c r="F397" s="2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3.2">
      <c r="A398" s="24"/>
      <c r="B398" s="24"/>
      <c r="C398" s="24"/>
      <c r="E398" s="5"/>
      <c r="F398" s="2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3.2">
      <c r="A399" s="24"/>
      <c r="B399" s="24"/>
      <c r="C399" s="24"/>
      <c r="E399" s="5"/>
      <c r="F399" s="2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3.2">
      <c r="A400" s="24"/>
      <c r="B400" s="24"/>
      <c r="C400" s="24"/>
      <c r="E400" s="5"/>
      <c r="F400" s="2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3.2">
      <c r="A401" s="24"/>
      <c r="B401" s="24"/>
      <c r="C401" s="24"/>
      <c r="E401" s="5"/>
      <c r="F401" s="2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3.2">
      <c r="A402" s="24"/>
      <c r="B402" s="24"/>
      <c r="C402" s="24"/>
      <c r="E402" s="5"/>
      <c r="F402" s="2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3.2">
      <c r="A403" s="24"/>
      <c r="B403" s="24"/>
      <c r="C403" s="24"/>
      <c r="E403" s="5"/>
      <c r="F403" s="2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3.2">
      <c r="A404" s="24"/>
      <c r="B404" s="24"/>
      <c r="C404" s="24"/>
      <c r="E404" s="5"/>
      <c r="F404" s="2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3.2">
      <c r="A405" s="24"/>
      <c r="B405" s="24"/>
      <c r="C405" s="24"/>
      <c r="E405" s="5"/>
      <c r="F405" s="2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3.2">
      <c r="A406" s="24"/>
      <c r="B406" s="24"/>
      <c r="C406" s="24"/>
      <c r="E406" s="5"/>
      <c r="F406" s="2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3.2">
      <c r="A407" s="24"/>
      <c r="B407" s="24"/>
      <c r="C407" s="24"/>
      <c r="E407" s="5"/>
      <c r="F407" s="2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3.2">
      <c r="A408" s="24"/>
      <c r="B408" s="24"/>
      <c r="C408" s="24"/>
      <c r="E408" s="5"/>
      <c r="F408" s="2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3.2">
      <c r="A409" s="24"/>
      <c r="B409" s="24"/>
      <c r="C409" s="24"/>
      <c r="E409" s="5"/>
      <c r="F409" s="2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3.2">
      <c r="A410" s="24"/>
      <c r="B410" s="24"/>
      <c r="C410" s="24"/>
      <c r="E410" s="5"/>
      <c r="F410" s="2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3.2">
      <c r="A411" s="24"/>
      <c r="B411" s="24"/>
      <c r="C411" s="24"/>
      <c r="E411" s="5"/>
      <c r="F411" s="2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3.2">
      <c r="A412" s="24"/>
      <c r="B412" s="24"/>
      <c r="C412" s="24"/>
      <c r="E412" s="5"/>
      <c r="F412" s="2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3.2">
      <c r="A413" s="24"/>
      <c r="B413" s="24"/>
      <c r="C413" s="24"/>
      <c r="E413" s="5"/>
      <c r="F413" s="2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3.2">
      <c r="A414" s="24"/>
      <c r="B414" s="24"/>
      <c r="C414" s="24"/>
      <c r="E414" s="5"/>
      <c r="F414" s="2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3.2">
      <c r="A415" s="24"/>
      <c r="B415" s="24"/>
      <c r="C415" s="24"/>
      <c r="E415" s="5"/>
      <c r="F415" s="2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3.2">
      <c r="A416" s="24"/>
      <c r="B416" s="24"/>
      <c r="C416" s="24"/>
      <c r="E416" s="5"/>
      <c r="F416" s="2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3.2">
      <c r="A417" s="24"/>
      <c r="B417" s="24"/>
      <c r="C417" s="24"/>
      <c r="E417" s="5"/>
      <c r="F417" s="2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3.2">
      <c r="A418" s="24"/>
      <c r="B418" s="24"/>
      <c r="C418" s="24"/>
      <c r="E418" s="5"/>
      <c r="F418" s="2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3.2">
      <c r="A419" s="24"/>
      <c r="B419" s="24"/>
      <c r="C419" s="24"/>
      <c r="E419" s="5"/>
      <c r="F419" s="2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3.2">
      <c r="A420" s="24"/>
      <c r="B420" s="24"/>
      <c r="C420" s="24"/>
      <c r="E420" s="5"/>
      <c r="F420" s="2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3.2">
      <c r="A421" s="24"/>
      <c r="B421" s="24"/>
      <c r="C421" s="24"/>
      <c r="E421" s="5"/>
      <c r="F421" s="2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3.2">
      <c r="A422" s="24"/>
      <c r="B422" s="24"/>
      <c r="C422" s="24"/>
      <c r="E422" s="5"/>
      <c r="F422" s="2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3.2">
      <c r="A423" s="24"/>
      <c r="B423" s="24"/>
      <c r="C423" s="24"/>
      <c r="E423" s="5"/>
      <c r="F423" s="2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3.2">
      <c r="A424" s="24"/>
      <c r="B424" s="24"/>
      <c r="C424" s="24"/>
      <c r="E424" s="5"/>
      <c r="F424" s="2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3.2">
      <c r="A425" s="24"/>
      <c r="B425" s="24"/>
      <c r="C425" s="24"/>
      <c r="E425" s="5"/>
      <c r="F425" s="2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3.2">
      <c r="A426" s="24"/>
      <c r="B426" s="24"/>
      <c r="C426" s="24"/>
      <c r="E426" s="5"/>
      <c r="F426" s="2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3.2">
      <c r="A427" s="24"/>
      <c r="B427" s="24"/>
      <c r="C427" s="24"/>
      <c r="E427" s="5"/>
      <c r="F427" s="2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3.2">
      <c r="A428" s="24"/>
      <c r="B428" s="24"/>
      <c r="C428" s="24"/>
      <c r="E428" s="5"/>
      <c r="F428" s="2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3.2">
      <c r="A429" s="24"/>
      <c r="B429" s="24"/>
      <c r="C429" s="24"/>
      <c r="E429" s="5"/>
      <c r="F429" s="2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3.2">
      <c r="A430" s="24"/>
      <c r="B430" s="24"/>
      <c r="C430" s="24"/>
      <c r="E430" s="5"/>
      <c r="F430" s="2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3.2">
      <c r="A431" s="24"/>
      <c r="B431" s="24"/>
      <c r="C431" s="24"/>
      <c r="E431" s="5"/>
      <c r="F431" s="2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3.2">
      <c r="A432" s="24"/>
      <c r="B432" s="24"/>
      <c r="C432" s="24"/>
      <c r="E432" s="5"/>
      <c r="F432" s="2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3.2">
      <c r="A433" s="24"/>
      <c r="B433" s="24"/>
      <c r="C433" s="24"/>
      <c r="E433" s="5"/>
      <c r="F433" s="2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3.2">
      <c r="A434" s="24"/>
      <c r="B434" s="24"/>
      <c r="C434" s="24"/>
      <c r="E434" s="5"/>
      <c r="F434" s="2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3.2">
      <c r="A435" s="24"/>
      <c r="B435" s="24"/>
      <c r="C435" s="24"/>
      <c r="E435" s="5"/>
      <c r="F435" s="2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3.2">
      <c r="A436" s="24"/>
      <c r="B436" s="24"/>
      <c r="C436" s="24"/>
      <c r="E436" s="5"/>
      <c r="F436" s="2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3.2">
      <c r="A437" s="24"/>
      <c r="B437" s="24"/>
      <c r="C437" s="24"/>
      <c r="E437" s="5"/>
      <c r="F437" s="2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3.2">
      <c r="A438" s="24"/>
      <c r="B438" s="24"/>
      <c r="C438" s="24"/>
      <c r="E438" s="5"/>
      <c r="F438" s="2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3.2">
      <c r="A439" s="24"/>
      <c r="B439" s="24"/>
      <c r="C439" s="24"/>
      <c r="E439" s="5"/>
      <c r="F439" s="2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3.2">
      <c r="A440" s="24"/>
      <c r="B440" s="24"/>
      <c r="C440" s="24"/>
      <c r="E440" s="5"/>
      <c r="F440" s="2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3.2">
      <c r="A441" s="24"/>
      <c r="B441" s="24"/>
      <c r="C441" s="24"/>
      <c r="E441" s="5"/>
      <c r="F441" s="2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3.2">
      <c r="A442" s="24"/>
      <c r="B442" s="24"/>
      <c r="C442" s="24"/>
      <c r="E442" s="5"/>
      <c r="F442" s="2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3.2">
      <c r="A443" s="24"/>
      <c r="B443" s="24"/>
      <c r="C443" s="24"/>
      <c r="E443" s="5"/>
      <c r="F443" s="2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3.2">
      <c r="A444" s="24"/>
      <c r="B444" s="24"/>
      <c r="C444" s="24"/>
      <c r="E444" s="5"/>
      <c r="F444" s="2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3.2">
      <c r="A445" s="24"/>
      <c r="B445" s="24"/>
      <c r="C445" s="24"/>
      <c r="E445" s="5"/>
      <c r="F445" s="2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3.2">
      <c r="A446" s="24"/>
      <c r="B446" s="24"/>
      <c r="C446" s="24"/>
      <c r="E446" s="5"/>
      <c r="F446" s="2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3.2">
      <c r="A447" s="24"/>
      <c r="B447" s="24"/>
      <c r="C447" s="24"/>
      <c r="E447" s="5"/>
      <c r="F447" s="2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3.2">
      <c r="A448" s="24"/>
      <c r="B448" s="24"/>
      <c r="C448" s="24"/>
      <c r="E448" s="5"/>
      <c r="F448" s="2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3.2">
      <c r="A449" s="24"/>
      <c r="B449" s="24"/>
      <c r="C449" s="24"/>
      <c r="E449" s="5"/>
      <c r="F449" s="2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3.2">
      <c r="A450" s="24"/>
      <c r="B450" s="24"/>
      <c r="C450" s="24"/>
      <c r="E450" s="5"/>
      <c r="F450" s="2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3.2">
      <c r="A451" s="24"/>
      <c r="B451" s="24"/>
      <c r="C451" s="24"/>
      <c r="E451" s="5"/>
      <c r="F451" s="2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3.2">
      <c r="A452" s="24"/>
      <c r="B452" s="24"/>
      <c r="C452" s="24"/>
      <c r="E452" s="5"/>
      <c r="F452" s="2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3.2">
      <c r="A453" s="24"/>
      <c r="B453" s="24"/>
      <c r="C453" s="24"/>
      <c r="E453" s="5"/>
      <c r="F453" s="2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3.2">
      <c r="A454" s="24"/>
      <c r="B454" s="24"/>
      <c r="C454" s="24"/>
      <c r="E454" s="5"/>
      <c r="F454" s="2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3.2">
      <c r="A455" s="24"/>
      <c r="B455" s="24"/>
      <c r="C455" s="24"/>
      <c r="E455" s="5"/>
      <c r="F455" s="2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3.2">
      <c r="A456" s="24"/>
      <c r="B456" s="24"/>
      <c r="C456" s="24"/>
      <c r="E456" s="5"/>
      <c r="F456" s="2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3.2">
      <c r="A457" s="24"/>
      <c r="B457" s="24"/>
      <c r="C457" s="24"/>
      <c r="E457" s="5"/>
      <c r="F457" s="2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3.2">
      <c r="A458" s="24"/>
      <c r="B458" s="24"/>
      <c r="C458" s="24"/>
      <c r="E458" s="5"/>
      <c r="F458" s="2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3.2">
      <c r="A459" s="24"/>
      <c r="B459" s="24"/>
      <c r="C459" s="24"/>
      <c r="E459" s="5"/>
      <c r="F459" s="2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3.2">
      <c r="A460" s="24"/>
      <c r="B460" s="24"/>
      <c r="C460" s="24"/>
      <c r="E460" s="5"/>
      <c r="F460" s="2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3.2">
      <c r="A461" s="24"/>
      <c r="B461" s="24"/>
      <c r="C461" s="24"/>
      <c r="E461" s="5"/>
      <c r="F461" s="2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3.2">
      <c r="A462" s="24"/>
      <c r="B462" s="24"/>
      <c r="C462" s="24"/>
      <c r="E462" s="5"/>
      <c r="F462" s="2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3.2">
      <c r="A463" s="24"/>
      <c r="B463" s="24"/>
      <c r="C463" s="24"/>
      <c r="E463" s="5"/>
      <c r="F463" s="2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3.2">
      <c r="A464" s="24"/>
      <c r="B464" s="24"/>
      <c r="C464" s="24"/>
      <c r="E464" s="5"/>
      <c r="F464" s="2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3.2">
      <c r="A465" s="24"/>
      <c r="B465" s="24"/>
      <c r="C465" s="24"/>
      <c r="E465" s="5"/>
      <c r="F465" s="2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3.2">
      <c r="A466" s="24"/>
      <c r="B466" s="24"/>
      <c r="C466" s="24"/>
      <c r="E466" s="5"/>
      <c r="F466" s="2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3.2">
      <c r="A467" s="24"/>
      <c r="B467" s="24"/>
      <c r="C467" s="24"/>
      <c r="E467" s="5"/>
      <c r="F467" s="2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3.2">
      <c r="A468" s="24"/>
      <c r="B468" s="24"/>
      <c r="C468" s="24"/>
      <c r="E468" s="5"/>
      <c r="F468" s="2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3.2">
      <c r="A469" s="24"/>
      <c r="B469" s="24"/>
      <c r="C469" s="24"/>
      <c r="E469" s="5"/>
      <c r="F469" s="2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3.2">
      <c r="A470" s="24"/>
      <c r="B470" s="24"/>
      <c r="C470" s="24"/>
      <c r="E470" s="5"/>
      <c r="F470" s="2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3.2">
      <c r="A471" s="24"/>
      <c r="B471" s="24"/>
      <c r="C471" s="24"/>
      <c r="E471" s="5"/>
      <c r="F471" s="2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3.2">
      <c r="A472" s="24"/>
      <c r="B472" s="24"/>
      <c r="C472" s="24"/>
      <c r="E472" s="5"/>
      <c r="F472" s="2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3.2">
      <c r="A473" s="24"/>
      <c r="B473" s="24"/>
      <c r="C473" s="24"/>
      <c r="E473" s="5"/>
      <c r="F473" s="2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3.2">
      <c r="A474" s="24"/>
      <c r="B474" s="24"/>
      <c r="C474" s="24"/>
      <c r="E474" s="5"/>
      <c r="F474" s="2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3.2">
      <c r="A475" s="24"/>
      <c r="B475" s="24"/>
      <c r="C475" s="24"/>
      <c r="E475" s="5"/>
      <c r="F475" s="2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3.2">
      <c r="A476" s="24"/>
      <c r="B476" s="24"/>
      <c r="C476" s="24"/>
      <c r="E476" s="5"/>
      <c r="F476" s="2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3.2">
      <c r="A477" s="24"/>
      <c r="B477" s="24"/>
      <c r="C477" s="24"/>
      <c r="E477" s="5"/>
      <c r="F477" s="2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3.2">
      <c r="A478" s="24"/>
      <c r="B478" s="24"/>
      <c r="C478" s="24"/>
      <c r="E478" s="5"/>
      <c r="F478" s="2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3.2">
      <c r="A479" s="24"/>
      <c r="B479" s="24"/>
      <c r="C479" s="24"/>
      <c r="E479" s="5"/>
      <c r="F479" s="2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3.2">
      <c r="A480" s="24"/>
      <c r="B480" s="24"/>
      <c r="C480" s="24"/>
      <c r="E480" s="5"/>
      <c r="F480" s="2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3.2">
      <c r="A481" s="24"/>
      <c r="B481" s="24"/>
      <c r="C481" s="24"/>
      <c r="E481" s="5"/>
      <c r="F481" s="2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3.2">
      <c r="A482" s="24"/>
      <c r="B482" s="24"/>
      <c r="C482" s="24"/>
      <c r="E482" s="5"/>
      <c r="F482" s="2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3.2">
      <c r="A483" s="24"/>
      <c r="B483" s="24"/>
      <c r="C483" s="24"/>
      <c r="E483" s="5"/>
      <c r="F483" s="2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3.2">
      <c r="A484" s="24"/>
      <c r="B484" s="24"/>
      <c r="C484" s="24"/>
      <c r="E484" s="5"/>
      <c r="F484" s="2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3.2">
      <c r="A485" s="24"/>
      <c r="B485" s="24"/>
      <c r="C485" s="24"/>
      <c r="E485" s="5"/>
      <c r="F485" s="2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3.2">
      <c r="A486" s="24"/>
      <c r="B486" s="24"/>
      <c r="C486" s="24"/>
      <c r="E486" s="5"/>
      <c r="F486" s="2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3.2">
      <c r="A487" s="24"/>
      <c r="B487" s="24"/>
      <c r="C487" s="24"/>
      <c r="E487" s="5"/>
      <c r="F487" s="2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3.2">
      <c r="A488" s="24"/>
      <c r="B488" s="24"/>
      <c r="C488" s="24"/>
      <c r="E488" s="5"/>
      <c r="F488" s="2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3.2">
      <c r="A489" s="24"/>
      <c r="B489" s="24"/>
      <c r="C489" s="24"/>
      <c r="E489" s="5"/>
      <c r="F489" s="2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3.2">
      <c r="A490" s="24"/>
      <c r="B490" s="24"/>
      <c r="C490" s="24"/>
      <c r="E490" s="5"/>
      <c r="F490" s="2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3.2">
      <c r="A491" s="24"/>
      <c r="B491" s="24"/>
      <c r="C491" s="24"/>
      <c r="E491" s="5"/>
      <c r="F491" s="2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3.2">
      <c r="A492" s="24"/>
      <c r="B492" s="24"/>
      <c r="C492" s="24"/>
      <c r="E492" s="5"/>
      <c r="F492" s="2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3.2">
      <c r="A493" s="24"/>
      <c r="B493" s="24"/>
      <c r="C493" s="24"/>
      <c r="E493" s="5"/>
      <c r="F493" s="2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3.2">
      <c r="A494" s="24"/>
      <c r="B494" s="24"/>
      <c r="C494" s="24"/>
      <c r="E494" s="5"/>
      <c r="F494" s="2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3.2">
      <c r="A495" s="24"/>
      <c r="B495" s="24"/>
      <c r="C495" s="24"/>
      <c r="E495" s="5"/>
      <c r="F495" s="2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3.2">
      <c r="A496" s="24"/>
      <c r="B496" s="24"/>
      <c r="C496" s="24"/>
      <c r="E496" s="5"/>
      <c r="F496" s="2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3.2">
      <c r="A497" s="24"/>
      <c r="B497" s="24"/>
      <c r="C497" s="24"/>
      <c r="E497" s="5"/>
      <c r="F497" s="2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3.2">
      <c r="A498" s="24"/>
      <c r="B498" s="24"/>
      <c r="C498" s="24"/>
      <c r="E498" s="5"/>
      <c r="F498" s="2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3.2">
      <c r="A499" s="24"/>
      <c r="B499" s="24"/>
      <c r="C499" s="24"/>
      <c r="E499" s="5"/>
      <c r="F499" s="2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3.2">
      <c r="A500" s="24"/>
      <c r="B500" s="24"/>
      <c r="C500" s="24"/>
      <c r="E500" s="5"/>
      <c r="F500" s="2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3.2">
      <c r="A501" s="24"/>
      <c r="B501" s="24"/>
      <c r="C501" s="24"/>
      <c r="E501" s="5"/>
      <c r="F501" s="2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3.2">
      <c r="A502" s="24"/>
      <c r="B502" s="24"/>
      <c r="C502" s="24"/>
      <c r="E502" s="5"/>
      <c r="F502" s="2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3.2">
      <c r="A503" s="24"/>
      <c r="B503" s="24"/>
      <c r="C503" s="24"/>
      <c r="E503" s="5"/>
      <c r="F503" s="2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3.2">
      <c r="A504" s="24"/>
      <c r="B504" s="24"/>
      <c r="C504" s="24"/>
      <c r="E504" s="5"/>
      <c r="F504" s="2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3.2">
      <c r="A505" s="24"/>
      <c r="B505" s="24"/>
      <c r="C505" s="24"/>
      <c r="E505" s="5"/>
      <c r="F505" s="2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3.2">
      <c r="A506" s="24"/>
      <c r="B506" s="24"/>
      <c r="C506" s="24"/>
      <c r="E506" s="5"/>
      <c r="F506" s="2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3.2">
      <c r="A507" s="24"/>
      <c r="B507" s="24"/>
      <c r="C507" s="24"/>
      <c r="E507" s="5"/>
      <c r="F507" s="2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3.2">
      <c r="A508" s="24"/>
      <c r="B508" s="24"/>
      <c r="C508" s="24"/>
      <c r="E508" s="5"/>
      <c r="F508" s="2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3.2">
      <c r="A509" s="24"/>
      <c r="B509" s="24"/>
      <c r="C509" s="24"/>
      <c r="E509" s="5"/>
      <c r="F509" s="2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3.2">
      <c r="A510" s="24"/>
      <c r="B510" s="24"/>
      <c r="C510" s="24"/>
      <c r="E510" s="5"/>
      <c r="F510" s="2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3.2">
      <c r="A511" s="24"/>
      <c r="B511" s="24"/>
      <c r="C511" s="24"/>
      <c r="E511" s="5"/>
      <c r="F511" s="2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3.2">
      <c r="A512" s="24"/>
      <c r="B512" s="24"/>
      <c r="C512" s="24"/>
      <c r="E512" s="5"/>
      <c r="F512" s="2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3.2">
      <c r="A513" s="24"/>
      <c r="B513" s="24"/>
      <c r="C513" s="24"/>
      <c r="E513" s="5"/>
      <c r="F513" s="2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3.2">
      <c r="A514" s="24"/>
      <c r="B514" s="24"/>
      <c r="C514" s="24"/>
      <c r="E514" s="5"/>
      <c r="F514" s="2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3.2">
      <c r="A515" s="24"/>
      <c r="B515" s="24"/>
      <c r="C515" s="24"/>
      <c r="E515" s="5"/>
      <c r="F515" s="2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3.2">
      <c r="A516" s="24"/>
      <c r="B516" s="24"/>
      <c r="C516" s="24"/>
      <c r="E516" s="5"/>
      <c r="F516" s="2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3.2">
      <c r="A517" s="24"/>
      <c r="B517" s="24"/>
      <c r="C517" s="24"/>
      <c r="E517" s="5"/>
      <c r="F517" s="2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3.2">
      <c r="A518" s="24"/>
      <c r="B518" s="24"/>
      <c r="C518" s="24"/>
      <c r="E518" s="5"/>
      <c r="F518" s="2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3.2">
      <c r="A519" s="24"/>
      <c r="B519" s="24"/>
      <c r="C519" s="24"/>
      <c r="E519" s="5"/>
      <c r="F519" s="2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3.2">
      <c r="A520" s="24"/>
      <c r="B520" s="24"/>
      <c r="C520" s="24"/>
      <c r="E520" s="5"/>
      <c r="F520" s="2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3.2">
      <c r="A521" s="24"/>
      <c r="B521" s="24"/>
      <c r="C521" s="24"/>
      <c r="E521" s="5"/>
      <c r="F521" s="2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3.2">
      <c r="A522" s="24"/>
      <c r="B522" s="24"/>
      <c r="C522" s="24"/>
      <c r="E522" s="5"/>
      <c r="F522" s="2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3.2">
      <c r="A523" s="24"/>
      <c r="B523" s="24"/>
      <c r="C523" s="24"/>
      <c r="E523" s="5"/>
      <c r="F523" s="2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3.2">
      <c r="A524" s="24"/>
      <c r="B524" s="24"/>
      <c r="C524" s="24"/>
      <c r="E524" s="5"/>
      <c r="F524" s="2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3.2">
      <c r="A525" s="24"/>
      <c r="B525" s="24"/>
      <c r="C525" s="24"/>
      <c r="E525" s="5"/>
      <c r="F525" s="2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3.2">
      <c r="A526" s="24"/>
      <c r="B526" s="24"/>
      <c r="C526" s="24"/>
      <c r="E526" s="5"/>
      <c r="F526" s="2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3.2">
      <c r="A527" s="24"/>
      <c r="B527" s="24"/>
      <c r="C527" s="24"/>
      <c r="E527" s="5"/>
      <c r="F527" s="2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3.2">
      <c r="A528" s="24"/>
      <c r="B528" s="24"/>
      <c r="C528" s="24"/>
      <c r="E528" s="5"/>
      <c r="F528" s="2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3.2">
      <c r="A529" s="24"/>
      <c r="B529" s="24"/>
      <c r="C529" s="24"/>
      <c r="E529" s="5"/>
      <c r="F529" s="2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3.2">
      <c r="A530" s="24"/>
      <c r="B530" s="24"/>
      <c r="C530" s="24"/>
      <c r="E530" s="5"/>
      <c r="F530" s="2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3.2">
      <c r="A531" s="24"/>
      <c r="B531" s="24"/>
      <c r="C531" s="24"/>
      <c r="E531" s="5"/>
      <c r="F531" s="2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3.2">
      <c r="A532" s="24"/>
      <c r="B532" s="24"/>
      <c r="C532" s="24"/>
      <c r="E532" s="5"/>
      <c r="F532" s="2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3.2">
      <c r="A533" s="24"/>
      <c r="B533" s="24"/>
      <c r="C533" s="24"/>
      <c r="E533" s="5"/>
      <c r="F533" s="2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3.2">
      <c r="A534" s="24"/>
      <c r="B534" s="24"/>
      <c r="C534" s="24"/>
      <c r="E534" s="5"/>
      <c r="F534" s="2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3.2">
      <c r="A535" s="24"/>
      <c r="B535" s="24"/>
      <c r="C535" s="24"/>
      <c r="E535" s="5"/>
      <c r="F535" s="2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3.2">
      <c r="A536" s="24"/>
      <c r="B536" s="24"/>
      <c r="C536" s="24"/>
      <c r="E536" s="5"/>
      <c r="F536" s="2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3.2">
      <c r="A537" s="24"/>
      <c r="B537" s="24"/>
      <c r="C537" s="24"/>
      <c r="E537" s="5"/>
      <c r="F537" s="2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3.2">
      <c r="A538" s="24"/>
      <c r="B538" s="24"/>
      <c r="C538" s="24"/>
      <c r="E538" s="5"/>
      <c r="F538" s="2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3.2">
      <c r="A539" s="24"/>
      <c r="B539" s="24"/>
      <c r="C539" s="24"/>
      <c r="E539" s="5"/>
      <c r="F539" s="2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3.2">
      <c r="A540" s="24"/>
      <c r="B540" s="24"/>
      <c r="C540" s="24"/>
      <c r="E540" s="5"/>
      <c r="F540" s="2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3.2">
      <c r="A541" s="24"/>
      <c r="B541" s="24"/>
      <c r="C541" s="24"/>
      <c r="E541" s="5"/>
      <c r="F541" s="2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3.2">
      <c r="A542" s="24"/>
      <c r="B542" s="24"/>
      <c r="C542" s="24"/>
      <c r="E542" s="5"/>
      <c r="F542" s="2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3.2">
      <c r="A543" s="24"/>
      <c r="B543" s="24"/>
      <c r="C543" s="24"/>
      <c r="E543" s="5"/>
      <c r="F543" s="2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3.2">
      <c r="A544" s="24"/>
      <c r="B544" s="24"/>
      <c r="C544" s="24"/>
      <c r="E544" s="5"/>
      <c r="F544" s="2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3.2">
      <c r="A545" s="24"/>
      <c r="B545" s="24"/>
      <c r="C545" s="24"/>
      <c r="E545" s="5"/>
      <c r="F545" s="2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3.2">
      <c r="A546" s="24"/>
      <c r="B546" s="24"/>
      <c r="C546" s="24"/>
      <c r="E546" s="5"/>
      <c r="F546" s="2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3.2">
      <c r="A547" s="24"/>
      <c r="B547" s="24"/>
      <c r="C547" s="24"/>
      <c r="E547" s="5"/>
      <c r="F547" s="2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3.2">
      <c r="A548" s="24"/>
      <c r="B548" s="24"/>
      <c r="C548" s="24"/>
      <c r="E548" s="5"/>
      <c r="F548" s="2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3.2">
      <c r="A549" s="24"/>
      <c r="B549" s="24"/>
      <c r="C549" s="24"/>
      <c r="E549" s="5"/>
      <c r="F549" s="2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3.2">
      <c r="A550" s="24"/>
      <c r="B550" s="24"/>
      <c r="C550" s="24"/>
      <c r="E550" s="5"/>
      <c r="F550" s="2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3.2">
      <c r="A551" s="24"/>
      <c r="B551" s="24"/>
      <c r="C551" s="24"/>
      <c r="E551" s="5"/>
      <c r="F551" s="2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3.2">
      <c r="A552" s="24"/>
      <c r="B552" s="24"/>
      <c r="C552" s="24"/>
      <c r="E552" s="5"/>
      <c r="F552" s="2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3.2">
      <c r="A553" s="24"/>
      <c r="B553" s="24"/>
      <c r="C553" s="24"/>
      <c r="E553" s="5"/>
      <c r="F553" s="2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3.2">
      <c r="A554" s="24"/>
      <c r="B554" s="24"/>
      <c r="C554" s="24"/>
      <c r="E554" s="5"/>
      <c r="F554" s="2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3.2">
      <c r="A555" s="24"/>
      <c r="B555" s="24"/>
      <c r="C555" s="24"/>
      <c r="E555" s="5"/>
      <c r="F555" s="2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3.2">
      <c r="A556" s="24"/>
      <c r="B556" s="24"/>
      <c r="C556" s="24"/>
      <c r="E556" s="5"/>
      <c r="F556" s="2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3.2">
      <c r="A557" s="24"/>
      <c r="B557" s="24"/>
      <c r="C557" s="24"/>
      <c r="E557" s="5"/>
      <c r="F557" s="2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3.2">
      <c r="A558" s="24"/>
      <c r="B558" s="24"/>
      <c r="C558" s="24"/>
      <c r="E558" s="5"/>
      <c r="F558" s="2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3.2">
      <c r="A559" s="24"/>
      <c r="B559" s="24"/>
      <c r="C559" s="24"/>
      <c r="E559" s="5"/>
      <c r="F559" s="2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3.2">
      <c r="A560" s="24"/>
      <c r="B560" s="24"/>
      <c r="C560" s="24"/>
      <c r="E560" s="5"/>
      <c r="F560" s="2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3.2">
      <c r="A561" s="24"/>
      <c r="B561" s="24"/>
      <c r="C561" s="24"/>
      <c r="E561" s="5"/>
      <c r="F561" s="2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3.2">
      <c r="A562" s="24"/>
      <c r="B562" s="24"/>
      <c r="C562" s="24"/>
      <c r="E562" s="5"/>
      <c r="F562" s="2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3.2">
      <c r="A563" s="24"/>
      <c r="B563" s="24"/>
      <c r="C563" s="24"/>
      <c r="E563" s="5"/>
      <c r="F563" s="2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3.2">
      <c r="A564" s="24"/>
      <c r="B564" s="24"/>
      <c r="C564" s="24"/>
      <c r="E564" s="5"/>
      <c r="F564" s="2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3.2">
      <c r="A565" s="24"/>
      <c r="B565" s="24"/>
      <c r="C565" s="24"/>
      <c r="E565" s="5"/>
      <c r="F565" s="2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3.2">
      <c r="A566" s="24"/>
      <c r="B566" s="24"/>
      <c r="C566" s="24"/>
      <c r="E566" s="5"/>
      <c r="F566" s="2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3.2">
      <c r="A567" s="24"/>
      <c r="B567" s="24"/>
      <c r="C567" s="24"/>
      <c r="E567" s="5"/>
      <c r="F567" s="2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3.2">
      <c r="A568" s="24"/>
      <c r="B568" s="24"/>
      <c r="C568" s="24"/>
      <c r="E568" s="5"/>
      <c r="F568" s="2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3.2">
      <c r="A569" s="24"/>
      <c r="B569" s="24"/>
      <c r="C569" s="24"/>
      <c r="E569" s="5"/>
      <c r="F569" s="2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3.2">
      <c r="A570" s="24"/>
      <c r="B570" s="24"/>
      <c r="C570" s="24"/>
      <c r="E570" s="5"/>
      <c r="F570" s="2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3.2">
      <c r="A571" s="24"/>
      <c r="B571" s="24"/>
      <c r="C571" s="24"/>
      <c r="E571" s="5"/>
      <c r="F571" s="2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3.2">
      <c r="A572" s="24"/>
      <c r="B572" s="24"/>
      <c r="C572" s="24"/>
      <c r="E572" s="5"/>
      <c r="F572" s="2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3.2">
      <c r="A573" s="24"/>
      <c r="B573" s="24"/>
      <c r="C573" s="24"/>
      <c r="E573" s="5"/>
      <c r="F573" s="2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3.2">
      <c r="A574" s="24"/>
      <c r="B574" s="24"/>
      <c r="C574" s="24"/>
      <c r="E574" s="5"/>
      <c r="F574" s="2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3.2">
      <c r="A575" s="24"/>
      <c r="B575" s="24"/>
      <c r="C575" s="24"/>
      <c r="E575" s="5"/>
      <c r="F575" s="2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3.2">
      <c r="A576" s="24"/>
      <c r="B576" s="24"/>
      <c r="C576" s="24"/>
      <c r="E576" s="5"/>
      <c r="F576" s="2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3.2">
      <c r="A577" s="24"/>
      <c r="B577" s="24"/>
      <c r="C577" s="24"/>
      <c r="E577" s="5"/>
      <c r="F577" s="2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3.2">
      <c r="A578" s="24"/>
      <c r="B578" s="24"/>
      <c r="C578" s="24"/>
      <c r="E578" s="5"/>
      <c r="F578" s="2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3.2">
      <c r="A579" s="24"/>
      <c r="B579" s="24"/>
      <c r="C579" s="24"/>
      <c r="E579" s="5"/>
      <c r="F579" s="2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3.2">
      <c r="A580" s="24"/>
      <c r="B580" s="24"/>
      <c r="C580" s="24"/>
      <c r="E580" s="5"/>
      <c r="F580" s="2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3.2">
      <c r="A581" s="24"/>
      <c r="B581" s="24"/>
      <c r="C581" s="24"/>
      <c r="E581" s="5"/>
      <c r="F581" s="2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3.2">
      <c r="A582" s="24"/>
      <c r="B582" s="24"/>
      <c r="C582" s="24"/>
      <c r="E582" s="5"/>
      <c r="F582" s="2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3.2">
      <c r="A583" s="24"/>
      <c r="B583" s="24"/>
      <c r="C583" s="24"/>
      <c r="E583" s="5"/>
      <c r="F583" s="2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3.2">
      <c r="A584" s="24"/>
      <c r="B584" s="24"/>
      <c r="C584" s="24"/>
      <c r="E584" s="5"/>
      <c r="F584" s="2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3.2">
      <c r="A585" s="24"/>
      <c r="B585" s="24"/>
      <c r="C585" s="24"/>
      <c r="E585" s="5"/>
      <c r="F585" s="2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3.2">
      <c r="A586" s="24"/>
      <c r="B586" s="24"/>
      <c r="C586" s="24"/>
      <c r="E586" s="5"/>
      <c r="F586" s="2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3.2">
      <c r="A587" s="24"/>
      <c r="B587" s="24"/>
      <c r="C587" s="24"/>
      <c r="E587" s="5"/>
      <c r="F587" s="2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3.2">
      <c r="A588" s="24"/>
      <c r="B588" s="24"/>
      <c r="C588" s="24"/>
      <c r="E588" s="5"/>
      <c r="F588" s="2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3.2">
      <c r="A589" s="24"/>
      <c r="B589" s="24"/>
      <c r="C589" s="24"/>
      <c r="E589" s="5"/>
      <c r="F589" s="2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3.2">
      <c r="A590" s="24"/>
      <c r="B590" s="24"/>
      <c r="C590" s="24"/>
      <c r="E590" s="5"/>
      <c r="F590" s="2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3.2">
      <c r="A591" s="24"/>
      <c r="B591" s="24"/>
      <c r="C591" s="24"/>
      <c r="E591" s="5"/>
      <c r="F591" s="2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3.2">
      <c r="A592" s="24"/>
      <c r="B592" s="24"/>
      <c r="C592" s="24"/>
      <c r="E592" s="5"/>
      <c r="F592" s="2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3.2">
      <c r="A593" s="24"/>
      <c r="B593" s="24"/>
      <c r="C593" s="24"/>
      <c r="E593" s="5"/>
      <c r="F593" s="2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3.2">
      <c r="A594" s="24"/>
      <c r="B594" s="24"/>
      <c r="C594" s="24"/>
      <c r="E594" s="5"/>
      <c r="F594" s="2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3.2">
      <c r="A595" s="24"/>
      <c r="B595" s="24"/>
      <c r="C595" s="24"/>
      <c r="E595" s="5"/>
      <c r="F595" s="2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3.2">
      <c r="A596" s="24"/>
      <c r="B596" s="24"/>
      <c r="C596" s="24"/>
      <c r="E596" s="5"/>
      <c r="F596" s="2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3.2">
      <c r="A597" s="24"/>
      <c r="B597" s="24"/>
      <c r="C597" s="24"/>
      <c r="E597" s="5"/>
      <c r="F597" s="2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3.2">
      <c r="A598" s="24"/>
      <c r="B598" s="24"/>
      <c r="C598" s="24"/>
      <c r="E598" s="5"/>
      <c r="F598" s="2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3.2">
      <c r="A599" s="24"/>
      <c r="B599" s="24"/>
      <c r="C599" s="24"/>
      <c r="E599" s="5"/>
      <c r="F599" s="2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3.2">
      <c r="A600" s="24"/>
      <c r="B600" s="24"/>
      <c r="C600" s="24"/>
      <c r="E600" s="5"/>
      <c r="F600" s="2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3.2">
      <c r="A601" s="24"/>
      <c r="B601" s="24"/>
      <c r="C601" s="24"/>
      <c r="E601" s="5"/>
      <c r="F601" s="2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3.2">
      <c r="A602" s="24"/>
      <c r="B602" s="24"/>
      <c r="C602" s="24"/>
      <c r="E602" s="5"/>
      <c r="F602" s="2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3.2">
      <c r="A603" s="24"/>
      <c r="B603" s="24"/>
      <c r="C603" s="24"/>
      <c r="E603" s="5"/>
      <c r="F603" s="2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3.2">
      <c r="A604" s="24"/>
      <c r="B604" s="24"/>
      <c r="C604" s="24"/>
      <c r="E604" s="5"/>
      <c r="F604" s="2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3.2">
      <c r="A605" s="24"/>
      <c r="B605" s="24"/>
      <c r="C605" s="24"/>
      <c r="E605" s="5"/>
      <c r="F605" s="2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3.2">
      <c r="A606" s="24"/>
      <c r="B606" s="24"/>
      <c r="C606" s="24"/>
      <c r="E606" s="5"/>
      <c r="F606" s="2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3.2">
      <c r="A607" s="24"/>
      <c r="B607" s="24"/>
      <c r="C607" s="24"/>
      <c r="E607" s="5"/>
      <c r="F607" s="2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3.2">
      <c r="A608" s="24"/>
      <c r="B608" s="24"/>
      <c r="C608" s="24"/>
      <c r="E608" s="5"/>
      <c r="F608" s="2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3.2">
      <c r="A609" s="24"/>
      <c r="B609" s="24"/>
      <c r="C609" s="24"/>
      <c r="E609" s="5"/>
      <c r="F609" s="2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3.2">
      <c r="A610" s="24"/>
      <c r="B610" s="24"/>
      <c r="C610" s="24"/>
      <c r="E610" s="5"/>
      <c r="F610" s="2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3.2">
      <c r="A611" s="24"/>
      <c r="B611" s="24"/>
      <c r="C611" s="24"/>
      <c r="E611" s="5"/>
      <c r="F611" s="2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3.2">
      <c r="A612" s="24"/>
      <c r="B612" s="24"/>
      <c r="C612" s="24"/>
      <c r="E612" s="5"/>
      <c r="F612" s="2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3.2">
      <c r="A613" s="24"/>
      <c r="B613" s="24"/>
      <c r="C613" s="24"/>
      <c r="E613" s="5"/>
      <c r="F613" s="2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3.2">
      <c r="A614" s="24"/>
      <c r="B614" s="24"/>
      <c r="C614" s="24"/>
      <c r="E614" s="5"/>
      <c r="F614" s="2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3.2">
      <c r="A615" s="24"/>
      <c r="B615" s="24"/>
      <c r="C615" s="24"/>
      <c r="E615" s="5"/>
      <c r="F615" s="2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3.2">
      <c r="A616" s="24"/>
      <c r="B616" s="24"/>
      <c r="C616" s="24"/>
      <c r="E616" s="5"/>
      <c r="F616" s="2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3.2">
      <c r="A617" s="24"/>
      <c r="B617" s="24"/>
      <c r="C617" s="24"/>
      <c r="E617" s="5"/>
      <c r="F617" s="2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3.2">
      <c r="A618" s="24"/>
      <c r="B618" s="24"/>
      <c r="C618" s="24"/>
      <c r="E618" s="5"/>
      <c r="F618" s="2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3.2">
      <c r="A619" s="24"/>
      <c r="B619" s="24"/>
      <c r="C619" s="24"/>
      <c r="E619" s="5"/>
      <c r="F619" s="2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3.2">
      <c r="A620" s="24"/>
      <c r="B620" s="24"/>
      <c r="C620" s="24"/>
      <c r="E620" s="5"/>
      <c r="F620" s="2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3.2">
      <c r="A621" s="24"/>
      <c r="B621" s="24"/>
      <c r="C621" s="24"/>
      <c r="E621" s="5"/>
      <c r="F621" s="2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3.2">
      <c r="A622" s="24"/>
      <c r="B622" s="24"/>
      <c r="C622" s="24"/>
      <c r="E622" s="5"/>
      <c r="F622" s="2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3.2">
      <c r="A623" s="24"/>
      <c r="B623" s="24"/>
      <c r="C623" s="24"/>
      <c r="E623" s="5"/>
      <c r="F623" s="2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3.2">
      <c r="A624" s="24"/>
      <c r="B624" s="24"/>
      <c r="C624" s="24"/>
      <c r="E624" s="5"/>
      <c r="F624" s="2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3.2">
      <c r="A625" s="24"/>
      <c r="B625" s="24"/>
      <c r="C625" s="24"/>
      <c r="E625" s="5"/>
      <c r="F625" s="2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3.2">
      <c r="A626" s="24"/>
      <c r="B626" s="24"/>
      <c r="C626" s="24"/>
      <c r="E626" s="5"/>
      <c r="F626" s="2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3.2">
      <c r="A627" s="24"/>
      <c r="B627" s="24"/>
      <c r="C627" s="24"/>
      <c r="E627" s="5"/>
      <c r="F627" s="2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3.2">
      <c r="A628" s="24"/>
      <c r="B628" s="24"/>
      <c r="C628" s="24"/>
      <c r="E628" s="5"/>
      <c r="F628" s="2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3.2">
      <c r="A629" s="24"/>
      <c r="B629" s="24"/>
      <c r="C629" s="24"/>
      <c r="E629" s="5"/>
      <c r="F629" s="2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3.2">
      <c r="A630" s="24"/>
      <c r="B630" s="24"/>
      <c r="C630" s="24"/>
      <c r="E630" s="5"/>
      <c r="F630" s="2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3.2">
      <c r="A631" s="24"/>
      <c r="B631" s="24"/>
      <c r="C631" s="24"/>
      <c r="E631" s="5"/>
      <c r="F631" s="2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3.2">
      <c r="A632" s="24"/>
      <c r="B632" s="24"/>
      <c r="C632" s="24"/>
      <c r="E632" s="5"/>
      <c r="F632" s="2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3.2">
      <c r="A633" s="24"/>
      <c r="B633" s="24"/>
      <c r="C633" s="24"/>
      <c r="E633" s="5"/>
      <c r="F633" s="2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3.2">
      <c r="A634" s="24"/>
      <c r="B634" s="24"/>
      <c r="C634" s="24"/>
      <c r="E634" s="5"/>
      <c r="F634" s="2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3.2">
      <c r="A635" s="24"/>
      <c r="B635" s="24"/>
      <c r="C635" s="24"/>
      <c r="E635" s="5"/>
      <c r="F635" s="2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3.2">
      <c r="A636" s="24"/>
      <c r="B636" s="24"/>
      <c r="C636" s="24"/>
      <c r="E636" s="5"/>
      <c r="F636" s="2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3.2">
      <c r="A637" s="24"/>
      <c r="B637" s="24"/>
      <c r="C637" s="24"/>
      <c r="E637" s="5"/>
      <c r="F637" s="2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3.2">
      <c r="A638" s="24"/>
      <c r="B638" s="24"/>
      <c r="C638" s="24"/>
      <c r="E638" s="5"/>
      <c r="F638" s="2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3.2">
      <c r="A639" s="24"/>
      <c r="B639" s="24"/>
      <c r="C639" s="24"/>
      <c r="E639" s="5"/>
      <c r="F639" s="2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3.2">
      <c r="A640" s="24"/>
      <c r="B640" s="24"/>
      <c r="C640" s="24"/>
      <c r="E640" s="5"/>
      <c r="F640" s="2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3.2">
      <c r="A641" s="24"/>
      <c r="B641" s="24"/>
      <c r="C641" s="24"/>
      <c r="E641" s="5"/>
      <c r="F641" s="2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3.2">
      <c r="A642" s="24"/>
      <c r="B642" s="24"/>
      <c r="C642" s="24"/>
      <c r="E642" s="5"/>
      <c r="F642" s="2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3.2">
      <c r="A643" s="24"/>
      <c r="B643" s="24"/>
      <c r="C643" s="24"/>
      <c r="E643" s="5"/>
      <c r="F643" s="2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3.2">
      <c r="A644" s="24"/>
      <c r="B644" s="24"/>
      <c r="C644" s="24"/>
      <c r="E644" s="5"/>
      <c r="F644" s="2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3.2">
      <c r="A645" s="24"/>
      <c r="B645" s="24"/>
      <c r="C645" s="24"/>
      <c r="E645" s="5"/>
      <c r="F645" s="2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3.2">
      <c r="A646" s="24"/>
      <c r="B646" s="24"/>
      <c r="C646" s="24"/>
      <c r="E646" s="5"/>
      <c r="F646" s="2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3.2">
      <c r="A647" s="24"/>
      <c r="B647" s="24"/>
      <c r="C647" s="24"/>
      <c r="E647" s="5"/>
      <c r="F647" s="2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3.2">
      <c r="A648" s="24"/>
      <c r="B648" s="24"/>
      <c r="C648" s="24"/>
      <c r="E648" s="5"/>
      <c r="F648" s="2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3.2">
      <c r="A649" s="24"/>
      <c r="B649" s="24"/>
      <c r="C649" s="24"/>
      <c r="E649" s="5"/>
      <c r="F649" s="2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3.2">
      <c r="A650" s="24"/>
      <c r="B650" s="24"/>
      <c r="C650" s="24"/>
      <c r="E650" s="5"/>
      <c r="F650" s="2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3.2">
      <c r="A651" s="24"/>
      <c r="B651" s="24"/>
      <c r="C651" s="24"/>
      <c r="E651" s="5"/>
      <c r="F651" s="2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3.2">
      <c r="A652" s="24"/>
      <c r="B652" s="24"/>
      <c r="C652" s="24"/>
      <c r="E652" s="5"/>
      <c r="F652" s="2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3.2">
      <c r="A653" s="24"/>
      <c r="B653" s="24"/>
      <c r="C653" s="24"/>
      <c r="E653" s="5"/>
      <c r="F653" s="2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3.2">
      <c r="A654" s="24"/>
      <c r="B654" s="24"/>
      <c r="C654" s="24"/>
      <c r="E654" s="5"/>
      <c r="F654" s="2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3.2">
      <c r="A655" s="24"/>
      <c r="B655" s="24"/>
      <c r="C655" s="24"/>
      <c r="E655" s="5"/>
      <c r="F655" s="2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3.2">
      <c r="A656" s="24"/>
      <c r="B656" s="24"/>
      <c r="C656" s="24"/>
      <c r="E656" s="5"/>
      <c r="F656" s="2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3.2">
      <c r="A657" s="24"/>
      <c r="B657" s="24"/>
      <c r="C657" s="24"/>
      <c r="E657" s="5"/>
      <c r="F657" s="2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3.2">
      <c r="A658" s="24"/>
      <c r="B658" s="24"/>
      <c r="C658" s="24"/>
      <c r="E658" s="5"/>
      <c r="F658" s="2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3.2">
      <c r="A659" s="24"/>
      <c r="B659" s="24"/>
      <c r="C659" s="24"/>
      <c r="E659" s="5"/>
      <c r="F659" s="2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3.2">
      <c r="A660" s="24"/>
      <c r="B660" s="24"/>
      <c r="C660" s="24"/>
      <c r="E660" s="5"/>
      <c r="F660" s="2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3.2">
      <c r="A661" s="24"/>
      <c r="B661" s="24"/>
      <c r="C661" s="24"/>
      <c r="E661" s="5"/>
      <c r="F661" s="2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3.2">
      <c r="A662" s="24"/>
      <c r="B662" s="24"/>
      <c r="C662" s="24"/>
      <c r="E662" s="5"/>
      <c r="F662" s="2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3.2">
      <c r="A663" s="24"/>
      <c r="B663" s="24"/>
      <c r="C663" s="24"/>
      <c r="E663" s="5"/>
      <c r="F663" s="2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3.2">
      <c r="A664" s="24"/>
      <c r="B664" s="24"/>
      <c r="C664" s="24"/>
      <c r="E664" s="5"/>
      <c r="F664" s="2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3.2">
      <c r="A665" s="24"/>
      <c r="B665" s="24"/>
      <c r="C665" s="24"/>
      <c r="E665" s="5"/>
      <c r="F665" s="2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3.2">
      <c r="A666" s="24"/>
      <c r="B666" s="24"/>
      <c r="C666" s="24"/>
      <c r="E666" s="5"/>
      <c r="F666" s="2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3.2">
      <c r="A667" s="24"/>
      <c r="B667" s="24"/>
      <c r="C667" s="24"/>
      <c r="E667" s="5"/>
      <c r="F667" s="2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3.2">
      <c r="A668" s="24"/>
      <c r="B668" s="24"/>
      <c r="C668" s="24"/>
      <c r="E668" s="5"/>
      <c r="F668" s="2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3.2">
      <c r="A669" s="24"/>
      <c r="B669" s="24"/>
      <c r="C669" s="24"/>
      <c r="E669" s="5"/>
      <c r="F669" s="2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3.2">
      <c r="A670" s="24"/>
      <c r="B670" s="24"/>
      <c r="C670" s="24"/>
      <c r="E670" s="5"/>
      <c r="F670" s="2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3.2">
      <c r="A671" s="24"/>
      <c r="B671" s="24"/>
      <c r="C671" s="24"/>
      <c r="E671" s="5"/>
      <c r="F671" s="2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3.2">
      <c r="A672" s="24"/>
      <c r="B672" s="24"/>
      <c r="C672" s="24"/>
      <c r="E672" s="5"/>
      <c r="F672" s="2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3.2">
      <c r="A673" s="24"/>
      <c r="B673" s="24"/>
      <c r="C673" s="24"/>
      <c r="E673" s="5"/>
      <c r="F673" s="2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3.2">
      <c r="A674" s="24"/>
      <c r="B674" s="24"/>
      <c r="C674" s="24"/>
      <c r="E674" s="5"/>
      <c r="F674" s="2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3.2">
      <c r="A675" s="24"/>
      <c r="B675" s="24"/>
      <c r="C675" s="24"/>
      <c r="E675" s="5"/>
      <c r="F675" s="2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3.2">
      <c r="A676" s="24"/>
      <c r="B676" s="24"/>
      <c r="C676" s="24"/>
      <c r="E676" s="5"/>
      <c r="F676" s="2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3.2">
      <c r="A677" s="24"/>
      <c r="B677" s="24"/>
      <c r="C677" s="24"/>
      <c r="E677" s="5"/>
      <c r="F677" s="2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3.2">
      <c r="A678" s="24"/>
      <c r="B678" s="24"/>
      <c r="C678" s="24"/>
      <c r="E678" s="5"/>
      <c r="F678" s="2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3.2">
      <c r="A679" s="24"/>
      <c r="B679" s="24"/>
      <c r="C679" s="24"/>
      <c r="E679" s="5"/>
      <c r="F679" s="2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3.2">
      <c r="A680" s="24"/>
      <c r="B680" s="24"/>
      <c r="C680" s="24"/>
      <c r="E680" s="5"/>
      <c r="F680" s="2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3.2">
      <c r="A681" s="24"/>
      <c r="B681" s="24"/>
      <c r="C681" s="24"/>
      <c r="E681" s="5"/>
      <c r="F681" s="2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3.2">
      <c r="A682" s="24"/>
      <c r="B682" s="24"/>
      <c r="C682" s="24"/>
      <c r="E682" s="5"/>
      <c r="F682" s="2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3.2">
      <c r="A683" s="24"/>
      <c r="B683" s="24"/>
      <c r="C683" s="24"/>
      <c r="E683" s="5"/>
      <c r="F683" s="2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3.2">
      <c r="A684" s="24"/>
      <c r="B684" s="24"/>
      <c r="C684" s="24"/>
      <c r="E684" s="5"/>
      <c r="F684" s="2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3.2">
      <c r="A685" s="24"/>
      <c r="B685" s="24"/>
      <c r="C685" s="24"/>
      <c r="E685" s="5"/>
      <c r="F685" s="2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3.2">
      <c r="A686" s="24"/>
      <c r="B686" s="24"/>
      <c r="C686" s="24"/>
      <c r="E686" s="5"/>
      <c r="F686" s="2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3.2">
      <c r="A687" s="24"/>
      <c r="B687" s="24"/>
      <c r="C687" s="24"/>
      <c r="E687" s="5"/>
      <c r="F687" s="2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3.2">
      <c r="A688" s="24"/>
      <c r="B688" s="24"/>
      <c r="C688" s="24"/>
      <c r="E688" s="5"/>
      <c r="F688" s="2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3.2">
      <c r="A689" s="24"/>
      <c r="B689" s="24"/>
      <c r="C689" s="24"/>
      <c r="E689" s="5"/>
      <c r="F689" s="2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3.2">
      <c r="A690" s="24"/>
      <c r="B690" s="24"/>
      <c r="C690" s="24"/>
      <c r="E690" s="5"/>
      <c r="F690" s="2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3.2">
      <c r="A691" s="24"/>
      <c r="B691" s="24"/>
      <c r="C691" s="24"/>
      <c r="E691" s="5"/>
      <c r="F691" s="2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3.2">
      <c r="A692" s="24"/>
      <c r="B692" s="24"/>
      <c r="C692" s="24"/>
      <c r="E692" s="5"/>
      <c r="F692" s="2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3.2">
      <c r="A693" s="24"/>
      <c r="B693" s="24"/>
      <c r="C693" s="24"/>
      <c r="E693" s="5"/>
      <c r="F693" s="2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3.2">
      <c r="A694" s="24"/>
      <c r="B694" s="24"/>
      <c r="C694" s="24"/>
      <c r="E694" s="5"/>
      <c r="F694" s="2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3.2">
      <c r="A695" s="24"/>
      <c r="B695" s="24"/>
      <c r="C695" s="24"/>
      <c r="E695" s="5"/>
      <c r="F695" s="2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3.2">
      <c r="A696" s="24"/>
      <c r="B696" s="24"/>
      <c r="C696" s="24"/>
      <c r="E696" s="5"/>
      <c r="F696" s="2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3.2">
      <c r="A697" s="24"/>
      <c r="B697" s="24"/>
      <c r="C697" s="24"/>
      <c r="E697" s="5"/>
      <c r="F697" s="2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3.2">
      <c r="A698" s="24"/>
      <c r="B698" s="24"/>
      <c r="C698" s="24"/>
      <c r="E698" s="5"/>
      <c r="F698" s="2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3.2">
      <c r="A699" s="24"/>
      <c r="B699" s="24"/>
      <c r="C699" s="24"/>
      <c r="E699" s="5"/>
      <c r="F699" s="2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3.2">
      <c r="A700" s="24"/>
      <c r="B700" s="24"/>
      <c r="C700" s="24"/>
      <c r="E700" s="5"/>
      <c r="F700" s="2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3.2">
      <c r="A701" s="24"/>
      <c r="B701" s="24"/>
      <c r="C701" s="24"/>
      <c r="E701" s="5"/>
      <c r="F701" s="2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3.2">
      <c r="A702" s="24"/>
      <c r="B702" s="24"/>
      <c r="C702" s="24"/>
      <c r="E702" s="5"/>
      <c r="F702" s="2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3.2">
      <c r="A703" s="24"/>
      <c r="B703" s="24"/>
      <c r="C703" s="24"/>
      <c r="E703" s="5"/>
      <c r="F703" s="2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3.2">
      <c r="A704" s="24"/>
      <c r="B704" s="24"/>
      <c r="C704" s="24"/>
      <c r="E704" s="5"/>
      <c r="F704" s="2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3.2">
      <c r="A705" s="24"/>
      <c r="B705" s="24"/>
      <c r="C705" s="24"/>
      <c r="E705" s="5"/>
      <c r="F705" s="2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3.2">
      <c r="A706" s="24"/>
      <c r="B706" s="24"/>
      <c r="C706" s="24"/>
      <c r="E706" s="5"/>
      <c r="F706" s="2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3.2">
      <c r="A707" s="24"/>
      <c r="B707" s="24"/>
      <c r="C707" s="24"/>
      <c r="E707" s="5"/>
      <c r="F707" s="2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3.2">
      <c r="A708" s="24"/>
      <c r="B708" s="24"/>
      <c r="C708" s="24"/>
      <c r="E708" s="5"/>
      <c r="F708" s="2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3.2">
      <c r="A709" s="24"/>
      <c r="B709" s="24"/>
      <c r="C709" s="24"/>
      <c r="E709" s="5"/>
      <c r="F709" s="2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3.2">
      <c r="A710" s="24"/>
      <c r="B710" s="24"/>
      <c r="C710" s="24"/>
      <c r="E710" s="5"/>
      <c r="F710" s="2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3.2">
      <c r="A711" s="24"/>
      <c r="B711" s="24"/>
      <c r="C711" s="24"/>
      <c r="E711" s="5"/>
      <c r="F711" s="2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3.2">
      <c r="A712" s="24"/>
      <c r="B712" s="24"/>
      <c r="C712" s="24"/>
      <c r="E712" s="5"/>
      <c r="F712" s="2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3.2">
      <c r="A713" s="24"/>
      <c r="B713" s="24"/>
      <c r="C713" s="24"/>
      <c r="E713" s="5"/>
      <c r="F713" s="2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3.2">
      <c r="A714" s="24"/>
      <c r="B714" s="24"/>
      <c r="C714" s="24"/>
      <c r="E714" s="5"/>
      <c r="F714" s="2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3.2">
      <c r="A715" s="24"/>
      <c r="B715" s="24"/>
      <c r="C715" s="24"/>
      <c r="E715" s="5"/>
      <c r="F715" s="2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3.2">
      <c r="A716" s="24"/>
      <c r="B716" s="24"/>
      <c r="C716" s="24"/>
      <c r="E716" s="5"/>
      <c r="F716" s="2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3.2">
      <c r="A717" s="24"/>
      <c r="B717" s="24"/>
      <c r="C717" s="24"/>
      <c r="E717" s="5"/>
      <c r="F717" s="2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3.2">
      <c r="A718" s="24"/>
      <c r="B718" s="24"/>
      <c r="C718" s="24"/>
      <c r="E718" s="5"/>
      <c r="F718" s="2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3.2">
      <c r="A719" s="24"/>
      <c r="B719" s="24"/>
      <c r="C719" s="24"/>
      <c r="E719" s="5"/>
      <c r="F719" s="2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3.2">
      <c r="A720" s="24"/>
      <c r="B720" s="24"/>
      <c r="C720" s="24"/>
      <c r="E720" s="5"/>
      <c r="F720" s="2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3.2">
      <c r="A721" s="24"/>
      <c r="B721" s="24"/>
      <c r="C721" s="24"/>
      <c r="E721" s="5"/>
      <c r="F721" s="2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3.2">
      <c r="A722" s="24"/>
      <c r="B722" s="24"/>
      <c r="C722" s="24"/>
      <c r="E722" s="5"/>
      <c r="F722" s="2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3.2">
      <c r="A723" s="24"/>
      <c r="B723" s="24"/>
      <c r="C723" s="24"/>
      <c r="E723" s="5"/>
      <c r="F723" s="2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3.2">
      <c r="A724" s="24"/>
      <c r="B724" s="24"/>
      <c r="C724" s="24"/>
      <c r="E724" s="5"/>
      <c r="F724" s="2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3.2">
      <c r="A725" s="24"/>
      <c r="B725" s="24"/>
      <c r="C725" s="24"/>
      <c r="E725" s="5"/>
      <c r="F725" s="2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3.2">
      <c r="A726" s="24"/>
      <c r="B726" s="24"/>
      <c r="C726" s="24"/>
      <c r="E726" s="5"/>
      <c r="F726" s="2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3.2">
      <c r="A727" s="24"/>
      <c r="B727" s="24"/>
      <c r="C727" s="24"/>
      <c r="E727" s="5"/>
      <c r="F727" s="2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3.2">
      <c r="A728" s="24"/>
      <c r="B728" s="24"/>
      <c r="C728" s="24"/>
      <c r="E728" s="5"/>
      <c r="F728" s="2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3.2">
      <c r="A729" s="24"/>
      <c r="B729" s="24"/>
      <c r="C729" s="24"/>
      <c r="E729" s="5"/>
      <c r="F729" s="2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3.2">
      <c r="A730" s="24"/>
      <c r="B730" s="24"/>
      <c r="C730" s="24"/>
      <c r="E730" s="5"/>
      <c r="F730" s="2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3.2">
      <c r="A731" s="24"/>
      <c r="B731" s="24"/>
      <c r="C731" s="24"/>
      <c r="E731" s="5"/>
      <c r="F731" s="2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3.2">
      <c r="A732" s="24"/>
      <c r="B732" s="24"/>
      <c r="C732" s="24"/>
      <c r="E732" s="5"/>
      <c r="F732" s="2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3.2">
      <c r="A733" s="24"/>
      <c r="B733" s="24"/>
      <c r="C733" s="24"/>
      <c r="E733" s="5"/>
      <c r="F733" s="2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3.2">
      <c r="A734" s="24"/>
      <c r="B734" s="24"/>
      <c r="C734" s="24"/>
      <c r="E734" s="5"/>
      <c r="F734" s="2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3.2">
      <c r="A735" s="24"/>
      <c r="B735" s="24"/>
      <c r="C735" s="24"/>
      <c r="E735" s="5"/>
      <c r="F735" s="2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3.2">
      <c r="A736" s="24"/>
      <c r="B736" s="24"/>
      <c r="C736" s="24"/>
      <c r="E736" s="5"/>
      <c r="F736" s="2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3.2">
      <c r="A737" s="24"/>
      <c r="B737" s="24"/>
      <c r="C737" s="24"/>
      <c r="E737" s="5"/>
      <c r="F737" s="2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3.2">
      <c r="A738" s="24"/>
      <c r="B738" s="24"/>
      <c r="C738" s="24"/>
      <c r="E738" s="5"/>
      <c r="F738" s="2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3.2">
      <c r="A739" s="24"/>
      <c r="B739" s="24"/>
      <c r="C739" s="24"/>
      <c r="E739" s="5"/>
      <c r="F739" s="2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3.2">
      <c r="A740" s="24"/>
      <c r="B740" s="24"/>
      <c r="C740" s="24"/>
      <c r="E740" s="5"/>
      <c r="F740" s="2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3.2">
      <c r="A741" s="24"/>
      <c r="B741" s="24"/>
      <c r="C741" s="24"/>
      <c r="E741" s="5"/>
      <c r="F741" s="2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3.2">
      <c r="A742" s="24"/>
      <c r="B742" s="24"/>
      <c r="C742" s="24"/>
      <c r="E742" s="5"/>
      <c r="F742" s="2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3.2">
      <c r="A743" s="24"/>
      <c r="B743" s="24"/>
      <c r="C743" s="24"/>
      <c r="E743" s="5"/>
      <c r="F743" s="2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3.2">
      <c r="A744" s="24"/>
      <c r="B744" s="24"/>
      <c r="C744" s="24"/>
      <c r="E744" s="5"/>
      <c r="F744" s="2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3.2">
      <c r="A745" s="24"/>
      <c r="B745" s="24"/>
      <c r="C745" s="24"/>
      <c r="E745" s="5"/>
      <c r="F745" s="2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3.2">
      <c r="A746" s="24"/>
      <c r="B746" s="24"/>
      <c r="C746" s="24"/>
      <c r="E746" s="5"/>
      <c r="F746" s="2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3.2">
      <c r="A747" s="24"/>
      <c r="B747" s="24"/>
      <c r="C747" s="24"/>
      <c r="E747" s="5"/>
      <c r="F747" s="2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3.2">
      <c r="A748" s="24"/>
      <c r="B748" s="24"/>
      <c r="C748" s="24"/>
      <c r="E748" s="5"/>
      <c r="F748" s="2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3.2">
      <c r="A749" s="24"/>
      <c r="B749" s="24"/>
      <c r="C749" s="24"/>
      <c r="E749" s="5"/>
      <c r="F749" s="2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3.2">
      <c r="A750" s="24"/>
      <c r="B750" s="24"/>
      <c r="C750" s="24"/>
      <c r="E750" s="5"/>
      <c r="F750" s="2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3.2">
      <c r="A751" s="24"/>
      <c r="B751" s="24"/>
      <c r="C751" s="24"/>
      <c r="E751" s="5"/>
      <c r="F751" s="2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3.2">
      <c r="A752" s="24"/>
      <c r="B752" s="24"/>
      <c r="C752" s="24"/>
      <c r="E752" s="5"/>
      <c r="F752" s="2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3.2">
      <c r="A753" s="24"/>
      <c r="B753" s="24"/>
      <c r="C753" s="24"/>
      <c r="E753" s="5"/>
      <c r="F753" s="2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3.2">
      <c r="A754" s="24"/>
      <c r="B754" s="24"/>
      <c r="C754" s="24"/>
      <c r="E754" s="5"/>
      <c r="F754" s="2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3.2">
      <c r="A755" s="24"/>
      <c r="B755" s="24"/>
      <c r="C755" s="24"/>
      <c r="E755" s="5"/>
      <c r="F755" s="2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3.2">
      <c r="A756" s="24"/>
      <c r="B756" s="24"/>
      <c r="C756" s="24"/>
      <c r="E756" s="5"/>
      <c r="F756" s="2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3.2">
      <c r="A757" s="24"/>
      <c r="B757" s="24"/>
      <c r="C757" s="24"/>
      <c r="E757" s="5"/>
      <c r="F757" s="2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3.2">
      <c r="A758" s="24"/>
      <c r="B758" s="24"/>
      <c r="C758" s="24"/>
      <c r="E758" s="5"/>
      <c r="F758" s="2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3.2">
      <c r="A759" s="24"/>
      <c r="B759" s="24"/>
      <c r="C759" s="24"/>
      <c r="E759" s="5"/>
      <c r="F759" s="2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3.2">
      <c r="A760" s="24"/>
      <c r="B760" s="24"/>
      <c r="C760" s="24"/>
      <c r="E760" s="5"/>
      <c r="F760" s="2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3.2">
      <c r="A761" s="24"/>
      <c r="B761" s="24"/>
      <c r="C761" s="24"/>
      <c r="E761" s="5"/>
      <c r="F761" s="2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3.2">
      <c r="A762" s="24"/>
      <c r="B762" s="24"/>
      <c r="C762" s="24"/>
      <c r="E762" s="5"/>
      <c r="F762" s="2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3.2">
      <c r="A763" s="24"/>
      <c r="B763" s="24"/>
      <c r="C763" s="24"/>
      <c r="E763" s="5"/>
      <c r="F763" s="2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3.2">
      <c r="A764" s="24"/>
      <c r="B764" s="24"/>
      <c r="C764" s="24"/>
      <c r="E764" s="5"/>
      <c r="F764" s="2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3.2">
      <c r="A765" s="24"/>
      <c r="B765" s="24"/>
      <c r="C765" s="24"/>
      <c r="E765" s="5"/>
      <c r="F765" s="2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3.2">
      <c r="A766" s="24"/>
      <c r="B766" s="24"/>
      <c r="C766" s="24"/>
      <c r="E766" s="5"/>
      <c r="F766" s="2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3.2">
      <c r="A767" s="24"/>
      <c r="B767" s="24"/>
      <c r="C767" s="24"/>
      <c r="E767" s="5"/>
      <c r="F767" s="2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3.2">
      <c r="A768" s="24"/>
      <c r="B768" s="24"/>
      <c r="C768" s="24"/>
      <c r="E768" s="5"/>
      <c r="F768" s="2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3.2">
      <c r="A769" s="24"/>
      <c r="B769" s="24"/>
      <c r="C769" s="24"/>
      <c r="E769" s="5"/>
      <c r="F769" s="2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3.2">
      <c r="A770" s="24"/>
      <c r="B770" s="24"/>
      <c r="C770" s="24"/>
      <c r="E770" s="5"/>
      <c r="F770" s="2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3.2">
      <c r="A771" s="24"/>
      <c r="B771" s="24"/>
      <c r="C771" s="24"/>
      <c r="E771" s="5"/>
      <c r="F771" s="2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3.2">
      <c r="A772" s="24"/>
      <c r="B772" s="24"/>
      <c r="C772" s="24"/>
      <c r="E772" s="5"/>
      <c r="F772" s="2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3.2">
      <c r="A773" s="24"/>
      <c r="B773" s="24"/>
      <c r="C773" s="24"/>
      <c r="E773" s="5"/>
      <c r="F773" s="2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3.2">
      <c r="A774" s="24"/>
      <c r="B774" s="24"/>
      <c r="C774" s="24"/>
      <c r="E774" s="5"/>
      <c r="F774" s="2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3.2">
      <c r="A775" s="24"/>
      <c r="B775" s="24"/>
      <c r="C775" s="24"/>
      <c r="E775" s="5"/>
      <c r="F775" s="2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3.2">
      <c r="A776" s="24"/>
      <c r="B776" s="24"/>
      <c r="C776" s="24"/>
      <c r="E776" s="5"/>
      <c r="F776" s="2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3.2">
      <c r="A777" s="24"/>
      <c r="B777" s="24"/>
      <c r="C777" s="24"/>
      <c r="E777" s="5"/>
      <c r="F777" s="2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3.2">
      <c r="A778" s="24"/>
      <c r="B778" s="24"/>
      <c r="C778" s="24"/>
      <c r="E778" s="5"/>
      <c r="F778" s="2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3.2">
      <c r="A779" s="24"/>
      <c r="B779" s="24"/>
      <c r="C779" s="24"/>
      <c r="E779" s="5"/>
      <c r="F779" s="2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3.2">
      <c r="A780" s="24"/>
      <c r="B780" s="24"/>
      <c r="C780" s="24"/>
      <c r="E780" s="5"/>
      <c r="F780" s="2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3.2">
      <c r="A781" s="24"/>
      <c r="B781" s="24"/>
      <c r="C781" s="24"/>
      <c r="E781" s="5"/>
      <c r="F781" s="2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3.2">
      <c r="A782" s="24"/>
      <c r="B782" s="24"/>
      <c r="C782" s="24"/>
      <c r="E782" s="5"/>
      <c r="F782" s="2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3.2">
      <c r="A783" s="24"/>
      <c r="B783" s="24"/>
      <c r="C783" s="24"/>
      <c r="E783" s="5"/>
      <c r="F783" s="2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3.2">
      <c r="A784" s="24"/>
      <c r="B784" s="24"/>
      <c r="C784" s="24"/>
      <c r="E784" s="5"/>
      <c r="F784" s="2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3.2">
      <c r="A785" s="24"/>
      <c r="B785" s="24"/>
      <c r="C785" s="24"/>
      <c r="E785" s="5"/>
      <c r="F785" s="2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3.2">
      <c r="A786" s="24"/>
      <c r="B786" s="24"/>
      <c r="C786" s="24"/>
      <c r="E786" s="5"/>
      <c r="F786" s="2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3.2">
      <c r="A787" s="24"/>
      <c r="B787" s="24"/>
      <c r="C787" s="24"/>
      <c r="E787" s="5"/>
      <c r="F787" s="2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3.2">
      <c r="A788" s="24"/>
      <c r="B788" s="24"/>
      <c r="C788" s="24"/>
      <c r="E788" s="5"/>
      <c r="F788" s="2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3.2">
      <c r="A789" s="24"/>
      <c r="B789" s="24"/>
      <c r="C789" s="24"/>
      <c r="E789" s="5"/>
      <c r="F789" s="2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3.2">
      <c r="A790" s="24"/>
      <c r="B790" s="24"/>
      <c r="C790" s="24"/>
      <c r="E790" s="5"/>
      <c r="F790" s="2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3.2">
      <c r="A791" s="24"/>
      <c r="B791" s="24"/>
      <c r="C791" s="24"/>
      <c r="E791" s="5"/>
      <c r="F791" s="2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3.2">
      <c r="A792" s="24"/>
      <c r="B792" s="24"/>
      <c r="C792" s="24"/>
      <c r="E792" s="5"/>
      <c r="F792" s="2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3.2">
      <c r="A793" s="24"/>
      <c r="B793" s="24"/>
      <c r="C793" s="24"/>
      <c r="E793" s="5"/>
      <c r="F793" s="2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3.2">
      <c r="A794" s="24"/>
      <c r="B794" s="24"/>
      <c r="C794" s="24"/>
      <c r="E794" s="5"/>
      <c r="F794" s="2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3.2">
      <c r="A795" s="24"/>
      <c r="B795" s="24"/>
      <c r="C795" s="24"/>
      <c r="E795" s="5"/>
      <c r="F795" s="2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3.2">
      <c r="A796" s="24"/>
      <c r="B796" s="24"/>
      <c r="C796" s="24"/>
      <c r="E796" s="5"/>
      <c r="F796" s="2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3.2">
      <c r="A797" s="24"/>
      <c r="B797" s="24"/>
      <c r="C797" s="24"/>
      <c r="E797" s="5"/>
      <c r="F797" s="2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3.2">
      <c r="A798" s="24"/>
      <c r="B798" s="24"/>
      <c r="C798" s="24"/>
      <c r="E798" s="5"/>
      <c r="F798" s="2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3.2">
      <c r="A799" s="24"/>
      <c r="B799" s="24"/>
      <c r="C799" s="24"/>
      <c r="E799" s="5"/>
      <c r="F799" s="2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3.2">
      <c r="A800" s="24"/>
      <c r="B800" s="24"/>
      <c r="C800" s="24"/>
      <c r="E800" s="5"/>
      <c r="F800" s="2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3.2">
      <c r="A801" s="24"/>
      <c r="B801" s="24"/>
      <c r="C801" s="24"/>
      <c r="E801" s="5"/>
      <c r="F801" s="2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3.2">
      <c r="A802" s="24"/>
      <c r="B802" s="24"/>
      <c r="C802" s="24"/>
      <c r="E802" s="5"/>
      <c r="F802" s="2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3.2">
      <c r="A803" s="24"/>
      <c r="B803" s="24"/>
      <c r="C803" s="24"/>
      <c r="E803" s="5"/>
      <c r="F803" s="2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3.2">
      <c r="A804" s="24"/>
      <c r="B804" s="24"/>
      <c r="C804" s="24"/>
      <c r="E804" s="5"/>
      <c r="F804" s="2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3.2">
      <c r="A805" s="24"/>
      <c r="B805" s="24"/>
      <c r="C805" s="24"/>
      <c r="E805" s="5"/>
      <c r="F805" s="2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3.2">
      <c r="A806" s="24"/>
      <c r="B806" s="24"/>
      <c r="C806" s="24"/>
      <c r="E806" s="5"/>
      <c r="F806" s="2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3.2">
      <c r="A807" s="24"/>
      <c r="B807" s="24"/>
      <c r="C807" s="24"/>
      <c r="E807" s="5"/>
      <c r="F807" s="2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3.2">
      <c r="A808" s="24"/>
      <c r="B808" s="24"/>
      <c r="C808" s="24"/>
      <c r="E808" s="5"/>
      <c r="F808" s="2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3.2">
      <c r="A809" s="24"/>
      <c r="B809" s="24"/>
      <c r="C809" s="24"/>
      <c r="E809" s="5"/>
      <c r="F809" s="2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3.2">
      <c r="A810" s="24"/>
      <c r="B810" s="24"/>
      <c r="C810" s="24"/>
      <c r="E810" s="5"/>
      <c r="F810" s="2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3.2">
      <c r="A811" s="24"/>
      <c r="B811" s="24"/>
      <c r="C811" s="24"/>
      <c r="E811" s="5"/>
      <c r="F811" s="2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3.2">
      <c r="A812" s="24"/>
      <c r="B812" s="24"/>
      <c r="C812" s="24"/>
      <c r="E812" s="5"/>
      <c r="F812" s="2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3.2">
      <c r="A813" s="24"/>
      <c r="B813" s="24"/>
      <c r="C813" s="24"/>
      <c r="E813" s="5"/>
      <c r="F813" s="2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3.2">
      <c r="A814" s="24"/>
      <c r="B814" s="24"/>
      <c r="C814" s="24"/>
      <c r="E814" s="5"/>
      <c r="F814" s="2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3.2">
      <c r="A815" s="24"/>
      <c r="B815" s="24"/>
      <c r="C815" s="24"/>
      <c r="E815" s="5"/>
      <c r="F815" s="2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3.2">
      <c r="A816" s="24"/>
      <c r="B816" s="24"/>
      <c r="C816" s="24"/>
      <c r="E816" s="5"/>
      <c r="F816" s="2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3.2">
      <c r="A817" s="24"/>
      <c r="B817" s="24"/>
      <c r="C817" s="24"/>
      <c r="E817" s="5"/>
      <c r="F817" s="2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3.2">
      <c r="A818" s="24"/>
      <c r="B818" s="24"/>
      <c r="C818" s="24"/>
      <c r="E818" s="5"/>
      <c r="F818" s="2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3.2">
      <c r="A819" s="24"/>
      <c r="B819" s="24"/>
      <c r="C819" s="24"/>
      <c r="E819" s="5"/>
      <c r="F819" s="2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3.2">
      <c r="A820" s="24"/>
      <c r="B820" s="24"/>
      <c r="C820" s="24"/>
      <c r="E820" s="5"/>
      <c r="F820" s="2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3.2">
      <c r="A821" s="24"/>
      <c r="B821" s="24"/>
      <c r="C821" s="24"/>
      <c r="E821" s="5"/>
      <c r="F821" s="2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3.2">
      <c r="A822" s="24"/>
      <c r="B822" s="24"/>
      <c r="C822" s="24"/>
      <c r="E822" s="5"/>
      <c r="F822" s="2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3.2">
      <c r="A823" s="24"/>
      <c r="B823" s="24"/>
      <c r="C823" s="24"/>
      <c r="E823" s="5"/>
      <c r="F823" s="2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3.2">
      <c r="A824" s="24"/>
      <c r="B824" s="24"/>
      <c r="C824" s="24"/>
      <c r="E824" s="5"/>
      <c r="F824" s="2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3.2">
      <c r="A825" s="24"/>
      <c r="B825" s="24"/>
      <c r="C825" s="24"/>
      <c r="E825" s="5"/>
      <c r="F825" s="2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3.2">
      <c r="A826" s="24"/>
      <c r="B826" s="24"/>
      <c r="C826" s="24"/>
      <c r="E826" s="5"/>
      <c r="F826" s="2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3.2">
      <c r="A827" s="24"/>
      <c r="B827" s="24"/>
      <c r="C827" s="24"/>
      <c r="E827" s="5"/>
      <c r="F827" s="2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3.2">
      <c r="A828" s="24"/>
      <c r="B828" s="24"/>
      <c r="C828" s="24"/>
      <c r="E828" s="5"/>
      <c r="F828" s="2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3.2">
      <c r="A829" s="24"/>
      <c r="B829" s="24"/>
      <c r="C829" s="24"/>
      <c r="E829" s="5"/>
      <c r="F829" s="2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3.2">
      <c r="A830" s="24"/>
      <c r="B830" s="24"/>
      <c r="C830" s="24"/>
      <c r="E830" s="5"/>
      <c r="F830" s="2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3.2">
      <c r="A831" s="24"/>
      <c r="B831" s="24"/>
      <c r="C831" s="24"/>
      <c r="E831" s="5"/>
      <c r="F831" s="2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3.2">
      <c r="A832" s="24"/>
      <c r="B832" s="24"/>
      <c r="C832" s="24"/>
      <c r="E832" s="5"/>
      <c r="F832" s="2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3.2">
      <c r="A833" s="24"/>
      <c r="B833" s="24"/>
      <c r="C833" s="24"/>
      <c r="E833" s="5"/>
      <c r="F833" s="2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3.2">
      <c r="A834" s="24"/>
      <c r="B834" s="24"/>
      <c r="C834" s="24"/>
      <c r="E834" s="5"/>
      <c r="F834" s="2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3.2">
      <c r="A835" s="24"/>
      <c r="B835" s="24"/>
      <c r="C835" s="24"/>
      <c r="E835" s="5"/>
      <c r="F835" s="2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3.2">
      <c r="A836" s="24"/>
      <c r="B836" s="24"/>
      <c r="C836" s="24"/>
      <c r="E836" s="5"/>
      <c r="F836" s="2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3.2">
      <c r="A837" s="24"/>
      <c r="B837" s="24"/>
      <c r="C837" s="24"/>
      <c r="E837" s="5"/>
      <c r="F837" s="2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3.2">
      <c r="A838" s="24"/>
      <c r="B838" s="24"/>
      <c r="C838" s="24"/>
      <c r="E838" s="5"/>
      <c r="F838" s="2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3.2">
      <c r="A839" s="24"/>
      <c r="B839" s="24"/>
      <c r="C839" s="24"/>
      <c r="E839" s="5"/>
      <c r="F839" s="2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3.2">
      <c r="A840" s="24"/>
      <c r="B840" s="24"/>
      <c r="C840" s="24"/>
      <c r="E840" s="5"/>
      <c r="F840" s="2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3.2">
      <c r="A841" s="24"/>
      <c r="B841" s="24"/>
      <c r="C841" s="24"/>
      <c r="E841" s="5"/>
      <c r="F841" s="2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3.2">
      <c r="A842" s="24"/>
      <c r="B842" s="24"/>
      <c r="C842" s="24"/>
      <c r="E842" s="5"/>
      <c r="F842" s="2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3.2">
      <c r="A843" s="24"/>
      <c r="B843" s="24"/>
      <c r="C843" s="24"/>
      <c r="E843" s="5"/>
      <c r="F843" s="2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3.2">
      <c r="A844" s="24"/>
      <c r="B844" s="24"/>
      <c r="C844" s="24"/>
      <c r="E844" s="5"/>
      <c r="F844" s="2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3.2">
      <c r="A845" s="24"/>
      <c r="B845" s="24"/>
      <c r="C845" s="24"/>
      <c r="E845" s="5"/>
      <c r="F845" s="2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3.2">
      <c r="A846" s="24"/>
      <c r="B846" s="24"/>
      <c r="C846" s="24"/>
      <c r="E846" s="5"/>
      <c r="F846" s="2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3.2">
      <c r="A847" s="24"/>
      <c r="B847" s="24"/>
      <c r="C847" s="24"/>
      <c r="E847" s="5"/>
      <c r="F847" s="2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3.2">
      <c r="A848" s="24"/>
      <c r="B848" s="24"/>
      <c r="C848" s="24"/>
      <c r="E848" s="5"/>
      <c r="F848" s="2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3.2">
      <c r="A849" s="24"/>
      <c r="B849" s="24"/>
      <c r="C849" s="24"/>
      <c r="E849" s="5"/>
      <c r="F849" s="2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3.2">
      <c r="A850" s="24"/>
      <c r="B850" s="24"/>
      <c r="C850" s="24"/>
      <c r="E850" s="5"/>
      <c r="F850" s="2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3.2">
      <c r="A851" s="24"/>
      <c r="B851" s="24"/>
      <c r="C851" s="24"/>
      <c r="E851" s="5"/>
      <c r="F851" s="2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3.2">
      <c r="A852" s="24"/>
      <c r="B852" s="24"/>
      <c r="C852" s="24"/>
      <c r="E852" s="5"/>
      <c r="F852" s="2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3.2">
      <c r="A853" s="24"/>
      <c r="B853" s="24"/>
      <c r="C853" s="24"/>
      <c r="E853" s="5"/>
      <c r="F853" s="2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3.2">
      <c r="A854" s="24"/>
      <c r="B854" s="24"/>
      <c r="C854" s="24"/>
      <c r="E854" s="5"/>
      <c r="F854" s="2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3.2">
      <c r="A855" s="24"/>
      <c r="B855" s="24"/>
      <c r="C855" s="24"/>
      <c r="E855" s="5"/>
      <c r="F855" s="2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3.2">
      <c r="A856" s="24"/>
      <c r="B856" s="24"/>
      <c r="C856" s="24"/>
      <c r="E856" s="5"/>
      <c r="F856" s="2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3.2">
      <c r="A857" s="24"/>
      <c r="B857" s="24"/>
      <c r="C857" s="24"/>
      <c r="E857" s="5"/>
      <c r="F857" s="2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3.2">
      <c r="A858" s="24"/>
      <c r="B858" s="24"/>
      <c r="C858" s="24"/>
      <c r="E858" s="5"/>
      <c r="F858" s="2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3.2">
      <c r="A859" s="24"/>
      <c r="B859" s="24"/>
      <c r="C859" s="24"/>
      <c r="E859" s="5"/>
      <c r="F859" s="2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3.2">
      <c r="A860" s="24"/>
      <c r="B860" s="24"/>
      <c r="C860" s="24"/>
      <c r="E860" s="5"/>
      <c r="F860" s="2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3.2">
      <c r="A861" s="24"/>
      <c r="B861" s="24"/>
      <c r="C861" s="24"/>
      <c r="E861" s="5"/>
      <c r="F861" s="2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3.2">
      <c r="A862" s="24"/>
      <c r="B862" s="24"/>
      <c r="C862" s="24"/>
      <c r="E862" s="5"/>
      <c r="F862" s="2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3.2">
      <c r="A863" s="24"/>
      <c r="B863" s="24"/>
      <c r="C863" s="24"/>
      <c r="E863" s="5"/>
      <c r="F863" s="2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3.2">
      <c r="A864" s="24"/>
      <c r="B864" s="24"/>
      <c r="C864" s="24"/>
      <c r="E864" s="5"/>
      <c r="F864" s="2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3.2">
      <c r="A865" s="24"/>
      <c r="B865" s="24"/>
      <c r="C865" s="24"/>
      <c r="E865" s="5"/>
      <c r="F865" s="2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3.2">
      <c r="A866" s="24"/>
      <c r="B866" s="24"/>
      <c r="C866" s="24"/>
      <c r="E866" s="5"/>
      <c r="F866" s="2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3.2">
      <c r="A867" s="24"/>
      <c r="B867" s="24"/>
      <c r="C867" s="24"/>
      <c r="E867" s="5"/>
      <c r="F867" s="2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3.2">
      <c r="A868" s="24"/>
      <c r="B868" s="24"/>
      <c r="C868" s="24"/>
      <c r="E868" s="5"/>
      <c r="F868" s="2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3.2">
      <c r="A869" s="24"/>
      <c r="B869" s="24"/>
      <c r="C869" s="24"/>
      <c r="E869" s="5"/>
      <c r="F869" s="2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3.2">
      <c r="A870" s="24"/>
      <c r="B870" s="24"/>
      <c r="C870" s="24"/>
      <c r="E870" s="5"/>
      <c r="F870" s="2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3.2">
      <c r="A871" s="24"/>
      <c r="B871" s="24"/>
      <c r="C871" s="24"/>
      <c r="E871" s="5"/>
      <c r="F871" s="2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3.2">
      <c r="A872" s="24"/>
      <c r="B872" s="24"/>
      <c r="C872" s="24"/>
      <c r="E872" s="5"/>
      <c r="F872" s="2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3.2">
      <c r="A873" s="24"/>
      <c r="B873" s="24"/>
      <c r="C873" s="24"/>
      <c r="E873" s="5"/>
      <c r="F873" s="2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3.2">
      <c r="A874" s="24"/>
      <c r="B874" s="24"/>
      <c r="C874" s="24"/>
      <c r="E874" s="5"/>
      <c r="F874" s="2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3.2">
      <c r="A875" s="24"/>
      <c r="B875" s="24"/>
      <c r="C875" s="24"/>
      <c r="E875" s="5"/>
      <c r="F875" s="2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3.2">
      <c r="A876" s="24"/>
      <c r="B876" s="24"/>
      <c r="C876" s="24"/>
      <c r="E876" s="5"/>
      <c r="F876" s="2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3.2">
      <c r="A877" s="24"/>
      <c r="B877" s="24"/>
      <c r="C877" s="24"/>
      <c r="E877" s="5"/>
      <c r="F877" s="2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3.2">
      <c r="A878" s="24"/>
      <c r="B878" s="24"/>
      <c r="C878" s="24"/>
      <c r="E878" s="5"/>
      <c r="F878" s="2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3.2">
      <c r="A879" s="24"/>
      <c r="B879" s="24"/>
      <c r="C879" s="24"/>
      <c r="E879" s="5"/>
      <c r="F879" s="2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3.2">
      <c r="A880" s="24"/>
      <c r="B880" s="24"/>
      <c r="C880" s="24"/>
      <c r="E880" s="5"/>
      <c r="F880" s="2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3.2">
      <c r="A881" s="24"/>
      <c r="B881" s="24"/>
      <c r="C881" s="24"/>
      <c r="E881" s="5"/>
      <c r="F881" s="2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3.2">
      <c r="A882" s="24"/>
      <c r="B882" s="24"/>
      <c r="C882" s="24"/>
      <c r="E882" s="5"/>
      <c r="F882" s="2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3.2">
      <c r="A883" s="24"/>
      <c r="B883" s="24"/>
      <c r="C883" s="24"/>
      <c r="E883" s="5"/>
      <c r="F883" s="2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3.2">
      <c r="A884" s="24"/>
      <c r="B884" s="24"/>
      <c r="C884" s="24"/>
      <c r="E884" s="5"/>
      <c r="F884" s="2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3.2">
      <c r="A885" s="24"/>
      <c r="B885" s="24"/>
      <c r="C885" s="24"/>
      <c r="E885" s="5"/>
      <c r="F885" s="2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3.2">
      <c r="A886" s="24"/>
      <c r="B886" s="24"/>
      <c r="C886" s="24"/>
      <c r="E886" s="5"/>
      <c r="F886" s="2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3.2">
      <c r="A887" s="24"/>
      <c r="B887" s="24"/>
      <c r="C887" s="24"/>
      <c r="E887" s="5"/>
      <c r="F887" s="2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3.2">
      <c r="A888" s="24"/>
      <c r="B888" s="24"/>
      <c r="C888" s="24"/>
      <c r="E888" s="5"/>
      <c r="F888" s="2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3.2">
      <c r="A889" s="24"/>
      <c r="B889" s="24"/>
      <c r="C889" s="24"/>
      <c r="E889" s="5"/>
      <c r="F889" s="2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3.2">
      <c r="A890" s="24"/>
      <c r="B890" s="24"/>
      <c r="C890" s="24"/>
      <c r="E890" s="5"/>
      <c r="F890" s="2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3.2">
      <c r="A891" s="24"/>
      <c r="B891" s="24"/>
      <c r="C891" s="24"/>
      <c r="E891" s="5"/>
      <c r="F891" s="2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3.2">
      <c r="A892" s="24"/>
      <c r="B892" s="24"/>
      <c r="C892" s="24"/>
      <c r="E892" s="5"/>
      <c r="F892" s="2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3.2">
      <c r="A893" s="24"/>
      <c r="B893" s="24"/>
      <c r="C893" s="24"/>
      <c r="E893" s="5"/>
      <c r="F893" s="2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3.2">
      <c r="A894" s="24"/>
      <c r="B894" s="24"/>
      <c r="C894" s="24"/>
      <c r="E894" s="5"/>
      <c r="F894" s="2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3.2">
      <c r="A895" s="24"/>
      <c r="B895" s="24"/>
      <c r="C895" s="24"/>
      <c r="E895" s="5"/>
      <c r="F895" s="2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3.2">
      <c r="A896" s="24"/>
      <c r="B896" s="24"/>
      <c r="C896" s="24"/>
      <c r="E896" s="5"/>
      <c r="F896" s="2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3.2">
      <c r="A897" s="24"/>
      <c r="B897" s="24"/>
      <c r="C897" s="24"/>
      <c r="E897" s="5"/>
      <c r="F897" s="2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3.2">
      <c r="A898" s="24"/>
      <c r="B898" s="24"/>
      <c r="C898" s="24"/>
      <c r="E898" s="5"/>
      <c r="F898" s="2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3.2">
      <c r="A899" s="24"/>
      <c r="B899" s="24"/>
      <c r="C899" s="24"/>
      <c r="E899" s="5"/>
      <c r="F899" s="2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3.2">
      <c r="A900" s="24"/>
      <c r="B900" s="24"/>
      <c r="C900" s="24"/>
      <c r="E900" s="5"/>
      <c r="F900" s="2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3.2">
      <c r="A901" s="24"/>
      <c r="B901" s="24"/>
      <c r="C901" s="24"/>
      <c r="E901" s="5"/>
      <c r="F901" s="2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3.2">
      <c r="A902" s="24"/>
      <c r="B902" s="24"/>
      <c r="C902" s="24"/>
      <c r="E902" s="5"/>
      <c r="F902" s="2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3.2">
      <c r="A903" s="24"/>
      <c r="B903" s="24"/>
      <c r="C903" s="24"/>
      <c r="E903" s="5"/>
      <c r="F903" s="2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3.2">
      <c r="A904" s="24"/>
      <c r="B904" s="24"/>
      <c r="C904" s="24"/>
      <c r="E904" s="5"/>
      <c r="F904" s="2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3.2">
      <c r="A905" s="24"/>
      <c r="B905" s="24"/>
      <c r="C905" s="24"/>
      <c r="E905" s="5"/>
      <c r="F905" s="2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3.2">
      <c r="A906" s="24"/>
      <c r="B906" s="24"/>
      <c r="C906" s="24"/>
      <c r="E906" s="5"/>
      <c r="F906" s="2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3.2">
      <c r="A907" s="24"/>
      <c r="B907" s="24"/>
      <c r="C907" s="24"/>
      <c r="E907" s="5"/>
      <c r="F907" s="2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3.2">
      <c r="A908" s="24"/>
      <c r="B908" s="24"/>
      <c r="C908" s="24"/>
      <c r="E908" s="5"/>
      <c r="F908" s="2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3.2">
      <c r="A909" s="24"/>
      <c r="B909" s="24"/>
      <c r="C909" s="24"/>
      <c r="E909" s="5"/>
      <c r="F909" s="2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3.2">
      <c r="A910" s="24"/>
      <c r="B910" s="24"/>
      <c r="C910" s="24"/>
      <c r="E910" s="5"/>
      <c r="F910" s="2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3.2">
      <c r="A911" s="24"/>
      <c r="B911" s="24"/>
      <c r="C911" s="24"/>
      <c r="E911" s="5"/>
      <c r="F911" s="2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3.2">
      <c r="A912" s="24"/>
      <c r="B912" s="24"/>
      <c r="C912" s="24"/>
      <c r="E912" s="5"/>
      <c r="F912" s="2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3.2">
      <c r="A913" s="24"/>
      <c r="B913" s="24"/>
      <c r="C913" s="24"/>
      <c r="E913" s="5"/>
      <c r="F913" s="2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3.2">
      <c r="A914" s="24"/>
      <c r="B914" s="24"/>
      <c r="C914" s="24"/>
      <c r="E914" s="5"/>
      <c r="F914" s="2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3.2">
      <c r="A915" s="24"/>
      <c r="B915" s="24"/>
      <c r="C915" s="24"/>
      <c r="E915" s="5"/>
      <c r="F915" s="2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3.2">
      <c r="A916" s="24"/>
      <c r="B916" s="24"/>
      <c r="C916" s="24"/>
      <c r="E916" s="5"/>
      <c r="F916" s="2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3.2">
      <c r="A917" s="24"/>
      <c r="B917" s="24"/>
      <c r="C917" s="24"/>
      <c r="E917" s="5"/>
      <c r="F917" s="2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3.2">
      <c r="A918" s="24"/>
      <c r="B918" s="24"/>
      <c r="C918" s="24"/>
      <c r="E918" s="5"/>
      <c r="F918" s="2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3.2">
      <c r="A919" s="24"/>
      <c r="B919" s="24"/>
      <c r="C919" s="24"/>
      <c r="E919" s="5"/>
      <c r="F919" s="2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3.2">
      <c r="A920" s="24"/>
      <c r="B920" s="24"/>
      <c r="C920" s="24"/>
      <c r="E920" s="5"/>
      <c r="F920" s="2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3.2">
      <c r="A921" s="24"/>
      <c r="B921" s="24"/>
      <c r="C921" s="24"/>
      <c r="E921" s="5"/>
      <c r="F921" s="2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3.2">
      <c r="A922" s="24"/>
      <c r="B922" s="24"/>
      <c r="C922" s="24"/>
      <c r="E922" s="5"/>
      <c r="F922" s="2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3.2">
      <c r="A923" s="24"/>
      <c r="B923" s="24"/>
      <c r="C923" s="24"/>
      <c r="E923" s="5"/>
      <c r="F923" s="2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3.2">
      <c r="A924" s="24"/>
      <c r="B924" s="24"/>
      <c r="C924" s="24"/>
      <c r="E924" s="5"/>
      <c r="F924" s="2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3.2">
      <c r="A925" s="24"/>
      <c r="B925" s="24"/>
      <c r="C925" s="24"/>
      <c r="E925" s="5"/>
      <c r="F925" s="2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3.2">
      <c r="A926" s="24"/>
      <c r="B926" s="24"/>
      <c r="C926" s="24"/>
      <c r="E926" s="5"/>
      <c r="F926" s="2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3.2">
      <c r="A927" s="24"/>
      <c r="B927" s="24"/>
      <c r="C927" s="24"/>
      <c r="E927" s="5"/>
      <c r="F927" s="2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3.2">
      <c r="A928" s="24"/>
      <c r="B928" s="24"/>
      <c r="C928" s="24"/>
      <c r="E928" s="5"/>
      <c r="F928" s="2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3.2">
      <c r="A929" s="24"/>
      <c r="B929" s="24"/>
      <c r="C929" s="24"/>
      <c r="E929" s="5"/>
      <c r="F929" s="2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3.2">
      <c r="A930" s="24"/>
      <c r="B930" s="24"/>
      <c r="C930" s="24"/>
      <c r="E930" s="5"/>
      <c r="F930" s="2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3.2">
      <c r="A931" s="24"/>
      <c r="B931" s="24"/>
      <c r="C931" s="24"/>
      <c r="E931" s="5"/>
      <c r="F931" s="2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3.2">
      <c r="A932" s="24"/>
      <c r="B932" s="24"/>
      <c r="C932" s="24"/>
      <c r="E932" s="5"/>
      <c r="F932" s="2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3.2">
      <c r="A933" s="24"/>
      <c r="B933" s="24"/>
      <c r="C933" s="24"/>
      <c r="E933" s="5"/>
      <c r="F933" s="2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3.2">
      <c r="A934" s="24"/>
      <c r="B934" s="24"/>
      <c r="C934" s="24"/>
      <c r="E934" s="5"/>
      <c r="F934" s="2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3.2">
      <c r="A935" s="24"/>
      <c r="B935" s="24"/>
      <c r="C935" s="24"/>
      <c r="E935" s="5"/>
      <c r="F935" s="2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3.2">
      <c r="A936" s="24"/>
      <c r="B936" s="24"/>
      <c r="C936" s="24"/>
      <c r="E936" s="5"/>
      <c r="F936" s="2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3.2">
      <c r="A937" s="24"/>
      <c r="B937" s="24"/>
      <c r="C937" s="24"/>
      <c r="E937" s="5"/>
      <c r="F937" s="2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3.2">
      <c r="A938" s="24"/>
      <c r="B938" s="24"/>
      <c r="C938" s="24"/>
      <c r="E938" s="5"/>
      <c r="F938" s="2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3.2">
      <c r="A939" s="24"/>
      <c r="B939" s="24"/>
      <c r="C939" s="24"/>
      <c r="E939" s="5"/>
      <c r="F939" s="2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3.2">
      <c r="A940" s="24"/>
      <c r="B940" s="24"/>
      <c r="C940" s="24"/>
      <c r="E940" s="5"/>
      <c r="F940" s="2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3.2">
      <c r="A941" s="24"/>
      <c r="B941" s="24"/>
      <c r="C941" s="24"/>
      <c r="E941" s="5"/>
      <c r="F941" s="2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3.2">
      <c r="A942" s="24"/>
      <c r="B942" s="24"/>
      <c r="C942" s="24"/>
      <c r="E942" s="5"/>
      <c r="F942" s="2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3.2">
      <c r="A943" s="24"/>
      <c r="B943" s="24"/>
      <c r="C943" s="24"/>
      <c r="E943" s="5"/>
      <c r="F943" s="2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3.2">
      <c r="A944" s="24"/>
      <c r="B944" s="24"/>
      <c r="C944" s="24"/>
      <c r="E944" s="5"/>
      <c r="F944" s="2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3.2">
      <c r="A945" s="24"/>
      <c r="B945" s="24"/>
      <c r="C945" s="24"/>
      <c r="E945" s="5"/>
      <c r="F945" s="2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3.2">
      <c r="A946" s="24"/>
      <c r="B946" s="24"/>
      <c r="C946" s="24"/>
      <c r="E946" s="5"/>
      <c r="F946" s="2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3.2">
      <c r="A947" s="24"/>
      <c r="B947" s="24"/>
      <c r="C947" s="24"/>
      <c r="E947" s="5"/>
      <c r="F947" s="2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3.2">
      <c r="A948" s="24"/>
      <c r="B948" s="24"/>
      <c r="C948" s="24"/>
      <c r="E948" s="5"/>
      <c r="F948" s="2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3.2">
      <c r="A949" s="24"/>
      <c r="B949" s="24"/>
      <c r="C949" s="24"/>
      <c r="E949" s="5"/>
      <c r="F949" s="2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3.2">
      <c r="A950" s="24"/>
      <c r="B950" s="24"/>
      <c r="C950" s="24"/>
      <c r="E950" s="5"/>
      <c r="F950" s="2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3.2">
      <c r="A951" s="24"/>
      <c r="B951" s="24"/>
      <c r="C951" s="24"/>
      <c r="E951" s="5"/>
      <c r="F951" s="2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3.2">
      <c r="A952" s="24"/>
      <c r="B952" s="24"/>
      <c r="C952" s="24"/>
      <c r="E952" s="5"/>
      <c r="F952" s="2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3.2">
      <c r="A953" s="24"/>
      <c r="B953" s="24"/>
      <c r="C953" s="24"/>
      <c r="E953" s="5"/>
      <c r="F953" s="2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3.2">
      <c r="A954" s="24"/>
      <c r="B954" s="24"/>
      <c r="C954" s="24"/>
      <c r="E954" s="5"/>
      <c r="F954" s="2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3.2">
      <c r="A955" s="24"/>
      <c r="B955" s="24"/>
      <c r="C955" s="24"/>
      <c r="E955" s="5"/>
      <c r="F955" s="2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3.2">
      <c r="A956" s="24"/>
      <c r="B956" s="24"/>
      <c r="C956" s="24"/>
      <c r="E956" s="5"/>
      <c r="F956" s="2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3.2">
      <c r="A957" s="24"/>
      <c r="B957" s="24"/>
      <c r="C957" s="24"/>
      <c r="E957" s="5"/>
      <c r="F957" s="2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3.2">
      <c r="A958" s="24"/>
      <c r="B958" s="24"/>
      <c r="C958" s="24"/>
      <c r="E958" s="5"/>
      <c r="F958" s="2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3.2">
      <c r="A959" s="24"/>
      <c r="B959" s="24"/>
      <c r="C959" s="24"/>
      <c r="E959" s="5"/>
      <c r="F959" s="2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3.2">
      <c r="A960" s="24"/>
      <c r="B960" s="24"/>
      <c r="C960" s="24"/>
      <c r="E960" s="5"/>
      <c r="F960" s="2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3.2">
      <c r="A961" s="24"/>
      <c r="B961" s="24"/>
      <c r="C961" s="24"/>
      <c r="E961" s="5"/>
      <c r="F961" s="2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3.2">
      <c r="A962" s="24"/>
      <c r="B962" s="24"/>
      <c r="C962" s="24"/>
      <c r="E962" s="5"/>
      <c r="F962" s="2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3.2">
      <c r="A963" s="24"/>
      <c r="B963" s="24"/>
      <c r="C963" s="24"/>
      <c r="E963" s="5"/>
      <c r="F963" s="2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3.2">
      <c r="A964" s="24"/>
      <c r="B964" s="24"/>
      <c r="C964" s="24"/>
      <c r="E964" s="5"/>
      <c r="F964" s="2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3.2">
      <c r="A965" s="24"/>
      <c r="B965" s="24"/>
      <c r="C965" s="24"/>
      <c r="E965" s="5"/>
      <c r="F965" s="2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3.2">
      <c r="A966" s="24"/>
      <c r="B966" s="24"/>
      <c r="C966" s="24"/>
      <c r="E966" s="5"/>
      <c r="F966" s="2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3.2">
      <c r="A967" s="24"/>
      <c r="B967" s="24"/>
      <c r="C967" s="24"/>
      <c r="E967" s="5"/>
      <c r="F967" s="2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3.2">
      <c r="A968" s="24"/>
      <c r="B968" s="24"/>
      <c r="C968" s="24"/>
      <c r="E968" s="5"/>
      <c r="F968" s="2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3.2">
      <c r="A969" s="24"/>
      <c r="B969" s="24"/>
      <c r="C969" s="24"/>
      <c r="E969" s="5"/>
      <c r="F969" s="2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3.2">
      <c r="A970" s="24"/>
      <c r="B970" s="24"/>
      <c r="C970" s="24"/>
      <c r="E970" s="5"/>
      <c r="F970" s="2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3.2">
      <c r="A971" s="24"/>
      <c r="B971" s="24"/>
      <c r="C971" s="24"/>
      <c r="E971" s="5"/>
      <c r="F971" s="2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3.2">
      <c r="A972" s="24"/>
      <c r="B972" s="24"/>
      <c r="C972" s="24"/>
      <c r="E972" s="5"/>
      <c r="F972" s="2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3.2">
      <c r="A973" s="24"/>
      <c r="B973" s="24"/>
      <c r="C973" s="24"/>
      <c r="E973" s="5"/>
      <c r="F973" s="2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3.2">
      <c r="A974" s="24"/>
      <c r="B974" s="24"/>
      <c r="C974" s="24"/>
      <c r="E974" s="5"/>
      <c r="F974" s="2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3.2">
      <c r="A975" s="24"/>
      <c r="B975" s="24"/>
      <c r="C975" s="24"/>
      <c r="E975" s="5"/>
      <c r="F975" s="2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3.2">
      <c r="A976" s="24"/>
      <c r="B976" s="24"/>
      <c r="C976" s="24"/>
      <c r="E976" s="5"/>
      <c r="F976" s="2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3.2">
      <c r="A977" s="24"/>
      <c r="B977" s="24"/>
      <c r="C977" s="24"/>
      <c r="E977" s="5"/>
      <c r="F977" s="2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3.2">
      <c r="A978" s="24"/>
      <c r="B978" s="24"/>
      <c r="C978" s="24"/>
      <c r="E978" s="5"/>
      <c r="F978" s="2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3.2">
      <c r="A979" s="24"/>
      <c r="B979" s="24"/>
      <c r="C979" s="24"/>
      <c r="E979" s="5"/>
      <c r="F979" s="2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3.2">
      <c r="A980" s="24"/>
      <c r="B980" s="24"/>
      <c r="C980" s="24"/>
      <c r="E980" s="5"/>
      <c r="F980" s="2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3.2">
      <c r="A981" s="24"/>
      <c r="B981" s="24"/>
      <c r="C981" s="24"/>
      <c r="E981" s="5"/>
      <c r="F981" s="2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3.2">
      <c r="A982" s="24"/>
      <c r="B982" s="24"/>
      <c r="C982" s="24"/>
      <c r="E982" s="5"/>
      <c r="F982" s="2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3.2">
      <c r="A983" s="24"/>
      <c r="B983" s="24"/>
      <c r="C983" s="24"/>
      <c r="E983" s="5"/>
      <c r="F983" s="2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3.2">
      <c r="A984" s="24"/>
      <c r="B984" s="24"/>
      <c r="C984" s="24"/>
      <c r="E984" s="5"/>
      <c r="F984" s="2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3.2">
      <c r="A985" s="24"/>
      <c r="B985" s="24"/>
      <c r="C985" s="24"/>
      <c r="E985" s="5"/>
      <c r="F985" s="2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3.2">
      <c r="A986" s="24"/>
      <c r="B986" s="24"/>
      <c r="C986" s="24"/>
      <c r="E986" s="5"/>
      <c r="F986" s="2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3.2">
      <c r="A987" s="24"/>
      <c r="B987" s="24"/>
      <c r="C987" s="24"/>
      <c r="E987" s="5"/>
      <c r="F987" s="2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3.2">
      <c r="A988" s="24"/>
      <c r="B988" s="24"/>
      <c r="C988" s="24"/>
      <c r="E988" s="5"/>
      <c r="F988" s="2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3.2">
      <c r="A989" s="24"/>
      <c r="B989" s="24"/>
      <c r="C989" s="24"/>
      <c r="E989" s="5"/>
      <c r="F989" s="2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3.2">
      <c r="A990" s="24"/>
      <c r="B990" s="24"/>
      <c r="C990" s="24"/>
      <c r="E990" s="5"/>
      <c r="F990" s="2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3.2">
      <c r="A991" s="24"/>
      <c r="B991" s="24"/>
      <c r="C991" s="24"/>
      <c r="E991" s="5"/>
      <c r="F991" s="2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3.2">
      <c r="A992" s="24"/>
      <c r="B992" s="24"/>
      <c r="C992" s="24"/>
      <c r="E992" s="5"/>
      <c r="F992" s="2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3.2">
      <c r="A993" s="24"/>
      <c r="B993" s="24"/>
      <c r="C993" s="24"/>
      <c r="E993" s="5"/>
      <c r="F993" s="2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3.2">
      <c r="A994" s="24"/>
      <c r="B994" s="24"/>
      <c r="C994" s="24"/>
      <c r="E994" s="5"/>
      <c r="F994" s="2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3.2">
      <c r="A995" s="24"/>
      <c r="B995" s="24"/>
      <c r="C995" s="24"/>
      <c r="E995" s="5"/>
      <c r="F995" s="2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3.2">
      <c r="A996" s="24"/>
      <c r="B996" s="24"/>
      <c r="C996" s="24"/>
      <c r="E996" s="5"/>
      <c r="F996" s="2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3.2">
      <c r="A997" s="24"/>
      <c r="B997" s="24"/>
      <c r="C997" s="24"/>
      <c r="E997" s="5"/>
      <c r="F997" s="2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3.2">
      <c r="A998" s="24"/>
      <c r="B998" s="24"/>
      <c r="C998" s="24"/>
      <c r="E998" s="5"/>
      <c r="F998" s="2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3.2">
      <c r="A999" s="24"/>
      <c r="B999" s="24"/>
      <c r="C999" s="24"/>
      <c r="E999" s="5"/>
      <c r="F999" s="2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3.2">
      <c r="A1000" s="24"/>
      <c r="B1000" s="24"/>
      <c r="C1000" s="24"/>
      <c r="E1000" s="5"/>
      <c r="F1000" s="2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3.2">
      <c r="A1001" s="24"/>
      <c r="B1001" s="24"/>
      <c r="C1001" s="24"/>
      <c r="E1001" s="5"/>
      <c r="F1001" s="2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3.2">
      <c r="A1002" s="24"/>
      <c r="B1002" s="24"/>
      <c r="C1002" s="24"/>
      <c r="E1002" s="5"/>
      <c r="F1002" s="2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3.2">
      <c r="A1003" s="24"/>
      <c r="B1003" s="24"/>
      <c r="C1003" s="24"/>
      <c r="E1003" s="5"/>
      <c r="F1003" s="2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3.2">
      <c r="A1004" s="24"/>
      <c r="B1004" s="24"/>
      <c r="C1004" s="24"/>
      <c r="E1004" s="5"/>
      <c r="F1004" s="2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3.2">
      <c r="A1005" s="24"/>
      <c r="B1005" s="24"/>
      <c r="C1005" s="24"/>
      <c r="E1005" s="5"/>
      <c r="F1005" s="2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3.2">
      <c r="A1006" s="24"/>
      <c r="B1006" s="24"/>
      <c r="C1006" s="24"/>
      <c r="E1006" s="5"/>
      <c r="F1006" s="2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3.2">
      <c r="A1007" s="24"/>
      <c r="B1007" s="24"/>
      <c r="C1007" s="24"/>
      <c r="E1007" s="5"/>
      <c r="F1007" s="2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3.2">
      <c r="A1008" s="4"/>
      <c r="B1008" s="4"/>
      <c r="C1008" s="4"/>
      <c r="E1008" s="5"/>
      <c r="F1008" s="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</sheetData>
  <dataValidations count="7">
    <dataValidation type="list" allowBlank="1" sqref="F4:F16 F18:F22 F24:F28 F30:F34">
      <formula1>"HEAD,Q7,Q2,BR"</formula1>
    </dataValidation>
    <dataValidation type="list" allowBlank="1" sqref="G30:G34">
      <formula1>"Tuong tac,Tiep can,Like page"</formula1>
    </dataValidation>
    <dataValidation type="list" allowBlank="1" sqref="G18:G22 G24:G28">
      <formula1>"Embrace of Tana,Snow Hill,Dreamy,Breezy,Thiet ke,Mindfulness,Hoa cat canh,Daily Flower,Binh,Lan Ho diep,Hon hop"</formula1>
    </dataValidation>
    <dataValidation type="list" allowBlank="1" sqref="G4:G16">
      <formula1>"Embrace of Tana,Snow Hill,Dreamy,Breezy,Thiet ke,Mindfulness,Hoa cat canh,Daily Flower,Binh,Lan Ho diep,Web,Campaign,Instargam"</formula1>
    </dataValidation>
    <dataValidation type="list" allowBlank="1" sqref="E18:E22 E24:E28">
      <formula1>"01,02,03,04,05,06,07,08,09,10,11"</formula1>
    </dataValidation>
    <dataValidation type="list" allowBlank="1" sqref="E30:E34">
      <formula1>"HTM,MOKAR,Q2,Q7"</formula1>
    </dataValidation>
    <dataValidation type="list" allowBlank="1" sqref="E4:E16">
      <formula1>"01,02,03,04,05,06,07,08,09,10,11,12,13,14,WEB,HTM,Q7,Q7,MOKAR,CAMPAIGN"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Raw</vt:lpstr>
      <vt:lpstr>Naming Convention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2023-09-29T02:06:54Z</dcterms:created>
  <dcterms:modified xsi:type="dcterms:W3CDTF">2023-12-19T17:22:45Z</dcterms:modified>
</cp:coreProperties>
</file>