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andat411.github.io\Task PHP\Week-3\"/>
    </mc:Choice>
  </mc:AlternateContent>
  <bookViews>
    <workbookView xWindow="0" yWindow="0" windowWidth="20490" windowHeight="8340" activeTab="3"/>
  </bookViews>
  <sheets>
    <sheet name="Cover" sheetId="1" r:id="rId1"/>
    <sheet name="Overview" sheetId="2" r:id="rId2"/>
    <sheet name="Summary" sheetId="3" r:id="rId3"/>
    <sheet name="Testcase-Registration" sheetId="4" r:id="rId4"/>
  </sheets>
  <externalReferences>
    <externalReference r:id="rId5"/>
    <externalReference r:id="rId6"/>
  </externalReferences>
  <definedNames>
    <definedName name="_1_________Regressio" hidden="1">'[1]#REF'!#REF!</definedName>
    <definedName name="_10__0_0_Regressio" hidden="1">'[1]#REF'!#REF!</definedName>
    <definedName name="_11_____Regressio" localSheetId="2" hidden="1">'[1]#REF'!#REF!</definedName>
    <definedName name="_12_____Regressio" hidden="1">'[1]#REF'!#REF!</definedName>
    <definedName name="_13_0_0_Regressio" localSheetId="2" hidden="1">'[1]#REF'!#REF!</definedName>
    <definedName name="_14_0_0_Regressio" hidden="1">'[1]#REF'!#REF!</definedName>
    <definedName name="_15Regressio" localSheetId="2" hidden="1">'[1]#REF'!#REF!</definedName>
    <definedName name="_16Regressio" hidden="1">'[1]#REF'!#REF!</definedName>
    <definedName name="_17_0_0_Regressio" localSheetId="2" hidden="1">'[1]#REF'!#REF!</definedName>
    <definedName name="_18_0_0_Regressio" hidden="1">'[1]#REF'!#REF!</definedName>
    <definedName name="_2_____0_0_Regressio" hidden="1">'[1]#REF'!#REF!</definedName>
    <definedName name="_3________Regressio" hidden="1">'[1]#REF'!#REF!</definedName>
    <definedName name="_4____0_0_Regressio" hidden="1">'[1]#REF'!#REF!</definedName>
    <definedName name="_5_______Regressio" hidden="1">'[1]#REF'!#REF!</definedName>
    <definedName name="_6___0_0_Regressio" hidden="1">'[1]#REF'!#REF!</definedName>
    <definedName name="_7______Regressio" localSheetId="2" hidden="1">'[1]#REF'!#REF!</definedName>
    <definedName name="_8______Regressio" hidden="1">'[1]#REF'!#REF!</definedName>
    <definedName name="_9__0_0_Regressio" localSheetId="2" hidden="1">'[1]#REF'!#REF!</definedName>
    <definedName name="iOS??????">[2]List!$F$4:$F$36</definedName>
  </definedNames>
  <calcPr calcId="152511"/>
</workbook>
</file>

<file path=xl/calcChain.xml><?xml version="1.0" encoding="utf-8"?>
<calcChain xmlns="http://schemas.openxmlformats.org/spreadsheetml/2006/main">
  <c r="B1" i="3" l="1"/>
  <c r="B2" i="3"/>
  <c r="B3" i="3"/>
  <c r="B1" i="4"/>
  <c r="B7" i="3" s="1"/>
  <c r="D2" i="4"/>
  <c r="D8" i="3" s="1"/>
  <c r="E2" i="4"/>
  <c r="E8" i="3" s="1"/>
  <c r="F2" i="4"/>
  <c r="F8" i="3" s="1"/>
  <c r="D3" i="4"/>
  <c r="D9" i="3" s="1"/>
  <c r="E3" i="4"/>
  <c r="E9" i="3" s="1"/>
  <c r="F3" i="4"/>
  <c r="D4" i="4"/>
  <c r="D10" i="3" s="1"/>
  <c r="E4" i="4"/>
  <c r="E10" i="3" s="1"/>
  <c r="F4" i="4"/>
  <c r="F10" i="3" s="1"/>
  <c r="D5" i="4"/>
  <c r="D11" i="3" s="1"/>
  <c r="E5" i="4"/>
  <c r="E11" i="3" s="1"/>
  <c r="F5" i="4"/>
  <c r="F11" i="3" s="1"/>
  <c r="D6" i="4"/>
  <c r="D12" i="3" s="1"/>
  <c r="E6" i="4"/>
  <c r="E12" i="3" s="1"/>
  <c r="F6" i="4"/>
  <c r="F12" i="3" s="1"/>
  <c r="D7" i="4"/>
  <c r="D13" i="3" s="1"/>
  <c r="E7" i="4"/>
  <c r="E13" i="3" s="1"/>
  <c r="F7" i="4"/>
  <c r="F13" i="3" s="1"/>
  <c r="F8" i="4" l="1"/>
  <c r="E14" i="3"/>
  <c r="D14" i="3"/>
  <c r="E8" i="4"/>
  <c r="F9" i="3"/>
  <c r="F14" i="3" s="1"/>
  <c r="D8" i="4"/>
</calcChain>
</file>

<file path=xl/sharedStrings.xml><?xml version="1.0" encoding="utf-8"?>
<sst xmlns="http://schemas.openxmlformats.org/spreadsheetml/2006/main" count="123" uniqueCount="79">
  <si>
    <t>Date</t>
  </si>
  <si>
    <t>Version</t>
  </si>
  <si>
    <t>Edited by</t>
  </si>
  <si>
    <t>Description</t>
  </si>
  <si>
    <t>Reviewer/Approval</t>
  </si>
  <si>
    <t>Project Name</t>
  </si>
  <si>
    <t>PM</t>
  </si>
  <si>
    <t>Project QC Leader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</si>
  <si>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</si>
  <si>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</si>
  <si>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</si>
  <si>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</si>
  <si>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</si>
  <si>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</si>
  <si>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</si>
  <si>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</si>
  <si>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</si>
  <si>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</si>
  <si>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</si>
  <si>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</si>
  <si>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</si>
  <si>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</si>
  <si>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</si>
  <si>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</si>
  <si>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</si>
  <si>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</si>
  <si>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</si>
  <si>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</si>
  <si>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</si>
  <si>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</si>
  <si>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</si>
  <si>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</si>
  <si>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</si>
  <si>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</si>
  <si>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</si>
  <si>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</si>
  <si>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</si>
  <si>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</si>
  <si>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</si>
  <si>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</si>
  <si>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</si>
  <si>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</si>
  <si>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</si>
  <si>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</si>
  <si>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</si>
  <si>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</si>
  <si>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</si>
  <si>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</si>
  <si>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</si>
  <si>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</si>
  <si>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</si>
  <si>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</si>
  <si>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</si>
  <si>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TEST CASE</t>
  </si>
  <si>
    <t>Test case ID</t>
  </si>
  <si>
    <t>Testcase Description</t>
  </si>
  <si>
    <t>Preconditions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</si>
  <si>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</si>
  <si>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</si>
  <si>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</si>
  <si>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</si>
  <si>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</si>
  <si>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</si>
  <si>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</si>
  <si>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</si>
  <si>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</si>
  <si>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</si>
  <si>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</si>
  <si>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</si>
  <si>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</si>
  <si>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>Mai Lam Tan Dat</t>
  </si>
  <si>
    <t>Framework</t>
  </si>
  <si>
    <t>Test Transaction for page index.php</t>
  </si>
  <si>
    <t>Check phần [Demo for Transaction with Framework]</t>
  </si>
  <si>
    <r>
      <t>- Page [</t>
    </r>
    <r>
      <rPr>
        <b/>
        <sz val="11"/>
        <rFont val="Times New Roman"/>
        <family val="1"/>
      </rPr>
      <t>index.php</t>
    </r>
    <r>
      <rPr>
        <sz val="11"/>
        <rFont val="Times New Roman"/>
        <family val="1"/>
      </rPr>
      <t>] của Framework đã load thành công.
- Chưa có dữ liệu trong DB.</t>
    </r>
  </si>
  <si>
    <t>- 2 record vừa được thêm vào sẽ bị xóa đi. 
- Hiển thị error message: "SQLSTATE[23000]: Integrity constraint violation: 1452 Cannot add or update a child row: a foreign key constraint fails (`database_user`.`students`, CONSTRAINT `students_ibfk_1` FOREIGN KEY (`class_name`) REFERENCES `classes` (`name`))"</t>
  </si>
  <si>
    <r>
      <t>Check trường hợp ROLLBACK của Transaction:
- Truyền vào giá trị cho cột [name] và [num_of_students] của câu query Insert vào table [Classes] : '</t>
    </r>
    <r>
      <rPr>
        <b/>
        <sz val="11"/>
        <rFont val="Times New Roman"/>
        <family val="1"/>
      </rPr>
      <t>6A</t>
    </r>
    <r>
      <rPr>
        <sz val="11"/>
        <rFont val="Times New Roman"/>
        <family val="1"/>
      </rPr>
      <t xml:space="preserve">', </t>
    </r>
    <r>
      <rPr>
        <b/>
        <sz val="11"/>
        <rFont val="Times New Roman"/>
        <family val="1"/>
      </rPr>
      <t>0</t>
    </r>
    <r>
      <rPr>
        <sz val="11"/>
        <rFont val="Times New Roman"/>
        <family val="1"/>
      </rPr>
      <t xml:space="preserve">
- Truyền vào giá trị cho cột [name] và [num_of_students] của câu query Insert vào table [Classes] : '</t>
    </r>
    <r>
      <rPr>
        <b/>
        <sz val="11"/>
        <rFont val="Times New Roman"/>
        <family val="1"/>
      </rPr>
      <t>7A</t>
    </r>
    <r>
      <rPr>
        <sz val="11"/>
        <rFont val="Times New Roman"/>
        <family val="1"/>
      </rPr>
      <t xml:space="preserve">', </t>
    </r>
    <r>
      <rPr>
        <b/>
        <sz val="11"/>
        <rFont val="Times New Roman"/>
        <family val="1"/>
      </rPr>
      <t xml:space="preserve">0
- </t>
    </r>
    <r>
      <rPr>
        <sz val="11"/>
        <rFont val="Times New Roman"/>
        <family val="1"/>
      </rPr>
      <t>Truyền vào giá trị cho cột [student_name] và [class_name] của câu query Insert vào table [Students]</t>
    </r>
    <r>
      <rPr>
        <b/>
        <sz val="11"/>
        <rFont val="Times New Roman"/>
        <family val="1"/>
      </rPr>
      <t xml:space="preserve"> : 'Mai Lam Tan Dat', '5A'
- </t>
    </r>
    <r>
      <rPr>
        <sz val="11"/>
        <rFont val="Times New Roman"/>
        <family val="1"/>
      </rPr>
      <t>Truyền vào giá trị cho cột [num_of_student] và điều kiện [name] của câu query Update vào table [Classes]</t>
    </r>
    <r>
      <rPr>
        <b/>
        <sz val="11"/>
        <rFont val="Times New Roman"/>
        <family val="1"/>
      </rPr>
      <t xml:space="preserve"> : cột [name]+1 , '5A'</t>
    </r>
    <r>
      <rPr>
        <sz val="11"/>
        <rFont val="Times New Roman"/>
        <family val="1"/>
      </rPr>
      <t xml:space="preserve">
- Refresh lại page Index.php.</t>
    </r>
  </si>
  <si>
    <r>
      <t>Check trường hợp COMMIT của Transaction:
- Giá trị truyền vào cho cột [name] và [num_of_students] của câu query Insert vào table [Classes] : '</t>
    </r>
    <r>
      <rPr>
        <b/>
        <sz val="11"/>
        <rFont val="Times New Roman"/>
        <family val="1"/>
      </rPr>
      <t>5A</t>
    </r>
    <r>
      <rPr>
        <sz val="11"/>
        <rFont val="Times New Roman"/>
        <family val="1"/>
      </rPr>
      <t xml:space="preserve">', </t>
    </r>
    <r>
      <rPr>
        <b/>
        <sz val="11"/>
        <rFont val="Times New Roman"/>
        <family val="1"/>
      </rPr>
      <t>0</t>
    </r>
    <r>
      <rPr>
        <sz val="11"/>
        <rFont val="Times New Roman"/>
        <family val="1"/>
      </rPr>
      <t xml:space="preserve">
- Truyền vào giá trị cho cột [student_name] và [class_name] của câu query Insert vào table [Students] : '</t>
    </r>
    <r>
      <rPr>
        <b/>
        <sz val="11"/>
        <rFont val="Times New Roman"/>
        <family val="1"/>
      </rPr>
      <t>Mai Lam Tan Dat</t>
    </r>
    <r>
      <rPr>
        <sz val="11"/>
        <rFont val="Times New Roman"/>
        <family val="1"/>
      </rPr>
      <t>', '</t>
    </r>
    <r>
      <rPr>
        <b/>
        <sz val="11"/>
        <rFont val="Times New Roman"/>
        <family val="1"/>
      </rPr>
      <t>5A</t>
    </r>
    <r>
      <rPr>
        <sz val="11"/>
        <rFont val="Times New Roman"/>
        <family val="1"/>
      </rPr>
      <t>'
- Truyền vào giá trị cho cột [num_of_student] và điều kiện [name] của câu query Update vào table [Classes] :</t>
    </r>
    <r>
      <rPr>
        <b/>
        <sz val="11"/>
        <rFont val="Times New Roman"/>
        <family val="1"/>
      </rPr>
      <t xml:space="preserve"> cột [name]+1</t>
    </r>
    <r>
      <rPr>
        <sz val="11"/>
        <rFont val="Times New Roman"/>
        <family val="1"/>
      </rPr>
      <t xml:space="preserve"> , '</t>
    </r>
    <r>
      <rPr>
        <b/>
        <sz val="11"/>
        <rFont val="Times New Roman"/>
        <family val="1"/>
      </rPr>
      <t>5A</t>
    </r>
    <r>
      <rPr>
        <sz val="11"/>
        <rFont val="Times New Roman"/>
        <family val="1"/>
      </rPr>
      <t>'
- Refresh lại page [</t>
    </r>
    <r>
      <rPr>
        <b/>
        <sz val="11"/>
        <rFont val="Times New Roman"/>
        <family val="1"/>
      </rPr>
      <t>Index.php</t>
    </r>
    <r>
      <rPr>
        <sz val="11"/>
        <rFont val="Times New Roman"/>
        <family val="1"/>
      </rPr>
      <t>].</t>
    </r>
  </si>
  <si>
    <t>- 1 record được thêm vào bảng [Student] và [Classess].
- Hiển thị message: "Run Transaction are success.."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</si>
</sst>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8">
    <font>
      <sz val="10"/>
      <color rgb="FF000000"/>
      <name val="Arial"/>
      <family val="2"/>
    </font>
    <font>
      <sz val="10"/>
      <name val="Times New Roman"/>
      <family val="1"/>
    </font>
    <font>
      <sz val="11"/>
      <name val="?? ?????"/>
      <family val="3"/>
      <charset val="128"/>
    </font>
    <font>
      <u/>
      <sz val="11"/>
      <color indexed="12"/>
      <name val="?? ?????"/>
      <family val="3"/>
      <charset val="128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11"/>
      <color indexed="8"/>
      <name val="?? ?????"/>
      <family val="3"/>
      <charset val="128"/>
    </font>
    <font>
      <b/>
      <sz val="12"/>
      <name val="Times New Roman"/>
      <family val="1"/>
      <charset val="163"/>
    </font>
    <font>
      <sz val="12"/>
      <name val="Calibri"/>
      <family val="2"/>
      <charset val="163"/>
    </font>
    <font>
      <b/>
      <sz val="12"/>
      <name val="Calibri"/>
      <family val="2"/>
      <charset val="163"/>
    </font>
    <font>
      <sz val="11"/>
      <color indexed="8"/>
      <name val="Times New Roman"/>
      <family val="1"/>
    </font>
    <font>
      <b/>
      <sz val="11"/>
      <color indexed="62"/>
      <name val="Times New Roman"/>
      <family val="1"/>
    </font>
    <font>
      <b/>
      <sz val="11"/>
      <color indexed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9"/>
      <name val="Calibri"/>
      <family val="2"/>
      <charset val="163"/>
    </font>
    <font>
      <sz val="12"/>
      <color indexed="9"/>
      <name val="Calibri"/>
      <family val="2"/>
      <charset val="163"/>
    </font>
    <font>
      <sz val="12"/>
      <color indexed="8"/>
      <name val="Times New Roman"/>
      <family val="1"/>
    </font>
    <font>
      <b/>
      <sz val="12"/>
      <color indexed="62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9"/>
      <name val="Times New Roman"/>
      <family val="1"/>
    </font>
    <font>
      <sz val="11"/>
      <color theme="1"/>
      <name val="Arial"/>
      <family val="2"/>
      <scheme val="minor"/>
    </font>
    <font>
      <sz val="13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49"/>
      </patternFill>
    </fill>
    <fill>
      <patternFill patternType="solid">
        <fgColor indexed="9"/>
        <bgColor indexed="57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7" fillId="0" borderId="0"/>
    <xf numFmtId="0" fontId="26" fillId="0" borderId="0"/>
    <xf numFmtId="0" fontId="3" fillId="0" borderId="0" applyNumberFormat="0" applyFill="0" applyBorder="0" applyAlignment="0" applyProtection="0"/>
    <xf numFmtId="0" fontId="10" fillId="0" borderId="0">
      <alignment vertical="center"/>
    </xf>
    <xf numFmtId="0" fontId="2" fillId="0" borderId="0"/>
    <xf numFmtId="0" fontId="2" fillId="0" borderId="0"/>
  </cellStyleXfs>
  <cellXfs count="204">
    <xf numFmtId="0" fontId="0" fillId="0" borderId="0" xfId="0" applyFont="1" applyAlignment="1"/>
    <xf numFmtId="0" fontId="14" fillId="0" borderId="0" xfId="0" applyFont="1" applyAlignme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14" fontId="1" fillId="0" borderId="2" xfId="2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7" fillId="0" borderId="4" xfId="2" applyFont="1" applyBorder="1" applyAlignment="1">
      <alignment horizontal="center" vertical="center" wrapText="1"/>
    </xf>
    <xf numFmtId="0" fontId="7" fillId="0" borderId="4" xfId="2" applyFont="1" applyBorder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8" fillId="0" borderId="0" xfId="0" applyFont="1"/>
    <xf numFmtId="0" fontId="5" fillId="0" borderId="4" xfId="0" applyFont="1" applyBorder="1" applyAlignment="1">
      <alignment horizontal="left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4" fillId="2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164" fontId="7" fillId="0" borderId="2" xfId="2" applyNumberFormat="1" applyFont="1" applyBorder="1" applyAlignment="1">
      <alignment horizontal="center" vertical="center"/>
    </xf>
    <xf numFmtId="164" fontId="7" fillId="0" borderId="4" xfId="2" applyNumberFormat="1" applyFont="1" applyBorder="1" applyAlignment="1">
      <alignment horizontal="center" vertical="center" wrapText="1"/>
    </xf>
    <xf numFmtId="0" fontId="7" fillId="0" borderId="4" xfId="2" applyFont="1" applyBorder="1" applyAlignment="1">
      <alignment horizontal="left" vertical="center" wrapText="1"/>
    </xf>
    <xf numFmtId="165" fontId="7" fillId="0" borderId="2" xfId="2" applyNumberFormat="1" applyFont="1" applyBorder="1" applyAlignment="1">
      <alignment horizontal="center" vertical="center"/>
    </xf>
    <xf numFmtId="165" fontId="7" fillId="0" borderId="4" xfId="2" applyNumberFormat="1" applyFont="1" applyBorder="1" applyAlignment="1">
      <alignment horizontal="center" vertical="center" wrapText="1"/>
    </xf>
    <xf numFmtId="0" fontId="7" fillId="3" borderId="4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17" fillId="3" borderId="0" xfId="4" applyFont="1" applyFill="1" applyAlignment="1">
      <alignment vertical="center" wrapText="1"/>
    </xf>
    <xf numFmtId="0" fontId="18" fillId="3" borderId="0" xfId="4" applyFont="1" applyFill="1" applyAlignment="1">
      <alignment vertical="center"/>
    </xf>
    <xf numFmtId="0" fontId="17" fillId="3" borderId="0" xfId="4" applyFont="1" applyFill="1" applyAlignment="1">
      <alignment horizontal="left" vertical="center" wrapText="1"/>
    </xf>
    <xf numFmtId="0" fontId="19" fillId="3" borderId="0" xfId="4" applyFont="1" applyFill="1" applyAlignment="1">
      <alignment vertical="center"/>
    </xf>
    <xf numFmtId="0" fontId="18" fillId="4" borderId="4" xfId="4" applyFont="1" applyFill="1" applyBorder="1" applyAlignment="1">
      <alignment horizontal="center" vertical="center" wrapText="1"/>
    </xf>
    <xf numFmtId="0" fontId="17" fillId="3" borderId="4" xfId="4" applyFont="1" applyFill="1" applyBorder="1" applyAlignment="1">
      <alignment wrapText="1"/>
    </xf>
    <xf numFmtId="0" fontId="17" fillId="3" borderId="0" xfId="4" applyFont="1" applyFill="1" applyBorder="1" applyAlignment="1">
      <alignment vertical="center" wrapText="1"/>
    </xf>
    <xf numFmtId="0" fontId="18" fillId="3" borderId="0" xfId="4" applyFont="1" applyFill="1" applyAlignment="1">
      <alignment vertical="center" wrapText="1"/>
    </xf>
    <xf numFmtId="0" fontId="17" fillId="3" borderId="0" xfId="4" applyFont="1" applyFill="1" applyAlignment="1">
      <alignment vertical="center"/>
    </xf>
    <xf numFmtId="0" fontId="6" fillId="4" borderId="4" xfId="2" applyFont="1" applyFill="1" applyBorder="1" applyAlignment="1">
      <alignment vertical="center"/>
    </xf>
    <xf numFmtId="0" fontId="9" fillId="0" borderId="0" xfId="0" applyFont="1"/>
    <xf numFmtId="0" fontId="5" fillId="0" borderId="7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5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/>
    <xf numFmtId="0" fontId="5" fillId="4" borderId="4" xfId="0" applyFont="1" applyFill="1" applyBorder="1" applyAlignment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6" fillId="5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0" xfId="0" applyFont="1"/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1" fontId="6" fillId="0" borderId="4" xfId="0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vertical="center"/>
    </xf>
    <xf numFmtId="1" fontId="6" fillId="0" borderId="16" xfId="0" applyNumberFormat="1" applyFont="1" applyFill="1" applyBorder="1" applyAlignment="1">
      <alignment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vertical="center"/>
    </xf>
    <xf numFmtId="0" fontId="11" fillId="3" borderId="0" xfId="0" applyFont="1" applyFill="1" applyBorder="1"/>
    <xf numFmtId="0" fontId="7" fillId="3" borderId="0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3" fillId="6" borderId="4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14" fontId="12" fillId="3" borderId="0" xfId="0" applyNumberFormat="1" applyFont="1" applyFill="1" applyBorder="1" applyAlignment="1"/>
    <xf numFmtId="0" fontId="12" fillId="3" borderId="0" xfId="0" applyFont="1" applyFill="1" applyBorder="1" applyAlignment="1"/>
    <xf numFmtId="0" fontId="20" fillId="6" borderId="0" xfId="0" applyFont="1" applyFill="1" applyBorder="1" applyAlignment="1">
      <alignment horizontal="center"/>
    </xf>
    <xf numFmtId="14" fontId="11" fillId="3" borderId="0" xfId="0" applyNumberFormat="1" applyFont="1" applyFill="1" applyBorder="1" applyAlignment="1"/>
    <xf numFmtId="0" fontId="21" fillId="3" borderId="0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/>
    <xf numFmtId="0" fontId="12" fillId="3" borderId="4" xfId="0" applyFont="1" applyFill="1" applyBorder="1" applyAlignment="1"/>
    <xf numFmtId="0" fontId="21" fillId="3" borderId="4" xfId="0" applyFont="1" applyFill="1" applyBorder="1" applyAlignment="1"/>
    <xf numFmtId="0" fontId="13" fillId="3" borderId="0" xfId="0" applyFont="1" applyFill="1" applyBorder="1" applyAlignment="1"/>
    <xf numFmtId="0" fontId="20" fillId="3" borderId="0" xfId="0" applyFont="1" applyFill="1" applyBorder="1" applyAlignment="1"/>
    <xf numFmtId="0" fontId="7" fillId="3" borderId="4" xfId="0" applyFont="1" applyFill="1" applyBorder="1"/>
    <xf numFmtId="0" fontId="7" fillId="0" borderId="4" xfId="0" applyFont="1" applyBorder="1"/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" fontId="7" fillId="3" borderId="22" xfId="0" applyNumberFormat="1" applyFont="1" applyFill="1" applyBorder="1" applyAlignment="1">
      <alignment vertical="center"/>
    </xf>
    <xf numFmtId="1" fontId="6" fillId="3" borderId="4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1" fontId="7" fillId="3" borderId="6" xfId="0" applyNumberFormat="1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1" fontId="7" fillId="3" borderId="24" xfId="0" applyNumberFormat="1" applyFont="1" applyFill="1" applyBorder="1" applyAlignment="1">
      <alignment vertical="center" wrapText="1"/>
    </xf>
    <xf numFmtId="0" fontId="6" fillId="2" borderId="25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1" fontId="7" fillId="3" borderId="27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1" fontId="7" fillId="3" borderId="31" xfId="0" applyNumberFormat="1" applyFont="1" applyFill="1" applyBorder="1" applyAlignment="1">
      <alignment vertical="center" wrapText="1"/>
    </xf>
    <xf numFmtId="0" fontId="6" fillId="4" borderId="3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wrapText="1"/>
    </xf>
    <xf numFmtId="0" fontId="22" fillId="3" borderId="0" xfId="0" applyFont="1" applyFill="1" applyAlignment="1"/>
    <xf numFmtId="0" fontId="6" fillId="5" borderId="33" xfId="0" applyFont="1" applyFill="1" applyBorder="1" applyAlignment="1">
      <alignment horizontal="center" vertical="center" wrapText="1"/>
    </xf>
    <xf numFmtId="14" fontId="6" fillId="5" borderId="30" xfId="0" applyNumberFormat="1" applyFont="1" applyFill="1" applyBorder="1" applyAlignment="1">
      <alignment horizontal="center" vertical="center" wrapText="1"/>
    </xf>
    <xf numFmtId="14" fontId="6" fillId="5" borderId="33" xfId="0" applyNumberFormat="1" applyFont="1" applyFill="1" applyBorder="1" applyAlignment="1">
      <alignment horizontal="center" vertical="center" wrapText="1"/>
    </xf>
    <xf numFmtId="0" fontId="6" fillId="4" borderId="34" xfId="0" applyNumberFormat="1" applyFont="1" applyFill="1" applyBorder="1" applyAlignment="1">
      <alignment vertical="center"/>
    </xf>
    <xf numFmtId="0" fontId="23" fillId="4" borderId="8" xfId="0" applyFont="1" applyFill="1" applyBorder="1" applyAlignment="1">
      <alignment vertical="center" wrapText="1"/>
    </xf>
    <xf numFmtId="0" fontId="7" fillId="4" borderId="8" xfId="0" applyFont="1" applyFill="1" applyBorder="1" applyAlignment="1"/>
    <xf numFmtId="0" fontId="7" fillId="4" borderId="4" xfId="0" applyFont="1" applyFill="1" applyBorder="1" applyAlignment="1"/>
    <xf numFmtId="0" fontId="7" fillId="4" borderId="9" xfId="0" applyFont="1" applyFill="1" applyBorder="1" applyAlignment="1"/>
    <xf numFmtId="0" fontId="7" fillId="4" borderId="10" xfId="0" applyFont="1" applyFill="1" applyBorder="1" applyAlignment="1"/>
    <xf numFmtId="0" fontId="7" fillId="0" borderId="0" xfId="0" applyFont="1" applyAlignment="1">
      <alignment wrapText="1"/>
    </xf>
    <xf numFmtId="0" fontId="22" fillId="0" borderId="0" xfId="0" applyFont="1" applyAlignment="1"/>
    <xf numFmtId="0" fontId="7" fillId="0" borderId="5" xfId="2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0" borderId="14" xfId="0" quotePrefix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4" fillId="3" borderId="0" xfId="4" applyFont="1" applyFill="1" applyAlignment="1">
      <alignment horizontal="centerContinuous" vertical="center" wrapText="1"/>
    </xf>
    <xf numFmtId="0" fontId="6" fillId="4" borderId="4" xfId="2" applyFont="1" applyFill="1" applyBorder="1" applyAlignment="1">
      <alignment horizontal="left" vertical="center"/>
    </xf>
    <xf numFmtId="1" fontId="6" fillId="5" borderId="35" xfId="0" applyNumberFormat="1" applyFont="1" applyFill="1" applyBorder="1" applyAlignment="1">
      <alignment horizontal="centerContinuous" vertical="center"/>
    </xf>
    <xf numFmtId="1" fontId="6" fillId="5" borderId="36" xfId="0" applyNumberFormat="1" applyFont="1" applyFill="1" applyBorder="1" applyAlignment="1">
      <alignment horizontal="centerContinuous" vertical="center"/>
    </xf>
    <xf numFmtId="0" fontId="20" fillId="6" borderId="0" xfId="0" applyFont="1" applyFill="1" applyBorder="1" applyAlignment="1">
      <alignment horizontal="centerContinuous"/>
    </xf>
    <xf numFmtId="0" fontId="21" fillId="3" borderId="0" xfId="0" applyFont="1" applyFill="1" applyBorder="1"/>
    <xf numFmtId="0" fontId="6" fillId="5" borderId="4" xfId="0" applyFont="1" applyFill="1" applyBorder="1" applyAlignment="1">
      <alignment horizontal="centerContinuous" vertical="center"/>
    </xf>
    <xf numFmtId="0" fontId="7" fillId="0" borderId="4" xfId="0" applyFont="1" applyBorder="1" applyAlignment="1">
      <alignment horizontal="centerContinuous"/>
    </xf>
    <xf numFmtId="0" fontId="7" fillId="3" borderId="4" xfId="0" applyFont="1" applyFill="1" applyBorder="1" applyAlignment="1">
      <alignment horizontal="left" vertical="center" wrapText="1"/>
    </xf>
    <xf numFmtId="0" fontId="6" fillId="5" borderId="41" xfId="0" applyFont="1" applyFill="1" applyBorder="1" applyAlignment="1">
      <alignment horizontal="centerContinuous" vertical="center" wrapText="1"/>
    </xf>
    <xf numFmtId="0" fontId="6" fillId="5" borderId="9" xfId="0" applyFont="1" applyFill="1" applyBorder="1" applyAlignment="1">
      <alignment horizontal="centerContinuous" vertical="center" wrapText="1"/>
    </xf>
    <xf numFmtId="0" fontId="6" fillId="5" borderId="10" xfId="0" applyFont="1" applyFill="1" applyBorder="1" applyAlignment="1">
      <alignment horizontal="centerContinuous" vertical="center" wrapText="1"/>
    </xf>
    <xf numFmtId="0" fontId="6" fillId="5" borderId="4" xfId="0" applyFont="1" applyFill="1" applyBorder="1" applyAlignment="1">
      <alignment horizontal="centerContinuous" vertical="center" wrapText="1"/>
    </xf>
    <xf numFmtId="0" fontId="6" fillId="4" borderId="4" xfId="0" applyFont="1" applyFill="1" applyBorder="1"/>
    <xf numFmtId="0" fontId="25" fillId="5" borderId="4" xfId="0" applyFont="1" applyFill="1" applyBorder="1" applyAlignment="1">
      <alignment horizontal="centerContinuous" vertical="center"/>
    </xf>
    <xf numFmtId="0" fontId="25" fillId="5" borderId="7" xfId="0" applyFont="1" applyFill="1" applyBorder="1" applyAlignment="1">
      <alignment horizontal="centerContinuous" vertical="center"/>
    </xf>
    <xf numFmtId="0" fontId="25" fillId="5" borderId="18" xfId="0" applyFont="1" applyFill="1" applyBorder="1" applyAlignment="1">
      <alignment horizontal="centerContinuous" vertical="center"/>
    </xf>
    <xf numFmtId="0" fontId="6" fillId="5" borderId="25" xfId="0" applyFont="1" applyFill="1" applyBorder="1" applyAlignment="1">
      <alignment horizontal="centerContinuous" vertical="center" wrapText="1"/>
    </xf>
    <xf numFmtId="0" fontId="6" fillId="5" borderId="29" xfId="0" applyFont="1" applyFill="1" applyBorder="1" applyAlignment="1">
      <alignment horizontal="centerContinuous" vertical="center" wrapText="1"/>
    </xf>
    <xf numFmtId="0" fontId="6" fillId="4" borderId="42" xfId="0" applyFont="1" applyFill="1" applyBorder="1" applyAlignment="1">
      <alignment horizontal="centerContinuous" vertical="center"/>
    </xf>
    <xf numFmtId="0" fontId="6" fillId="4" borderId="8" xfId="0" applyFont="1" applyFill="1" applyBorder="1" applyAlignment="1">
      <alignment horizontal="centerContinuous" vertical="center"/>
    </xf>
    <xf numFmtId="0" fontId="6" fillId="4" borderId="19" xfId="0" applyFont="1" applyFill="1" applyBorder="1" applyAlignment="1">
      <alignment horizontal="centerContinuous" vertical="center"/>
    </xf>
    <xf numFmtId="0" fontId="6" fillId="4" borderId="43" xfId="0" applyFont="1" applyFill="1" applyBorder="1" applyAlignment="1">
      <alignment horizontal="centerContinuous" vertical="center"/>
    </xf>
    <xf numFmtId="0" fontId="6" fillId="4" borderId="39" xfId="0" applyFont="1" applyFill="1" applyBorder="1" applyAlignment="1">
      <alignment horizontal="centerContinuous" vertical="center"/>
    </xf>
    <xf numFmtId="0" fontId="6" fillId="4" borderId="44" xfId="0" applyFont="1" applyFill="1" applyBorder="1" applyAlignment="1">
      <alignment horizontal="centerContinuous" vertical="center"/>
    </xf>
    <xf numFmtId="0" fontId="6" fillId="5" borderId="42" xfId="0" applyFont="1" applyFill="1" applyBorder="1" applyAlignment="1">
      <alignment horizontal="centerContinuous" vertical="center" wrapText="1"/>
    </xf>
    <xf numFmtId="0" fontId="6" fillId="5" borderId="43" xfId="0" applyFont="1" applyFill="1" applyBorder="1" applyAlignment="1">
      <alignment horizontal="centerContinuous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5" xfId="0" quotePrefix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top" wrapText="1"/>
    </xf>
    <xf numFmtId="14" fontId="1" fillId="0" borderId="0" xfId="2" applyNumberFormat="1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5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center" vertical="center" wrapText="1"/>
    </xf>
    <xf numFmtId="14" fontId="1" fillId="0" borderId="23" xfId="2" applyNumberFormat="1" applyFont="1" applyBorder="1" applyAlignment="1">
      <alignment vertical="center"/>
    </xf>
    <xf numFmtId="0" fontId="5" fillId="0" borderId="24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7" borderId="4" xfId="0" quotePrefix="1" applyFont="1" applyFill="1" applyBorder="1" applyAlignment="1">
      <alignment horizontal="left" vertical="center" wrapText="1"/>
    </xf>
    <xf numFmtId="14" fontId="1" fillId="0" borderId="4" xfId="2" applyNumberFormat="1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14" fillId="0" borderId="4" xfId="0" applyFont="1" applyBorder="1" applyAlignment="1"/>
    <xf numFmtId="0" fontId="5" fillId="0" borderId="18" xfId="0" applyFont="1" applyBorder="1" applyAlignment="1">
      <alignment horizontal="left" wrapText="1"/>
    </xf>
    <xf numFmtId="0" fontId="5" fillId="0" borderId="4" xfId="0" applyFont="1" applyBorder="1" applyAlignment="1">
      <alignment vertical="center" wrapText="1"/>
    </xf>
    <xf numFmtId="0" fontId="5" fillId="0" borderId="36" xfId="0" applyFont="1" applyBorder="1" applyAlignment="1">
      <alignment horizontal="left" wrapText="1"/>
    </xf>
    <xf numFmtId="0" fontId="5" fillId="0" borderId="37" xfId="0" applyFont="1" applyBorder="1" applyAlignment="1">
      <alignment wrapText="1"/>
    </xf>
    <xf numFmtId="0" fontId="5" fillId="7" borderId="14" xfId="0" quotePrefix="1" applyFont="1" applyFill="1" applyBorder="1" applyAlignment="1">
      <alignment horizontal="left" vertical="center" wrapText="1"/>
    </xf>
    <xf numFmtId="0" fontId="5" fillId="0" borderId="35" xfId="0" quotePrefix="1" applyFont="1" applyBorder="1" applyAlignment="1">
      <alignment horizontal="center" vertical="center" wrapText="1"/>
    </xf>
    <xf numFmtId="0" fontId="5" fillId="0" borderId="36" xfId="0" quotePrefix="1" applyFont="1" applyBorder="1" applyAlignment="1">
      <alignment horizontal="center" vertical="center" wrapText="1"/>
    </xf>
    <xf numFmtId="0" fontId="5" fillId="0" borderId="38" xfId="0" quotePrefix="1" applyFont="1" applyBorder="1" applyAlignment="1">
      <alignment horizontal="center" vertical="center" wrapText="1"/>
    </xf>
    <xf numFmtId="0" fontId="5" fillId="0" borderId="40" xfId="0" quotePrefix="1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1" xfId="0" quotePrefix="1" applyFont="1" applyBorder="1" applyAlignment="1">
      <alignment horizontal="center" vertical="center" wrapText="1"/>
    </xf>
    <xf numFmtId="0" fontId="5" fillId="0" borderId="37" xfId="0" quotePrefix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18" xfId="0" quotePrefix="1" applyFont="1" applyBorder="1" applyAlignment="1">
      <alignment horizontal="center" vertical="center" wrapText="1"/>
    </xf>
    <xf numFmtId="0" fontId="5" fillId="0" borderId="21" xfId="0" quotePrefix="1" applyFont="1" applyBorder="1" applyAlignment="1">
      <alignment vertical="center" wrapText="1"/>
    </xf>
    <xf numFmtId="0" fontId="5" fillId="0" borderId="37" xfId="0" quotePrefix="1" applyFont="1" applyBorder="1" applyAlignment="1">
      <alignment vertical="center" wrapText="1"/>
    </xf>
    <xf numFmtId="0" fontId="5" fillId="0" borderId="38" xfId="0" quotePrefix="1" applyFont="1" applyBorder="1" applyAlignment="1">
      <alignment vertical="center" wrapText="1"/>
    </xf>
    <xf numFmtId="0" fontId="5" fillId="0" borderId="40" xfId="0" quotePrefix="1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</cellXfs>
  <cellStyles count="9">
    <cellStyle name="?? 2" xfId="6"/>
    <cellStyle name="?? 2 2 2" xfId="7"/>
    <cellStyle name="???????_C03-02-01.01 ????????" xfId="5"/>
    <cellStyle name="??_C0001_TOP??" xfId="8"/>
    <cellStyle name="Hyperlink 2" xfId="1"/>
    <cellStyle name="Normal" xfId="0" builtinId="0"/>
    <cellStyle name="Normal 2" xfId="2"/>
    <cellStyle name="Normal 25" xfId="3"/>
    <cellStyle name="Normal 38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MO/DU%20AN/Du%20an%20CRESSCO/club-t_docs/2.%20Requirements/VN_translate/11.MobileTD/ED05_Screen_Design/E.%3f%3f%3f%3f%3f%3f/ED05_Dinh%20nghia%20man%20hinh%3f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>
        <row r="4">
          <cell r="F4" t="str">
            <v>??? Label(???)</v>
          </cell>
        </row>
        <row r="5">
          <cell r="F5" t="str">
            <v>??? Label(??)</v>
          </cell>
        </row>
        <row r="6">
          <cell r="F6" t="str">
            <v>??? Label(???)</v>
          </cell>
        </row>
        <row r="7">
          <cell r="F7" t="str">
            <v>???</v>
          </cell>
        </row>
        <row r="8">
          <cell r="F8" t="str">
            <v>???????????</v>
          </cell>
        </row>
        <row r="9">
          <cell r="F9" t="str">
            <v>???? Text?????</v>
          </cell>
        </row>
        <row r="10">
          <cell r="F10" t="str">
            <v>?????</v>
          </cell>
        </row>
        <row r="11">
          <cell r="F11" t="str">
            <v>????</v>
          </cell>
        </row>
        <row r="12">
          <cell r="F12" t="str">
            <v>?????????????</v>
          </cell>
        </row>
        <row r="13">
          <cell r="F13" t="str">
            <v>????????</v>
          </cell>
        </row>
        <row r="14">
          <cell r="F14" t="str">
            <v>?????????</v>
          </cell>
        </row>
        <row r="15">
          <cell r="F15" t="str">
            <v>????</v>
          </cell>
        </row>
        <row r="16">
          <cell r="F16" t="str">
            <v>????</v>
          </cell>
        </row>
        <row r="17">
          <cell r="F17" t="str">
            <v>???????????????????</v>
          </cell>
        </row>
        <row r="18">
          <cell r="F18" t="str">
            <v>??</v>
          </cell>
        </row>
        <row r="19">
          <cell r="F19" t="str">
            <v>??????</v>
          </cell>
        </row>
        <row r="20">
          <cell r="F20" t="str">
            <v>?????????</v>
          </cell>
        </row>
        <row r="21">
          <cell r="F21" t="str">
            <v>???? Text???</v>
          </cell>
        </row>
        <row r="22">
          <cell r="F22" t="str">
            <v>????????</v>
          </cell>
        </row>
        <row r="23">
          <cell r="F23" t="str">
            <v>??????</v>
          </cell>
        </row>
        <row r="24">
          <cell r="F24" t="str">
            <v>?????????????????</v>
          </cell>
        </row>
        <row r="25">
          <cell r="F25" t="str">
            <v>??????</v>
          </cell>
        </row>
        <row r="26">
          <cell r="F26" t="str">
            <v>GL???</v>
          </cell>
        </row>
        <row r="27">
          <cell r="F27" t="str">
            <v>iAd???</v>
          </cell>
        </row>
        <row r="28">
          <cell r="F28" t="str">
            <v>??????</v>
          </cell>
        </row>
        <row r="29">
          <cell r="F29" t="str">
            <v>Web???</v>
          </cell>
        </row>
        <row r="30">
          <cell r="F30" t="str">
            <v>?????????</v>
          </cell>
        </row>
        <row r="31">
          <cell r="F31" t="str">
            <v>???????????</v>
          </cell>
        </row>
        <row r="32">
          <cell r="F32" t="str">
            <v>?????</v>
          </cell>
        </row>
        <row r="33">
          <cell r="F33" t="str">
            <v>?????????</v>
          </cell>
        </row>
        <row r="34">
          <cell r="F34" t="str">
            <v>????</v>
          </cell>
        </row>
        <row r="35">
          <cell r="F35" t="str">
            <v>????????</v>
          </cell>
        </row>
        <row r="36">
          <cell r="F36" t="str">
            <v>?????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zoomScale="85" workbookViewId="0">
      <selection activeCell="D4" sqref="D4"/>
    </sheetView>
  </sheetViews>
  <sheetFormatPr defaultRowHeight="15"/>
  <cols>
    <col min="1" max="1" width="15.5703125" style="8" customWidth="1"/>
    <col min="2" max="2" width="10.42578125" style="8" customWidth="1"/>
    <col min="3" max="3" width="19.42578125" style="8" customWidth="1"/>
    <col min="4" max="4" width="63.5703125" style="8" customWidth="1"/>
    <col min="5" max="5" width="19" style="8" customWidth="1"/>
    <col min="6" max="6" width="14.85546875" style="8" customWidth="1"/>
    <col min="7" max="7" width="13.5703125" style="8" customWidth="1"/>
    <col min="8" max="8" width="17.85546875" style="8" customWidth="1"/>
    <col min="9" max="9" width="19.140625" style="8" customWidth="1"/>
    <col min="10" max="16384" width="9.140625" style="8"/>
  </cols>
  <sheetData>
    <row r="1" spans="1:5" ht="15.75">
      <c r="A1" s="9"/>
      <c r="B1" s="10"/>
      <c r="C1" s="10"/>
      <c r="D1" s="10"/>
      <c r="E1" s="10"/>
    </row>
    <row r="2" spans="1:5" ht="15.7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</row>
    <row r="3" spans="1:5" ht="15.75">
      <c r="A3" s="27">
        <v>43420</v>
      </c>
      <c r="B3" s="30">
        <v>0.1</v>
      </c>
      <c r="C3" s="12" t="s">
        <v>70</v>
      </c>
      <c r="D3" s="12" t="s">
        <v>72</v>
      </c>
      <c r="E3" s="12"/>
    </row>
    <row r="4" spans="1:5" ht="15.75">
      <c r="A4" s="27"/>
      <c r="B4" s="30"/>
      <c r="C4" s="12"/>
      <c r="D4" s="12"/>
      <c r="E4" s="12"/>
    </row>
    <row r="5" spans="1:5" ht="15.75">
      <c r="A5" s="27"/>
      <c r="B5" s="30"/>
      <c r="C5" s="12"/>
      <c r="D5" s="16"/>
      <c r="E5" s="12"/>
    </row>
    <row r="6" spans="1:5" ht="15.75">
      <c r="A6" s="28"/>
      <c r="B6" s="31"/>
      <c r="C6" s="29"/>
      <c r="D6" s="16"/>
      <c r="E6" s="29"/>
    </row>
    <row r="7" spans="1:5" ht="15.75">
      <c r="A7" s="28"/>
      <c r="B7" s="15"/>
      <c r="C7" s="29"/>
      <c r="D7" s="16"/>
      <c r="E7" s="123"/>
    </row>
    <row r="8" spans="1:5" ht="15.75">
      <c r="A8" s="28"/>
      <c r="B8" s="15"/>
      <c r="C8" s="15"/>
      <c r="D8" s="16"/>
      <c r="E8" s="17"/>
    </row>
    <row r="9" spans="1:5" ht="15.75">
      <c r="A9" s="28"/>
      <c r="B9" s="15"/>
      <c r="C9" s="15"/>
      <c r="D9" s="16"/>
      <c r="E9" s="17"/>
    </row>
    <row r="10" spans="1:5" ht="15.75">
      <c r="A10" s="28"/>
      <c r="B10" s="15"/>
      <c r="C10" s="15"/>
      <c r="D10" s="16"/>
      <c r="E10" s="17"/>
    </row>
    <row r="11" spans="1:5" ht="15.75">
      <c r="A11" s="10"/>
      <c r="B11" s="10"/>
      <c r="C11" s="10"/>
      <c r="D11" s="10"/>
      <c r="E11" s="10"/>
    </row>
    <row r="12" spans="1:5" ht="15.75">
      <c r="A12" s="10"/>
      <c r="B12" s="10"/>
      <c r="C12" s="10"/>
      <c r="D12" s="10"/>
      <c r="E12" s="10"/>
    </row>
    <row r="13" spans="1:5" ht="15.75">
      <c r="A13" s="10"/>
      <c r="B13" s="10"/>
      <c r="C13" s="10"/>
      <c r="D13" s="10"/>
      <c r="E13" s="10"/>
    </row>
    <row r="14" spans="1:5" ht="15.75">
      <c r="A14" s="10"/>
      <c r="B14" s="10"/>
      <c r="C14" s="10"/>
      <c r="D14" s="10"/>
      <c r="E14" s="10"/>
    </row>
    <row r="15" spans="1:5" ht="15.75">
      <c r="A15" s="10"/>
      <c r="B15" s="10"/>
      <c r="C15" s="10"/>
      <c r="D15" s="10"/>
      <c r="E15" s="10"/>
    </row>
    <row r="16" spans="1:5" ht="15.75">
      <c r="A16" s="10"/>
      <c r="B16" s="10"/>
      <c r="C16" s="10"/>
      <c r="D16" s="10"/>
      <c r="E16" s="10"/>
    </row>
    <row r="17" spans="1:5" ht="15.75">
      <c r="A17" s="10"/>
      <c r="B17" s="10"/>
      <c r="C17" s="10"/>
      <c r="D17" s="10"/>
      <c r="E17" s="10"/>
    </row>
    <row r="18" spans="1:5" ht="15.75">
      <c r="A18" s="10"/>
      <c r="B18" s="10"/>
      <c r="C18" s="10"/>
      <c r="D18" s="10"/>
      <c r="E18" s="10"/>
    </row>
    <row r="19" spans="1:5" ht="15.75">
      <c r="A19" s="10"/>
      <c r="B19" s="10"/>
      <c r="C19" s="10"/>
      <c r="D19" s="10"/>
      <c r="E19" s="10"/>
    </row>
  </sheetData>
  <pageMargins left="0.78749999999999998" right="0.78749999999999998" top="0.7" bottom="0.78749999999999998" header="0.26180555599999999" footer="0.26180555599999999"/>
  <pageSetup paperSize="9" firstPageNumber="0" orientation="landscape" horizontalDpi="300" verticalDpi="300" r:id="rId1"/>
  <headerFooter alignWithMargins="0">
    <oddHeader>&amp;L&amp;G&amp;C&amp;"Times New Roman,Bold"&amp;16TEST CASE&amp;R&amp;"Times New Roman,Regular"&amp;12BM-QM-04-02
[Internal]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5" workbookViewId="0">
      <selection activeCell="C7" sqref="C7"/>
    </sheetView>
  </sheetViews>
  <sheetFormatPr defaultRowHeight="15.75"/>
  <cols>
    <col min="1" max="1" width="3.7109375" style="34" customWidth="1"/>
    <col min="2" max="2" width="17.140625" style="34" customWidth="1"/>
    <col min="3" max="3" width="30.85546875" style="34" customWidth="1"/>
    <col min="4" max="4" width="56.42578125" style="34" customWidth="1"/>
    <col min="5" max="16384" width="9.140625" style="34"/>
  </cols>
  <sheetData>
    <row r="1" spans="1:4" s="33" customFormat="1">
      <c r="A1" s="129" t="s">
        <v>5</v>
      </c>
      <c r="B1" s="129"/>
      <c r="C1" s="32" t="s">
        <v>71</v>
      </c>
    </row>
    <row r="2" spans="1:4" s="33" customFormat="1">
      <c r="A2" s="129" t="s">
        <v>6</v>
      </c>
      <c r="B2" s="129"/>
      <c r="C2" s="32"/>
    </row>
    <row r="3" spans="1:4" s="33" customFormat="1">
      <c r="A3" s="129" t="s">
        <v>7</v>
      </c>
      <c r="B3" s="129"/>
      <c r="C3" s="32"/>
    </row>
    <row r="5" spans="1:4" ht="15.75" customHeight="1">
      <c r="B5" s="128" t="s">
        <v>8</v>
      </c>
      <c r="C5" s="128"/>
      <c r="D5" s="128"/>
    </row>
    <row r="7" spans="1:4">
      <c r="B7" s="35" t="s">
        <v>9</v>
      </c>
    </row>
    <row r="8" spans="1:4" ht="30" customHeight="1">
      <c r="B8" s="36" t="s">
        <v>10</v>
      </c>
      <c r="C8" s="36"/>
      <c r="D8" s="36"/>
    </row>
    <row r="9" spans="1:4" ht="16.5" customHeight="1">
      <c r="B9" s="36"/>
      <c r="C9" s="36"/>
      <c r="D9" s="36"/>
    </row>
    <row r="10" spans="1:4">
      <c r="B10" s="35" t="s">
        <v>11</v>
      </c>
    </row>
    <row r="11" spans="1:4">
      <c r="B11" s="37"/>
    </row>
    <row r="12" spans="1:4">
      <c r="C12" s="38" t="s">
        <v>12</v>
      </c>
      <c r="D12" s="38" t="s">
        <v>13</v>
      </c>
    </row>
    <row r="13" spans="1:4">
      <c r="C13" s="39"/>
      <c r="D13" s="39"/>
    </row>
    <row r="14" spans="1:4">
      <c r="C14" s="39"/>
      <c r="D14" s="39"/>
    </row>
    <row r="15" spans="1:4">
      <c r="C15" s="39"/>
      <c r="D15" s="39"/>
    </row>
    <row r="16" spans="1:4">
      <c r="C16" s="39"/>
      <c r="D16" s="39"/>
    </row>
    <row r="17" spans="2:4">
      <c r="C17" s="40"/>
      <c r="D17" s="40"/>
    </row>
    <row r="18" spans="2:4">
      <c r="B18" s="41" t="s">
        <v>14</v>
      </c>
    </row>
    <row r="19" spans="2:4">
      <c r="B19" s="42" t="s">
        <v>15</v>
      </c>
    </row>
    <row r="20" spans="2:4">
      <c r="B20" s="42" t="s">
        <v>16</v>
      </c>
    </row>
    <row r="21" spans="2:4">
      <c r="B21" s="42" t="s">
        <v>17</v>
      </c>
    </row>
    <row r="22" spans="2:4">
      <c r="B22" s="42" t="s">
        <v>18</v>
      </c>
    </row>
    <row r="23" spans="2:4">
      <c r="B23" s="42"/>
    </row>
    <row r="24" spans="2:4">
      <c r="B24" s="42"/>
    </row>
    <row r="25" spans="2:4">
      <c r="B25" s="4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3" zoomScale="85" workbookViewId="0">
      <selection activeCell="E11" sqref="E11"/>
    </sheetView>
  </sheetViews>
  <sheetFormatPr defaultRowHeight="15"/>
  <cols>
    <col min="1" max="1" width="27.42578125" style="18" customWidth="1"/>
    <col min="2" max="2" width="24.7109375" style="18" customWidth="1"/>
    <col min="3" max="6" width="21.42578125" style="18" customWidth="1"/>
    <col min="7" max="16384" width="9.140625" style="18"/>
  </cols>
  <sheetData>
    <row r="1" spans="1:7" ht="15" customHeight="1">
      <c r="A1" s="43" t="s">
        <v>5</v>
      </c>
      <c r="B1" s="136" t="str">
        <f>Overview!C1</f>
        <v>Framework</v>
      </c>
      <c r="C1" s="136"/>
    </row>
    <row r="2" spans="1:7" ht="15.75">
      <c r="A2" s="43" t="s">
        <v>6</v>
      </c>
      <c r="B2" s="136">
        <f>Overview!C2</f>
        <v>0</v>
      </c>
      <c r="C2" s="136"/>
    </row>
    <row r="3" spans="1:7" ht="30" customHeight="1">
      <c r="A3" s="43" t="s">
        <v>19</v>
      </c>
      <c r="B3" s="136">
        <f>Overview!C3</f>
        <v>0</v>
      </c>
      <c r="C3" s="136"/>
    </row>
    <row r="5" spans="1:7" ht="22.5">
      <c r="C5" s="44" t="s">
        <v>20</v>
      </c>
    </row>
    <row r="7" spans="1:7" ht="15.75">
      <c r="A7" s="52" t="s">
        <v>21</v>
      </c>
      <c r="B7" s="130">
        <f>SUM('Testcase-Registration'!B1)</f>
        <v>13</v>
      </c>
      <c r="C7" s="131"/>
      <c r="D7" s="53" t="s">
        <v>22</v>
      </c>
      <c r="E7" s="53" t="s">
        <v>23</v>
      </c>
      <c r="F7" s="53" t="s">
        <v>24</v>
      </c>
      <c r="G7" s="54"/>
    </row>
    <row r="8" spans="1:7" ht="15.75">
      <c r="A8" s="55" t="s">
        <v>25</v>
      </c>
      <c r="B8" s="56" t="s">
        <v>26</v>
      </c>
      <c r="C8" s="57" t="s">
        <v>27</v>
      </c>
      <c r="D8" s="58">
        <f>SUM('Testcase-Registration'!D2)</f>
        <v>0</v>
      </c>
      <c r="E8" s="58">
        <f>SUM('Testcase-Registration'!E2)</f>
        <v>0</v>
      </c>
      <c r="F8" s="58">
        <f>SUM('Testcase-Registration'!F2)</f>
        <v>0</v>
      </c>
      <c r="G8" s="54"/>
    </row>
    <row r="9" spans="1:7" ht="15.75">
      <c r="A9" s="55"/>
      <c r="B9" s="56" t="s">
        <v>28</v>
      </c>
      <c r="C9" s="57" t="s">
        <v>29</v>
      </c>
      <c r="D9" s="58">
        <f>SUM('Testcase-Registration'!D3)</f>
        <v>0</v>
      </c>
      <c r="E9" s="58">
        <f>SUM('Testcase-Registration'!E3)</f>
        <v>0</v>
      </c>
      <c r="F9" s="58">
        <f>SUM('Testcase-Registration'!F3)</f>
        <v>0</v>
      </c>
      <c r="G9" s="54"/>
    </row>
    <row r="10" spans="1:7" ht="15.75">
      <c r="A10" s="59"/>
      <c r="B10" s="56" t="s">
        <v>30</v>
      </c>
      <c r="C10" s="60" t="s">
        <v>31</v>
      </c>
      <c r="D10" s="58">
        <f>SUM('Testcase-Registration'!D4)</f>
        <v>0</v>
      </c>
      <c r="E10" s="58">
        <f>SUM('Testcase-Registration'!E4)</f>
        <v>0</v>
      </c>
      <c r="F10" s="58">
        <f>SUM('Testcase-Registration'!F4)</f>
        <v>0</v>
      </c>
      <c r="G10" s="54"/>
    </row>
    <row r="11" spans="1:7" ht="15.75">
      <c r="A11" s="61" t="s">
        <v>32</v>
      </c>
      <c r="B11" s="56" t="s">
        <v>26</v>
      </c>
      <c r="C11" s="62" t="s">
        <v>27</v>
      </c>
      <c r="D11" s="58">
        <f>SUM('Testcase-Registration'!D5)</f>
        <v>0</v>
      </c>
      <c r="E11" s="58">
        <f>SUM('Testcase-Registration'!E5)</f>
        <v>0</v>
      </c>
      <c r="F11" s="58">
        <f>SUM('Testcase-Registration'!F5)</f>
        <v>0</v>
      </c>
      <c r="G11" s="54"/>
    </row>
    <row r="12" spans="1:7" ht="15.75">
      <c r="A12" s="55"/>
      <c r="B12" s="56" t="s">
        <v>28</v>
      </c>
      <c r="C12" s="57" t="s">
        <v>29</v>
      </c>
      <c r="D12" s="58">
        <f>SUM('Testcase-Registration'!D6)</f>
        <v>0</v>
      </c>
      <c r="E12" s="58">
        <f>SUM('Testcase-Registration'!E6)</f>
        <v>0</v>
      </c>
      <c r="F12" s="58">
        <f>SUM('Testcase-Registration'!F6)</f>
        <v>0</v>
      </c>
      <c r="G12" s="54"/>
    </row>
    <row r="13" spans="1:7" ht="15.75">
      <c r="A13" s="59"/>
      <c r="B13" s="56" t="s">
        <v>30</v>
      </c>
      <c r="C13" s="63" t="s">
        <v>31</v>
      </c>
      <c r="D13" s="58">
        <f>SUM('Testcase-Registration'!D7)</f>
        <v>0</v>
      </c>
      <c r="E13" s="58">
        <f>SUM('Testcase-Registration'!E7)</f>
        <v>0</v>
      </c>
      <c r="F13" s="58">
        <f>SUM('Testcase-Registration'!F7)</f>
        <v>0</v>
      </c>
      <c r="G13" s="54"/>
    </row>
    <row r="14" spans="1:7" ht="15.75">
      <c r="A14" s="52" t="s">
        <v>33</v>
      </c>
      <c r="B14" s="64"/>
      <c r="C14" s="65"/>
      <c r="D14" s="66">
        <f>SUM(D8:D13)</f>
        <v>0</v>
      </c>
      <c r="E14" s="66">
        <f>SUM(E8:E13)</f>
        <v>0</v>
      </c>
      <c r="F14" s="66">
        <f>SUM(F8:F13)</f>
        <v>0</v>
      </c>
      <c r="G14" s="54"/>
    </row>
    <row r="15" spans="1:7" ht="15.75">
      <c r="A15" s="54"/>
      <c r="B15" s="54"/>
      <c r="C15" s="54"/>
      <c r="D15" s="54"/>
      <c r="E15" s="54"/>
      <c r="F15" s="54"/>
      <c r="G15" s="54"/>
    </row>
    <row r="16" spans="1:7" ht="15.75">
      <c r="A16" s="67" t="s">
        <v>34</v>
      </c>
      <c r="B16" s="68"/>
      <c r="C16" s="68"/>
      <c r="D16" s="68"/>
      <c r="E16" s="54"/>
      <c r="F16" s="54"/>
      <c r="G16" s="54"/>
    </row>
    <row r="17" spans="1:7" ht="15.75">
      <c r="A17" s="52" t="s">
        <v>35</v>
      </c>
      <c r="B17" s="69" t="s">
        <v>36</v>
      </c>
      <c r="C17" s="70"/>
      <c r="D17" s="70"/>
      <c r="E17" s="54"/>
      <c r="F17" s="54"/>
      <c r="G17" s="54"/>
    </row>
    <row r="18" spans="1:7" ht="15.75">
      <c r="A18" s="71"/>
      <c r="B18" s="71"/>
      <c r="C18" s="72"/>
      <c r="D18" s="72"/>
      <c r="E18" s="132"/>
      <c r="F18" s="133"/>
      <c r="G18" s="133"/>
    </row>
    <row r="19" spans="1:7" ht="15.75">
      <c r="A19" s="73"/>
      <c r="B19" s="74"/>
      <c r="C19" s="74"/>
      <c r="D19" s="74"/>
      <c r="E19" s="75"/>
      <c r="F19" s="75"/>
      <c r="G19" s="75"/>
    </row>
    <row r="20" spans="1:7" ht="15.75">
      <c r="A20" s="76" t="s">
        <v>37</v>
      </c>
      <c r="B20" s="74"/>
      <c r="C20" s="74"/>
      <c r="D20" s="74"/>
      <c r="E20" s="77"/>
      <c r="F20" s="77"/>
      <c r="G20" s="77"/>
    </row>
    <row r="21" spans="1:7" ht="15.75">
      <c r="A21" s="78" t="s">
        <v>38</v>
      </c>
      <c r="B21" s="52" t="s">
        <v>39</v>
      </c>
      <c r="C21" s="52" t="s">
        <v>40</v>
      </c>
      <c r="D21" s="52" t="s">
        <v>41</v>
      </c>
      <c r="E21" s="69" t="s">
        <v>42</v>
      </c>
      <c r="F21" s="77"/>
      <c r="G21" s="77"/>
    </row>
    <row r="22" spans="1:7" ht="15.75">
      <c r="A22" s="79" t="s">
        <v>43</v>
      </c>
      <c r="B22" s="80"/>
      <c r="C22" s="80"/>
      <c r="D22" s="80"/>
      <c r="E22" s="81"/>
      <c r="F22" s="77"/>
      <c r="G22" s="77"/>
    </row>
    <row r="23" spans="1:7" ht="15.75">
      <c r="A23" s="79" t="s">
        <v>44</v>
      </c>
      <c r="B23" s="80"/>
      <c r="C23" s="80"/>
      <c r="D23" s="80"/>
      <c r="E23" s="81"/>
      <c r="F23" s="77"/>
      <c r="G23" s="77"/>
    </row>
    <row r="24" spans="1:7" ht="15.75">
      <c r="A24" s="73"/>
      <c r="B24" s="74"/>
      <c r="C24" s="74"/>
      <c r="D24" s="74"/>
      <c r="E24" s="77"/>
      <c r="F24" s="77"/>
      <c r="G24" s="77"/>
    </row>
    <row r="25" spans="1:7" ht="15.75">
      <c r="A25" s="67" t="s">
        <v>45</v>
      </c>
      <c r="B25" s="82"/>
      <c r="C25" s="82"/>
      <c r="D25" s="82"/>
      <c r="E25" s="77"/>
      <c r="F25" s="77"/>
      <c r="G25" s="77"/>
    </row>
    <row r="26" spans="1:7" ht="15.75">
      <c r="A26" s="52" t="s">
        <v>46</v>
      </c>
      <c r="B26" s="52" t="s">
        <v>47</v>
      </c>
      <c r="C26" s="69" t="s">
        <v>48</v>
      </c>
      <c r="D26" s="82"/>
      <c r="E26" s="83"/>
      <c r="F26" s="83"/>
      <c r="G26" s="83"/>
    </row>
    <row r="27" spans="1:7" ht="15.75">
      <c r="A27" s="84"/>
      <c r="B27" s="84"/>
      <c r="C27" s="84"/>
      <c r="D27" s="68"/>
      <c r="E27" s="54"/>
      <c r="F27" s="54"/>
      <c r="G27" s="54"/>
    </row>
    <row r="28" spans="1:7" ht="15.75">
      <c r="A28" s="85"/>
      <c r="B28" s="85"/>
      <c r="C28" s="85"/>
      <c r="D28" s="54"/>
      <c r="E28" s="54"/>
      <c r="F28" s="54"/>
      <c r="G28" s="54"/>
    </row>
    <row r="29" spans="1:7" ht="15.75">
      <c r="A29" s="85"/>
      <c r="B29" s="85"/>
      <c r="C29" s="85"/>
      <c r="D29" s="54"/>
      <c r="E29" s="54"/>
      <c r="F29" s="54"/>
      <c r="G29" s="54"/>
    </row>
    <row r="30" spans="1:7" ht="15.75">
      <c r="A30" s="85"/>
      <c r="B30" s="85"/>
      <c r="C30" s="85"/>
      <c r="D30" s="54"/>
      <c r="E30" s="54"/>
      <c r="F30" s="54"/>
      <c r="G30" s="54"/>
    </row>
    <row r="31" spans="1:7" ht="15.75">
      <c r="A31" s="54"/>
      <c r="B31" s="54"/>
      <c r="C31" s="54"/>
      <c r="D31" s="54"/>
      <c r="E31" s="54"/>
      <c r="F31" s="54"/>
      <c r="G31" s="54"/>
    </row>
    <row r="32" spans="1:7" ht="15.75">
      <c r="A32" s="86" t="s">
        <v>49</v>
      </c>
      <c r="B32" s="54"/>
      <c r="C32" s="54"/>
      <c r="D32" s="54"/>
      <c r="E32" s="54"/>
      <c r="F32" s="54"/>
      <c r="G32" s="54"/>
    </row>
    <row r="33" spans="1:7" ht="15.75">
      <c r="A33" s="52" t="s">
        <v>50</v>
      </c>
      <c r="B33" s="134" t="s">
        <v>51</v>
      </c>
      <c r="C33" s="134"/>
      <c r="D33" s="134"/>
      <c r="E33" s="54"/>
      <c r="F33" s="54"/>
      <c r="G33" s="54"/>
    </row>
    <row r="34" spans="1:7" ht="15.75">
      <c r="A34" s="87" t="s">
        <v>52</v>
      </c>
      <c r="B34" s="135"/>
      <c r="C34" s="135"/>
      <c r="D34" s="135"/>
      <c r="E34" s="54"/>
      <c r="F34" s="54"/>
      <c r="G34" s="54"/>
    </row>
  </sheetData>
  <pageMargins left="0.45" right="0.35" top="0.75" bottom="0.5" header="0.25" footer="0.25"/>
  <pageSetup paperSize="9" firstPageNumber="0" orientation="landscape" horizontalDpi="300" verticalDpi="300" r:id="rId1"/>
  <headerFooter alignWithMargins="0">
    <oddFooter>&amp;L&amp;"Times New Roman,Regular"Version 3.0&amp;R&amp;"Times New Roman,Regular"&amp;P/&amp;N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9"/>
  <sheetViews>
    <sheetView tabSelected="1" topLeftCell="A20" workbookViewId="0">
      <selection activeCell="G22" sqref="G22"/>
    </sheetView>
  </sheetViews>
  <sheetFormatPr defaultColWidth="17.28515625" defaultRowHeight="15"/>
  <cols>
    <col min="1" max="1" width="9.85546875" style="1" customWidth="1"/>
    <col min="2" max="2" width="7.140625" style="1" customWidth="1"/>
    <col min="3" max="3" width="9" style="1" customWidth="1"/>
    <col min="4" max="4" width="8" style="1" customWidth="1"/>
    <col min="5" max="5" width="17.85546875" style="1" customWidth="1"/>
    <col min="6" max="6" width="15.85546875" style="1" customWidth="1"/>
    <col min="7" max="7" width="58.7109375" style="1" customWidth="1"/>
    <col min="8" max="8" width="48.28515625" style="1" customWidth="1"/>
    <col min="9" max="9" width="14.5703125" style="1" customWidth="1"/>
    <col min="10" max="10" width="11.42578125" style="1" customWidth="1"/>
    <col min="11" max="16" width="11" style="1" customWidth="1"/>
    <col min="17" max="17" width="12.28515625" style="1" customWidth="1"/>
    <col min="18" max="23" width="11" style="1" customWidth="1"/>
    <col min="24" max="24" width="11.5703125" style="1" customWidth="1"/>
    <col min="25" max="25" width="11.85546875" style="1" customWidth="1"/>
    <col min="26" max="30" width="11" style="1" customWidth="1"/>
    <col min="31" max="31" width="11.28515625" style="1" customWidth="1"/>
    <col min="32" max="33" width="8" style="1" customWidth="1"/>
    <col min="34" max="16384" width="17.28515625" style="1"/>
  </cols>
  <sheetData>
    <row r="1" spans="1:34" ht="12.75" customHeight="1">
      <c r="A1" s="88" t="s">
        <v>21</v>
      </c>
      <c r="B1" s="142">
        <f>COUNTA(A15:A20)+COUNTA(A22:A28)</f>
        <v>13</v>
      </c>
      <c r="C1" s="142"/>
      <c r="D1" s="89" t="s">
        <v>22</v>
      </c>
      <c r="E1" s="90" t="s">
        <v>23</v>
      </c>
      <c r="F1" s="91" t="s">
        <v>24</v>
      </c>
      <c r="G1" s="2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12.75" customHeight="1">
      <c r="A2" s="92" t="s">
        <v>25</v>
      </c>
      <c r="B2" s="93" t="s">
        <v>26</v>
      </c>
      <c r="C2" s="94" t="s">
        <v>27</v>
      </c>
      <c r="D2" s="95">
        <f>COUNTIF(K$15:K$20,"OK")</f>
        <v>0</v>
      </c>
      <c r="E2" s="95">
        <f>COUNTIF(R$15:R$20,"OK")</f>
        <v>0</v>
      </c>
      <c r="F2" s="95">
        <f>COUNTIF(Y$15:Y$20,"OK")</f>
        <v>0</v>
      </c>
      <c r="G2" s="2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4" ht="12.75" customHeight="1">
      <c r="A3" s="92"/>
      <c r="B3" s="96" t="s">
        <v>28</v>
      </c>
      <c r="C3" s="97" t="s">
        <v>29</v>
      </c>
      <c r="D3" s="95">
        <f>COUNTIF(K$15:K$20,"NG")</f>
        <v>0</v>
      </c>
      <c r="E3" s="95">
        <f>COUNTIF(R$15:R$20,"NG")</f>
        <v>0</v>
      </c>
      <c r="F3" s="95">
        <f>COUNTIF(Y$15:Y$20,"NG")</f>
        <v>0</v>
      </c>
      <c r="G3" s="25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28.5" customHeight="1">
      <c r="A4" s="92"/>
      <c r="B4" s="98" t="s">
        <v>30</v>
      </c>
      <c r="C4" s="99" t="s">
        <v>31</v>
      </c>
      <c r="D4" s="95">
        <f>COUNTIF(K$15:K$20,"NA")</f>
        <v>0</v>
      </c>
      <c r="E4" s="95">
        <f>COUNTIF(R$15:R$20,"NA")</f>
        <v>0</v>
      </c>
      <c r="F4" s="95">
        <f>COUNTIF(Y$15:Y$20,"NA")</f>
        <v>0</v>
      </c>
      <c r="G4" s="2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2.75" customHeight="1">
      <c r="A5" s="100" t="s">
        <v>32</v>
      </c>
      <c r="B5" s="101" t="s">
        <v>26</v>
      </c>
      <c r="C5" s="102" t="s">
        <v>27</v>
      </c>
      <c r="D5" s="95">
        <f>COUNTIF(K$22:K$28,"OK")</f>
        <v>0</v>
      </c>
      <c r="E5" s="95">
        <f>COUNTIF(R$22:R$28,"OK")</f>
        <v>0</v>
      </c>
      <c r="F5" s="95">
        <f>COUNTIF(Y$22:Y$28,"OK")</f>
        <v>0</v>
      </c>
      <c r="G5" s="2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2.75" customHeight="1">
      <c r="A6" s="103"/>
      <c r="B6" s="96" t="s">
        <v>28</v>
      </c>
      <c r="C6" s="97" t="s">
        <v>29</v>
      </c>
      <c r="D6" s="95">
        <f>COUNTIF(K$22:K$28,"NG")</f>
        <v>0</v>
      </c>
      <c r="E6" s="95">
        <f>COUNTIF(R$22:R$28,"NG")</f>
        <v>0</v>
      </c>
      <c r="F6" s="95">
        <f>COUNTIF(Y$22:Y$28,"NG")</f>
        <v>0</v>
      </c>
      <c r="G6" s="2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ht="29.25" customHeight="1">
      <c r="A7" s="104"/>
      <c r="B7" s="105" t="s">
        <v>30</v>
      </c>
      <c r="C7" s="106" t="s">
        <v>31</v>
      </c>
      <c r="D7" s="95">
        <f>COUNTIF(K$22:K$28,"NA")</f>
        <v>0</v>
      </c>
      <c r="E7" s="95">
        <f>COUNTIF(R$22:R$28,"NA")</f>
        <v>0</v>
      </c>
      <c r="F7" s="95">
        <f>COUNTIF(Y$22:Y$28,"NA")</f>
        <v>0</v>
      </c>
      <c r="G7" s="2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3.5" customHeight="1">
      <c r="A8" s="88" t="s">
        <v>33</v>
      </c>
      <c r="B8" s="143"/>
      <c r="C8" s="144"/>
      <c r="D8" s="107">
        <f>SUM(D2:D7)</f>
        <v>0</v>
      </c>
      <c r="E8" s="108">
        <f>SUM(E2:E7)</f>
        <v>0</v>
      </c>
      <c r="F8" s="109">
        <f>SUM(F2:F7)</f>
        <v>0</v>
      </c>
      <c r="G8" s="4"/>
      <c r="H8" s="4"/>
      <c r="I8" s="4"/>
      <c r="J8" s="4"/>
      <c r="K8" s="4"/>
      <c r="L8" s="4"/>
      <c r="M8" s="4"/>
      <c r="N8" s="5"/>
      <c r="O8" s="4"/>
      <c r="P8" s="4"/>
      <c r="Q8" s="5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4" ht="13.5" customHeight="1">
      <c r="A9" s="22"/>
      <c r="B9" s="26"/>
      <c r="C9" s="26"/>
      <c r="D9" s="23"/>
      <c r="E9" s="23"/>
      <c r="F9" s="24"/>
      <c r="G9" s="4"/>
      <c r="I9" s="4"/>
      <c r="J9" s="4"/>
      <c r="K9" s="4"/>
      <c r="L9" s="4"/>
      <c r="M9" s="4"/>
      <c r="N9" s="5"/>
      <c r="O9" s="4"/>
      <c r="P9" s="4"/>
      <c r="Q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4" ht="28.5" customHeight="1">
      <c r="A10" s="22"/>
      <c r="B10" s="26"/>
      <c r="C10" s="26"/>
      <c r="D10" s="23"/>
      <c r="E10" s="23"/>
      <c r="F10" s="24"/>
      <c r="G10" s="4"/>
      <c r="H10" s="46" t="s">
        <v>53</v>
      </c>
      <c r="I10" s="4"/>
      <c r="J10" s="4"/>
      <c r="K10" s="4"/>
      <c r="L10" s="4"/>
      <c r="M10" s="4"/>
      <c r="N10" s="5"/>
      <c r="O10" s="4"/>
      <c r="P10" s="4"/>
      <c r="Q10" s="5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4" ht="13.5" customHeight="1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4" s="111" customFormat="1" ht="27.75" customHeight="1">
      <c r="A12" s="145" t="s">
        <v>54</v>
      </c>
      <c r="B12" s="147" t="s">
        <v>55</v>
      </c>
      <c r="C12" s="148"/>
      <c r="D12" s="149"/>
      <c r="E12" s="153" t="s">
        <v>56</v>
      </c>
      <c r="F12" s="153"/>
      <c r="G12" s="153" t="s">
        <v>57</v>
      </c>
      <c r="H12" s="153" t="s">
        <v>58</v>
      </c>
      <c r="I12" s="140" t="s">
        <v>59</v>
      </c>
      <c r="J12" s="140" t="s">
        <v>60</v>
      </c>
      <c r="K12" s="137" t="s">
        <v>61</v>
      </c>
      <c r="L12" s="138"/>
      <c r="M12" s="138"/>
      <c r="N12" s="138"/>
      <c r="O12" s="138"/>
      <c r="P12" s="138"/>
      <c r="Q12" s="139"/>
      <c r="R12" s="140" t="s">
        <v>62</v>
      </c>
      <c r="S12" s="141"/>
      <c r="T12" s="141"/>
      <c r="U12" s="141"/>
      <c r="V12" s="141"/>
      <c r="W12" s="141"/>
      <c r="X12" s="141"/>
      <c r="Y12" s="140" t="s">
        <v>63</v>
      </c>
      <c r="Z12" s="141"/>
      <c r="AA12" s="141"/>
      <c r="AB12" s="141"/>
      <c r="AC12" s="141"/>
      <c r="AD12" s="141"/>
      <c r="AE12" s="141"/>
      <c r="AF12" s="110"/>
      <c r="AG12" s="110"/>
      <c r="AH12" s="110"/>
    </row>
    <row r="13" spans="1:34" s="111" customFormat="1" ht="29.25" customHeight="1">
      <c r="A13" s="146"/>
      <c r="B13" s="150"/>
      <c r="C13" s="151"/>
      <c r="D13" s="152"/>
      <c r="E13" s="153"/>
      <c r="F13" s="153"/>
      <c r="G13" s="154"/>
      <c r="H13" s="154"/>
      <c r="I13" s="140"/>
      <c r="J13" s="140"/>
      <c r="K13" s="112" t="s">
        <v>64</v>
      </c>
      <c r="L13" s="113" t="s">
        <v>65</v>
      </c>
      <c r="M13" s="113" t="s">
        <v>66</v>
      </c>
      <c r="N13" s="114" t="s">
        <v>67</v>
      </c>
      <c r="O13" s="114" t="s">
        <v>68</v>
      </c>
      <c r="P13" s="114" t="s">
        <v>69</v>
      </c>
      <c r="Q13" s="112" t="s">
        <v>51</v>
      </c>
      <c r="R13" s="112" t="s">
        <v>64</v>
      </c>
      <c r="S13" s="113" t="s">
        <v>65</v>
      </c>
      <c r="T13" s="113" t="s">
        <v>66</v>
      </c>
      <c r="U13" s="114" t="s">
        <v>67</v>
      </c>
      <c r="V13" s="114" t="s">
        <v>68</v>
      </c>
      <c r="W13" s="114" t="s">
        <v>69</v>
      </c>
      <c r="X13" s="112" t="s">
        <v>51</v>
      </c>
      <c r="Y13" s="112" t="s">
        <v>64</v>
      </c>
      <c r="Z13" s="113" t="s">
        <v>65</v>
      </c>
      <c r="AA13" s="113" t="s">
        <v>66</v>
      </c>
      <c r="AB13" s="114" t="s">
        <v>67</v>
      </c>
      <c r="AC13" s="114" t="s">
        <v>68</v>
      </c>
      <c r="AD13" s="114" t="s">
        <v>69</v>
      </c>
      <c r="AE13" s="112" t="s">
        <v>51</v>
      </c>
      <c r="AF13" s="110"/>
      <c r="AG13" s="110"/>
      <c r="AH13" s="110"/>
    </row>
    <row r="14" spans="1:34" s="122" customFormat="1" ht="12.75" customHeight="1">
      <c r="A14" s="115" t="s">
        <v>25</v>
      </c>
      <c r="B14" s="116"/>
      <c r="C14" s="116"/>
      <c r="D14" s="116"/>
      <c r="E14" s="116"/>
      <c r="F14" s="117"/>
      <c r="G14" s="117"/>
      <c r="H14" s="117"/>
      <c r="I14" s="118"/>
      <c r="J14" s="118"/>
      <c r="K14" s="119"/>
      <c r="L14" s="119"/>
      <c r="M14" s="119"/>
      <c r="N14" s="119"/>
      <c r="O14" s="119"/>
      <c r="P14" s="119"/>
      <c r="Q14" s="120"/>
      <c r="R14" s="119"/>
      <c r="S14" s="119"/>
      <c r="T14" s="119"/>
      <c r="U14" s="119"/>
      <c r="V14" s="119"/>
      <c r="W14" s="119"/>
      <c r="X14" s="120"/>
      <c r="Y14" s="119"/>
      <c r="Z14" s="119"/>
      <c r="AA14" s="119"/>
      <c r="AB14" s="119"/>
      <c r="AC14" s="119"/>
      <c r="AD14" s="119"/>
      <c r="AE14" s="120"/>
      <c r="AF14" s="121"/>
      <c r="AG14" s="121"/>
      <c r="AH14" s="121"/>
    </row>
    <row r="15" spans="1:34" ht="30" customHeight="1">
      <c r="A15" s="6">
        <v>1</v>
      </c>
      <c r="B15" s="181"/>
      <c r="C15" s="182"/>
      <c r="D15" s="183"/>
      <c r="E15" s="187"/>
      <c r="F15" s="188"/>
      <c r="G15" s="124"/>
      <c r="H15" s="125"/>
      <c r="I15" s="14"/>
      <c r="J15" s="14"/>
      <c r="K15" s="13"/>
      <c r="L15" s="7"/>
      <c r="M15" s="7"/>
      <c r="N15" s="7"/>
      <c r="O15" s="7"/>
      <c r="P15" s="7"/>
      <c r="Q15" s="20"/>
      <c r="R15" s="13"/>
      <c r="S15" s="7"/>
      <c r="T15" s="7"/>
      <c r="U15" s="7"/>
      <c r="V15" s="7"/>
      <c r="W15" s="7"/>
      <c r="X15" s="20"/>
      <c r="Y15" s="13"/>
      <c r="Z15" s="7"/>
      <c r="AA15" s="7"/>
      <c r="AB15" s="7"/>
      <c r="AC15" s="7"/>
      <c r="AD15" s="7"/>
      <c r="AE15" s="20"/>
      <c r="AF15" s="4"/>
      <c r="AG15" s="4"/>
      <c r="AH15" s="4"/>
    </row>
    <row r="16" spans="1:34">
      <c r="A16" s="6">
        <v>2</v>
      </c>
      <c r="B16" s="189"/>
      <c r="C16" s="190"/>
      <c r="D16" s="191"/>
      <c r="E16" s="187"/>
      <c r="F16" s="188"/>
      <c r="G16" s="124"/>
      <c r="H16" s="125"/>
      <c r="I16" s="14"/>
      <c r="J16" s="14"/>
      <c r="K16" s="13"/>
      <c r="L16" s="7"/>
      <c r="M16" s="7"/>
      <c r="N16" s="7"/>
      <c r="O16" s="7"/>
      <c r="P16" s="7"/>
      <c r="Q16" s="21"/>
      <c r="R16" s="13"/>
      <c r="S16" s="7"/>
      <c r="T16" s="7"/>
      <c r="U16" s="7"/>
      <c r="V16" s="7"/>
      <c r="W16" s="7"/>
      <c r="X16" s="21"/>
      <c r="Y16" s="13"/>
      <c r="Z16" s="7"/>
      <c r="AA16" s="7"/>
      <c r="AB16" s="7"/>
      <c r="AC16" s="7"/>
      <c r="AD16" s="7"/>
      <c r="AE16" s="21"/>
      <c r="AF16" s="4"/>
      <c r="AG16" s="4"/>
      <c r="AH16" s="4"/>
    </row>
    <row r="17" spans="1:34">
      <c r="A17" s="6">
        <v>3</v>
      </c>
      <c r="B17" s="189"/>
      <c r="C17" s="190"/>
      <c r="D17" s="191"/>
      <c r="E17" s="187"/>
      <c r="F17" s="188"/>
      <c r="G17" s="124"/>
      <c r="H17" s="125"/>
      <c r="I17" s="14"/>
      <c r="J17" s="14"/>
      <c r="K17" s="13"/>
      <c r="L17" s="7"/>
      <c r="M17" s="7"/>
      <c r="N17" s="7"/>
      <c r="O17" s="7"/>
      <c r="P17" s="7"/>
      <c r="Q17" s="21"/>
      <c r="R17" s="13"/>
      <c r="S17" s="7"/>
      <c r="T17" s="7"/>
      <c r="U17" s="7"/>
      <c r="V17" s="7"/>
      <c r="W17" s="7"/>
      <c r="X17" s="21"/>
      <c r="Y17" s="13"/>
      <c r="Z17" s="7"/>
      <c r="AA17" s="7"/>
      <c r="AB17" s="7"/>
      <c r="AC17" s="7"/>
      <c r="AD17" s="7"/>
      <c r="AE17" s="21"/>
      <c r="AF17" s="4"/>
      <c r="AG17" s="4"/>
      <c r="AH17" s="4"/>
    </row>
    <row r="18" spans="1:34">
      <c r="A18" s="6">
        <v>4</v>
      </c>
      <c r="B18" s="189"/>
      <c r="C18" s="190"/>
      <c r="D18" s="191"/>
      <c r="E18" s="187"/>
      <c r="F18" s="188"/>
      <c r="G18" s="124"/>
      <c r="H18" s="125"/>
      <c r="I18" s="14"/>
      <c r="J18" s="14"/>
      <c r="K18" s="13"/>
      <c r="L18" s="7"/>
      <c r="M18" s="7"/>
      <c r="N18" s="7"/>
      <c r="O18" s="7"/>
      <c r="P18" s="7"/>
      <c r="Q18" s="21"/>
      <c r="R18" s="13"/>
      <c r="S18" s="7"/>
      <c r="T18" s="7"/>
      <c r="U18" s="7"/>
      <c r="V18" s="7"/>
      <c r="W18" s="7"/>
      <c r="X18" s="21"/>
      <c r="Y18" s="13"/>
      <c r="Z18" s="7"/>
      <c r="AA18" s="7"/>
      <c r="AB18" s="7"/>
      <c r="AC18" s="7"/>
      <c r="AD18" s="7"/>
      <c r="AE18" s="21"/>
      <c r="AF18" s="4"/>
      <c r="AG18" s="4"/>
      <c r="AH18" s="4"/>
    </row>
    <row r="19" spans="1:34">
      <c r="A19" s="6">
        <v>5</v>
      </c>
      <c r="B19" s="189"/>
      <c r="C19" s="190"/>
      <c r="D19" s="191"/>
      <c r="E19" s="187"/>
      <c r="F19" s="188"/>
      <c r="G19" s="124"/>
      <c r="H19" s="126"/>
      <c r="I19" s="14"/>
      <c r="J19" s="14"/>
      <c r="K19" s="13"/>
      <c r="L19" s="7"/>
      <c r="M19" s="7"/>
      <c r="N19" s="7"/>
      <c r="O19" s="7"/>
      <c r="P19" s="7"/>
      <c r="Q19" s="21"/>
      <c r="R19" s="13"/>
      <c r="S19" s="7"/>
      <c r="T19" s="7"/>
      <c r="U19" s="7"/>
      <c r="V19" s="7"/>
      <c r="W19" s="7"/>
      <c r="X19" s="21"/>
      <c r="Y19" s="13"/>
      <c r="Z19" s="7"/>
      <c r="AA19" s="7"/>
      <c r="AB19" s="7"/>
      <c r="AC19" s="7"/>
      <c r="AD19" s="7"/>
      <c r="AE19" s="21"/>
      <c r="AF19" s="4"/>
      <c r="AG19" s="4"/>
      <c r="AH19" s="4"/>
    </row>
    <row r="20" spans="1:34">
      <c r="A20" s="6">
        <v>6</v>
      </c>
      <c r="B20" s="189"/>
      <c r="C20" s="190"/>
      <c r="D20" s="191"/>
      <c r="E20" s="187"/>
      <c r="F20" s="188"/>
      <c r="G20" s="124"/>
      <c r="H20" s="126"/>
      <c r="I20" s="14"/>
      <c r="J20" s="14"/>
      <c r="K20" s="13"/>
      <c r="L20" s="7"/>
      <c r="M20" s="7"/>
      <c r="N20" s="7"/>
      <c r="O20" s="7"/>
      <c r="P20" s="7"/>
      <c r="Q20" s="21"/>
      <c r="R20" s="13"/>
      <c r="S20" s="7"/>
      <c r="T20" s="7"/>
      <c r="U20" s="7"/>
      <c r="V20" s="7"/>
      <c r="W20" s="7"/>
      <c r="X20" s="21"/>
      <c r="Y20" s="13"/>
      <c r="Z20" s="7"/>
      <c r="AA20" s="7"/>
      <c r="AB20" s="7"/>
      <c r="AC20" s="7"/>
      <c r="AD20" s="7"/>
      <c r="AE20" s="21"/>
      <c r="AF20" s="4"/>
      <c r="AG20" s="4"/>
      <c r="AH20" s="4"/>
    </row>
    <row r="21" spans="1:34" ht="12.75" customHeight="1">
      <c r="A21" s="115" t="s">
        <v>32</v>
      </c>
      <c r="B21" s="47"/>
      <c r="C21" s="47"/>
      <c r="D21" s="47"/>
      <c r="E21" s="47"/>
      <c r="F21" s="48"/>
      <c r="G21" s="48"/>
      <c r="H21" s="48"/>
      <c r="I21" s="49"/>
      <c r="J21" s="49"/>
      <c r="K21" s="50"/>
      <c r="L21" s="50"/>
      <c r="M21" s="50"/>
      <c r="N21" s="50"/>
      <c r="O21" s="50"/>
      <c r="P21" s="50"/>
      <c r="Q21" s="51"/>
      <c r="R21" s="50"/>
      <c r="S21" s="50"/>
      <c r="T21" s="50"/>
      <c r="U21" s="50"/>
      <c r="V21" s="50"/>
      <c r="W21" s="50"/>
      <c r="X21" s="51"/>
      <c r="Y21" s="50"/>
      <c r="Z21" s="50"/>
      <c r="AA21" s="50"/>
      <c r="AB21" s="50"/>
      <c r="AC21" s="50"/>
      <c r="AD21" s="50"/>
      <c r="AE21" s="51"/>
      <c r="AF21" s="4"/>
      <c r="AG21" s="4"/>
      <c r="AH21" s="4"/>
    </row>
    <row r="22" spans="1:34" ht="165" customHeight="1">
      <c r="A22" s="6">
        <v>1</v>
      </c>
      <c r="B22" s="181" t="s">
        <v>73</v>
      </c>
      <c r="C22" s="182"/>
      <c r="D22" s="183"/>
      <c r="E22" s="177" t="s">
        <v>74</v>
      </c>
      <c r="F22" s="178"/>
      <c r="G22" s="45" t="s">
        <v>76</v>
      </c>
      <c r="H22" s="156" t="s">
        <v>75</v>
      </c>
      <c r="I22" s="19"/>
      <c r="J22" s="14"/>
      <c r="K22" s="13"/>
      <c r="L22" s="7"/>
      <c r="M22" s="7"/>
      <c r="N22" s="7"/>
      <c r="O22" s="7"/>
      <c r="P22" s="7"/>
      <c r="Q22" s="21"/>
      <c r="R22" s="13"/>
      <c r="S22" s="7"/>
      <c r="T22" s="7"/>
      <c r="U22" s="7"/>
      <c r="V22" s="7"/>
      <c r="W22" s="7"/>
      <c r="X22" s="21"/>
      <c r="Y22" s="13"/>
      <c r="Z22" s="7"/>
      <c r="AA22" s="7"/>
      <c r="AB22" s="7"/>
      <c r="AC22" s="7"/>
      <c r="AD22" s="7"/>
      <c r="AE22" s="21"/>
      <c r="AF22" s="4"/>
      <c r="AG22" s="4"/>
      <c r="AH22" s="4"/>
    </row>
    <row r="23" spans="1:34" ht="145.5" customHeight="1">
      <c r="A23" s="6">
        <v>2</v>
      </c>
      <c r="B23" s="189"/>
      <c r="C23" s="190"/>
      <c r="D23" s="191"/>
      <c r="E23" s="187"/>
      <c r="F23" s="188"/>
      <c r="G23" s="45" t="s">
        <v>77</v>
      </c>
      <c r="H23" s="125" t="s">
        <v>78</v>
      </c>
      <c r="I23" s="19"/>
      <c r="J23" s="14"/>
      <c r="K23" s="13"/>
      <c r="L23" s="7"/>
      <c r="M23" s="7"/>
      <c r="N23" s="7"/>
      <c r="O23" s="7"/>
      <c r="P23" s="7"/>
      <c r="Q23" s="21"/>
      <c r="R23" s="13"/>
      <c r="S23" s="7"/>
      <c r="T23" s="7"/>
      <c r="U23" s="7"/>
      <c r="V23" s="7"/>
      <c r="W23" s="7"/>
      <c r="X23" s="21"/>
      <c r="Y23" s="13"/>
      <c r="Z23" s="7"/>
      <c r="AA23" s="7"/>
      <c r="AB23" s="7"/>
      <c r="AC23" s="7"/>
      <c r="AD23" s="7"/>
      <c r="AE23" s="21"/>
      <c r="AF23" s="4"/>
      <c r="AG23" s="4"/>
      <c r="AH23" s="4"/>
    </row>
    <row r="24" spans="1:34" ht="63" customHeight="1">
      <c r="A24" s="6">
        <v>3</v>
      </c>
      <c r="B24" s="189"/>
      <c r="C24" s="190"/>
      <c r="D24" s="191"/>
      <c r="E24" s="187"/>
      <c r="F24" s="188"/>
      <c r="G24" s="45"/>
      <c r="H24" s="125"/>
      <c r="I24" s="19"/>
      <c r="J24" s="14"/>
      <c r="K24" s="13"/>
      <c r="L24" s="7"/>
      <c r="M24" s="7"/>
      <c r="N24" s="7"/>
      <c r="O24" s="7"/>
      <c r="P24" s="7"/>
      <c r="Q24" s="21"/>
      <c r="R24" s="13"/>
      <c r="S24" s="7"/>
      <c r="T24" s="7"/>
      <c r="U24" s="7"/>
      <c r="V24" s="7"/>
      <c r="W24" s="7"/>
      <c r="X24" s="21"/>
      <c r="Y24" s="13"/>
      <c r="Z24" s="7"/>
      <c r="AA24" s="7"/>
      <c r="AB24" s="7"/>
      <c r="AC24" s="7"/>
      <c r="AD24" s="7"/>
      <c r="AE24" s="21"/>
      <c r="AF24" s="4"/>
      <c r="AG24" s="4"/>
      <c r="AH24" s="4"/>
    </row>
    <row r="25" spans="1:34" ht="78.75" customHeight="1">
      <c r="A25" s="6">
        <v>4</v>
      </c>
      <c r="B25" s="189"/>
      <c r="C25" s="190"/>
      <c r="D25" s="191"/>
      <c r="E25" s="187"/>
      <c r="F25" s="188"/>
      <c r="G25" s="45"/>
      <c r="H25" s="125"/>
      <c r="I25" s="19"/>
      <c r="J25" s="14"/>
      <c r="K25" s="13"/>
      <c r="L25" s="7"/>
      <c r="M25" s="7"/>
      <c r="N25" s="7"/>
      <c r="O25" s="7"/>
      <c r="P25" s="7"/>
      <c r="Q25" s="21"/>
      <c r="R25" s="13"/>
      <c r="S25" s="7"/>
      <c r="T25" s="7"/>
      <c r="U25" s="7"/>
      <c r="V25" s="7"/>
      <c r="W25" s="7"/>
      <c r="X25" s="21"/>
      <c r="Y25" s="13"/>
      <c r="Z25" s="7"/>
      <c r="AA25" s="7"/>
      <c r="AB25" s="7"/>
      <c r="AC25" s="7"/>
      <c r="AD25" s="7"/>
      <c r="AE25" s="21"/>
      <c r="AF25" s="4"/>
      <c r="AG25" s="4"/>
      <c r="AH25" s="4"/>
    </row>
    <row r="26" spans="1:34" ht="75.75" customHeight="1">
      <c r="A26" s="6">
        <v>5</v>
      </c>
      <c r="B26" s="189"/>
      <c r="C26" s="190"/>
      <c r="D26" s="191"/>
      <c r="E26" s="187"/>
      <c r="F26" s="188"/>
      <c r="G26" s="45"/>
      <c r="H26" s="125"/>
      <c r="I26" s="19"/>
      <c r="J26" s="14"/>
      <c r="K26" s="13"/>
      <c r="L26" s="7"/>
      <c r="M26" s="7"/>
      <c r="N26" s="7"/>
      <c r="O26" s="7"/>
      <c r="P26" s="7"/>
      <c r="Q26" s="21"/>
      <c r="R26" s="13"/>
      <c r="S26" s="7"/>
      <c r="T26" s="7"/>
      <c r="U26" s="7"/>
      <c r="V26" s="7"/>
      <c r="W26" s="7"/>
      <c r="X26" s="21"/>
      <c r="Y26" s="13"/>
      <c r="Z26" s="7"/>
      <c r="AA26" s="7"/>
      <c r="AB26" s="7"/>
      <c r="AC26" s="7"/>
      <c r="AD26" s="7"/>
      <c r="AE26" s="21"/>
      <c r="AF26" s="4"/>
      <c r="AG26" s="4"/>
      <c r="AH26" s="4"/>
    </row>
    <row r="27" spans="1:34" ht="83.25" customHeight="1">
      <c r="A27" s="6">
        <v>6</v>
      </c>
      <c r="B27" s="198"/>
      <c r="C27" s="199"/>
      <c r="D27" s="200"/>
      <c r="E27" s="194"/>
      <c r="F27" s="195"/>
      <c r="G27" s="45"/>
      <c r="H27" s="125"/>
      <c r="I27" s="19"/>
      <c r="J27" s="14"/>
      <c r="K27" s="13"/>
      <c r="L27" s="7"/>
      <c r="M27" s="7"/>
      <c r="N27" s="7"/>
      <c r="O27" s="7"/>
      <c r="P27" s="7"/>
      <c r="Q27" s="21"/>
      <c r="R27" s="13"/>
      <c r="S27" s="7"/>
      <c r="T27" s="7"/>
      <c r="U27" s="7"/>
      <c r="V27" s="7"/>
      <c r="W27" s="7"/>
      <c r="X27" s="21"/>
      <c r="Y27" s="13"/>
      <c r="Z27" s="7"/>
      <c r="AA27" s="7"/>
      <c r="AB27" s="7"/>
      <c r="AC27" s="7"/>
      <c r="AD27" s="7"/>
      <c r="AE27" s="21"/>
      <c r="AF27" s="4"/>
      <c r="AG27" s="4"/>
      <c r="AH27" s="4"/>
    </row>
    <row r="28" spans="1:34" ht="81" customHeight="1">
      <c r="A28" s="6">
        <v>7</v>
      </c>
      <c r="B28" s="198"/>
      <c r="C28" s="199"/>
      <c r="D28" s="200"/>
      <c r="E28" s="196"/>
      <c r="F28" s="197"/>
      <c r="G28" s="161"/>
      <c r="H28" s="176"/>
      <c r="I28" s="162"/>
      <c r="J28" s="163"/>
      <c r="K28" s="164"/>
      <c r="L28" s="165"/>
      <c r="M28" s="165"/>
      <c r="N28" s="165"/>
      <c r="O28" s="165"/>
      <c r="P28" s="165"/>
      <c r="Q28" s="166"/>
      <c r="R28" s="164"/>
      <c r="S28" s="165"/>
      <c r="T28" s="165"/>
      <c r="U28" s="165"/>
      <c r="V28" s="165"/>
      <c r="W28" s="165"/>
      <c r="X28" s="166"/>
      <c r="Y28" s="164"/>
      <c r="Z28" s="165"/>
      <c r="AA28" s="165"/>
      <c r="AB28" s="165"/>
      <c r="AC28" s="165"/>
      <c r="AD28" s="165"/>
      <c r="AE28" s="166"/>
      <c r="AF28" s="4"/>
      <c r="AG28" s="4"/>
      <c r="AH28" s="4"/>
    </row>
    <row r="29" spans="1:34" ht="66" customHeight="1">
      <c r="A29" s="6">
        <v>8</v>
      </c>
      <c r="B29" s="201"/>
      <c r="C29" s="202"/>
      <c r="D29" s="203"/>
      <c r="E29" s="192"/>
      <c r="F29" s="193"/>
      <c r="G29" s="161"/>
      <c r="H29" s="176"/>
      <c r="I29" s="174"/>
      <c r="J29" s="163"/>
      <c r="K29" s="155"/>
      <c r="L29" s="159"/>
      <c r="M29" s="159"/>
      <c r="N29" s="159"/>
      <c r="O29" s="159"/>
      <c r="P29" s="159"/>
      <c r="Q29" s="175"/>
      <c r="R29" s="155"/>
      <c r="S29" s="159"/>
      <c r="T29" s="159"/>
      <c r="U29" s="159"/>
      <c r="V29" s="159"/>
      <c r="W29" s="159"/>
      <c r="X29" s="175"/>
      <c r="Y29" s="155"/>
      <c r="Z29" s="159"/>
      <c r="AA29" s="159"/>
      <c r="AB29" s="159"/>
      <c r="AC29" s="159"/>
      <c r="AD29" s="159"/>
      <c r="AE29" s="175"/>
      <c r="AF29" s="4"/>
      <c r="AG29" s="4"/>
      <c r="AH29" s="4"/>
    </row>
    <row r="30" spans="1:34" s="171" customFormat="1" ht="81.75" customHeight="1">
      <c r="A30" s="6">
        <v>9</v>
      </c>
      <c r="B30" s="181"/>
      <c r="C30" s="182"/>
      <c r="D30" s="183"/>
      <c r="E30" s="177"/>
      <c r="F30" s="178"/>
      <c r="G30" s="127"/>
      <c r="H30" s="168"/>
      <c r="I30" s="172"/>
      <c r="J30" s="14"/>
      <c r="K30" s="167"/>
      <c r="L30" s="169"/>
      <c r="M30" s="169"/>
      <c r="N30" s="169"/>
      <c r="O30" s="169"/>
      <c r="P30" s="169"/>
      <c r="Q30" s="170"/>
      <c r="R30" s="167"/>
      <c r="S30" s="169"/>
      <c r="T30" s="169"/>
      <c r="U30" s="169"/>
      <c r="V30" s="169"/>
      <c r="W30" s="169"/>
      <c r="X30" s="170"/>
      <c r="Y30" s="167"/>
      <c r="Z30" s="169"/>
      <c r="AA30" s="169"/>
      <c r="AB30" s="169"/>
      <c r="AC30" s="169"/>
      <c r="AD30" s="169"/>
      <c r="AE30" s="170"/>
      <c r="AF30" s="170"/>
      <c r="AG30" s="170"/>
      <c r="AH30" s="170"/>
    </row>
    <row r="31" spans="1:34" ht="81.75" customHeight="1">
      <c r="A31" s="6">
        <v>10</v>
      </c>
      <c r="B31" s="189"/>
      <c r="C31" s="190"/>
      <c r="D31" s="191"/>
      <c r="E31" s="187"/>
      <c r="F31" s="188"/>
      <c r="G31" s="127"/>
      <c r="H31" s="168"/>
      <c r="I31" s="157"/>
      <c r="J31" s="158"/>
      <c r="K31" s="155"/>
      <c r="L31" s="159"/>
      <c r="M31" s="159"/>
      <c r="N31" s="159"/>
      <c r="O31" s="159"/>
      <c r="P31" s="159"/>
      <c r="Q31" s="160"/>
      <c r="R31" s="155"/>
      <c r="S31" s="159"/>
      <c r="T31" s="159"/>
      <c r="U31" s="159"/>
      <c r="V31" s="159"/>
      <c r="W31" s="159"/>
      <c r="X31" s="160"/>
      <c r="Y31" s="155"/>
      <c r="Z31" s="159"/>
      <c r="AA31" s="159"/>
      <c r="AB31" s="159"/>
      <c r="AC31" s="159"/>
      <c r="AD31" s="159"/>
      <c r="AE31" s="160"/>
      <c r="AF31" s="4"/>
      <c r="AG31" s="4"/>
      <c r="AH31" s="4"/>
    </row>
    <row r="32" spans="1:34" ht="81.75" customHeight="1">
      <c r="A32" s="6">
        <v>11</v>
      </c>
      <c r="B32" s="189"/>
      <c r="C32" s="190"/>
      <c r="D32" s="191"/>
      <c r="E32" s="187"/>
      <c r="F32" s="188"/>
      <c r="G32" s="127"/>
      <c r="H32" s="168"/>
      <c r="I32" s="157"/>
      <c r="J32" s="158"/>
      <c r="K32" s="155"/>
      <c r="L32" s="159"/>
      <c r="M32" s="159"/>
      <c r="N32" s="159"/>
      <c r="O32" s="159"/>
      <c r="P32" s="159"/>
      <c r="Q32" s="160"/>
      <c r="R32" s="155"/>
      <c r="S32" s="159"/>
      <c r="T32" s="159"/>
      <c r="U32" s="159"/>
      <c r="V32" s="159"/>
      <c r="W32" s="159"/>
      <c r="X32" s="160"/>
      <c r="Y32" s="155"/>
      <c r="Z32" s="159"/>
      <c r="AA32" s="159"/>
      <c r="AB32" s="159"/>
      <c r="AC32" s="159"/>
      <c r="AD32" s="159"/>
      <c r="AE32" s="160"/>
      <c r="AF32" s="4"/>
      <c r="AG32" s="4"/>
      <c r="AH32" s="4"/>
    </row>
    <row r="33" spans="1:34" ht="81.75" customHeight="1">
      <c r="A33" s="6">
        <v>12</v>
      </c>
      <c r="B33" s="189"/>
      <c r="C33" s="190"/>
      <c r="D33" s="191"/>
      <c r="E33" s="187"/>
      <c r="F33" s="188"/>
      <c r="G33" s="127"/>
      <c r="H33" s="168"/>
      <c r="I33" s="157"/>
      <c r="J33" s="158"/>
      <c r="K33" s="155"/>
      <c r="L33" s="159"/>
      <c r="M33" s="159"/>
      <c r="N33" s="159"/>
      <c r="O33" s="159"/>
      <c r="P33" s="159"/>
      <c r="Q33" s="160"/>
      <c r="R33" s="155"/>
      <c r="S33" s="159"/>
      <c r="T33" s="159"/>
      <c r="U33" s="159"/>
      <c r="V33" s="159"/>
      <c r="W33" s="159"/>
      <c r="X33" s="160"/>
      <c r="Y33" s="155"/>
      <c r="Z33" s="159"/>
      <c r="AA33" s="159"/>
      <c r="AB33" s="159"/>
      <c r="AC33" s="159"/>
      <c r="AD33" s="159"/>
      <c r="AE33" s="160"/>
      <c r="AF33" s="4"/>
      <c r="AG33" s="4"/>
      <c r="AH33" s="4"/>
    </row>
    <row r="34" spans="1:34" ht="81.75" customHeight="1">
      <c r="A34" s="6">
        <v>13</v>
      </c>
      <c r="B34" s="189"/>
      <c r="C34" s="190"/>
      <c r="D34" s="191"/>
      <c r="E34" s="187"/>
      <c r="F34" s="188"/>
      <c r="G34" s="127"/>
      <c r="H34" s="168"/>
      <c r="I34" s="157"/>
      <c r="J34" s="158"/>
      <c r="K34" s="155"/>
      <c r="L34" s="159"/>
      <c r="M34" s="159"/>
      <c r="N34" s="159"/>
      <c r="O34" s="159"/>
      <c r="P34" s="159"/>
      <c r="Q34" s="160"/>
      <c r="R34" s="155"/>
      <c r="S34" s="159"/>
      <c r="T34" s="159"/>
      <c r="U34" s="159"/>
      <c r="V34" s="159"/>
      <c r="W34" s="159"/>
      <c r="X34" s="160"/>
      <c r="Y34" s="155"/>
      <c r="Z34" s="159"/>
      <c r="AA34" s="159"/>
      <c r="AB34" s="159"/>
      <c r="AC34" s="159"/>
      <c r="AD34" s="159"/>
      <c r="AE34" s="160"/>
      <c r="AF34" s="4"/>
      <c r="AG34" s="4"/>
      <c r="AH34" s="4"/>
    </row>
    <row r="35" spans="1:34" ht="81.75" customHeight="1">
      <c r="A35" s="6">
        <v>14</v>
      </c>
      <c r="B35" s="189"/>
      <c r="C35" s="190"/>
      <c r="D35" s="191"/>
      <c r="E35" s="187"/>
      <c r="F35" s="188"/>
      <c r="G35" s="127"/>
      <c r="H35" s="168"/>
      <c r="I35" s="157"/>
      <c r="J35" s="158"/>
      <c r="K35" s="155"/>
      <c r="L35" s="159"/>
      <c r="M35" s="159"/>
      <c r="N35" s="159"/>
      <c r="O35" s="159"/>
      <c r="P35" s="159"/>
      <c r="Q35" s="160"/>
      <c r="R35" s="155"/>
      <c r="S35" s="159"/>
      <c r="T35" s="159"/>
      <c r="U35" s="159"/>
      <c r="V35" s="159"/>
      <c r="W35" s="159"/>
      <c r="X35" s="160"/>
      <c r="Y35" s="155"/>
      <c r="Z35" s="159"/>
      <c r="AA35" s="159"/>
      <c r="AB35" s="159"/>
      <c r="AC35" s="159"/>
      <c r="AD35" s="159"/>
      <c r="AE35" s="160"/>
      <c r="AF35" s="4"/>
      <c r="AG35" s="4"/>
      <c r="AH35" s="4"/>
    </row>
    <row r="36" spans="1:34" ht="81.75" customHeight="1">
      <c r="A36" s="6">
        <v>15</v>
      </c>
      <c r="B36" s="189"/>
      <c r="C36" s="190"/>
      <c r="D36" s="191"/>
      <c r="E36" s="187"/>
      <c r="F36" s="188"/>
      <c r="G36" s="127"/>
      <c r="H36" s="168"/>
      <c r="I36" s="157"/>
      <c r="J36" s="158"/>
      <c r="K36" s="155"/>
      <c r="L36" s="159"/>
      <c r="M36" s="159"/>
      <c r="N36" s="159"/>
      <c r="O36" s="159"/>
      <c r="P36" s="159"/>
      <c r="Q36" s="160"/>
      <c r="R36" s="155"/>
      <c r="S36" s="159"/>
      <c r="T36" s="159"/>
      <c r="U36" s="159"/>
      <c r="V36" s="159"/>
      <c r="W36" s="159"/>
      <c r="X36" s="160"/>
      <c r="Y36" s="155"/>
      <c r="Z36" s="159"/>
      <c r="AA36" s="159"/>
      <c r="AB36" s="159"/>
      <c r="AC36" s="159"/>
      <c r="AD36" s="159"/>
      <c r="AE36" s="160"/>
      <c r="AF36" s="4"/>
      <c r="AG36" s="4"/>
      <c r="AH36" s="4"/>
    </row>
    <row r="37" spans="1:34" ht="96.75" customHeight="1">
      <c r="A37" s="6">
        <v>16</v>
      </c>
      <c r="B37" s="184"/>
      <c r="C37" s="185"/>
      <c r="D37" s="186"/>
      <c r="E37" s="179"/>
      <c r="F37" s="180"/>
      <c r="G37" s="127"/>
      <c r="H37" s="168"/>
      <c r="I37" s="157"/>
      <c r="J37" s="158"/>
      <c r="K37" s="155"/>
      <c r="L37" s="159"/>
      <c r="M37" s="159"/>
      <c r="N37" s="159"/>
      <c r="O37" s="159"/>
      <c r="P37" s="159"/>
      <c r="Q37" s="160"/>
      <c r="R37" s="155"/>
      <c r="S37" s="159"/>
      <c r="T37" s="159"/>
      <c r="U37" s="159"/>
      <c r="V37" s="159"/>
      <c r="W37" s="159"/>
      <c r="X37" s="160"/>
      <c r="Y37" s="155"/>
      <c r="Z37" s="159"/>
      <c r="AA37" s="159"/>
      <c r="AB37" s="159"/>
      <c r="AC37" s="159"/>
      <c r="AD37" s="159"/>
      <c r="AE37" s="160"/>
      <c r="AF37" s="4"/>
      <c r="AG37" s="4"/>
      <c r="AH37" s="4"/>
    </row>
    <row r="38" spans="1:34" ht="96.75" customHeight="1">
      <c r="A38" s="6">
        <v>17</v>
      </c>
      <c r="B38" s="181"/>
      <c r="C38" s="182"/>
      <c r="D38" s="183"/>
      <c r="E38" s="177"/>
      <c r="F38" s="178"/>
      <c r="G38" s="127"/>
      <c r="H38" s="168"/>
      <c r="I38" s="157"/>
      <c r="J38" s="158"/>
      <c r="K38" s="155"/>
      <c r="L38" s="159"/>
      <c r="M38" s="159"/>
      <c r="N38" s="159"/>
      <c r="O38" s="159"/>
      <c r="P38" s="159"/>
      <c r="Q38" s="160"/>
      <c r="R38" s="155"/>
      <c r="S38" s="159"/>
      <c r="T38" s="159"/>
      <c r="U38" s="159"/>
      <c r="V38" s="159"/>
      <c r="W38" s="159"/>
      <c r="X38" s="160"/>
      <c r="Y38" s="155"/>
      <c r="Z38" s="159"/>
      <c r="AA38" s="159"/>
      <c r="AB38" s="159"/>
      <c r="AC38" s="159"/>
      <c r="AD38" s="159"/>
      <c r="AE38" s="160"/>
      <c r="AF38" s="4"/>
      <c r="AG38" s="4"/>
      <c r="AH38" s="4"/>
    </row>
    <row r="39" spans="1:34" ht="96.75" customHeight="1">
      <c r="A39" s="6">
        <v>18</v>
      </c>
      <c r="B39" s="184"/>
      <c r="C39" s="185"/>
      <c r="D39" s="186"/>
      <c r="E39" s="179"/>
      <c r="F39" s="180"/>
      <c r="G39" s="127"/>
      <c r="H39" s="168"/>
      <c r="I39" s="157"/>
      <c r="J39" s="158"/>
      <c r="K39" s="155"/>
      <c r="L39" s="159"/>
      <c r="M39" s="159"/>
      <c r="N39" s="159"/>
      <c r="O39" s="159"/>
      <c r="P39" s="159"/>
      <c r="Q39" s="160"/>
      <c r="R39" s="155"/>
      <c r="S39" s="159"/>
      <c r="T39" s="159"/>
      <c r="U39" s="159"/>
      <c r="V39" s="159"/>
      <c r="W39" s="159"/>
      <c r="X39" s="160"/>
      <c r="Y39" s="155"/>
      <c r="Z39" s="159"/>
      <c r="AA39" s="159"/>
      <c r="AB39" s="159"/>
      <c r="AC39" s="159"/>
      <c r="AD39" s="159"/>
      <c r="AE39" s="160"/>
      <c r="AF39" s="4"/>
      <c r="AG39" s="4"/>
      <c r="AH39" s="4"/>
    </row>
    <row r="40" spans="1:34" ht="96.75" customHeight="1">
      <c r="A40" s="6">
        <v>19</v>
      </c>
      <c r="B40" s="181"/>
      <c r="C40" s="182"/>
      <c r="D40" s="183"/>
      <c r="E40" s="177"/>
      <c r="F40" s="178"/>
      <c r="G40" s="127"/>
      <c r="H40" s="168"/>
      <c r="I40" s="157"/>
      <c r="J40" s="158"/>
      <c r="K40" s="155"/>
      <c r="L40" s="159"/>
      <c r="M40" s="159"/>
      <c r="N40" s="159"/>
      <c r="O40" s="159"/>
      <c r="P40" s="159"/>
      <c r="Q40" s="160"/>
      <c r="R40" s="155"/>
      <c r="S40" s="159"/>
      <c r="T40" s="159"/>
      <c r="U40" s="159"/>
      <c r="V40" s="159"/>
      <c r="W40" s="159"/>
      <c r="X40" s="160"/>
      <c r="Y40" s="155"/>
      <c r="Z40" s="159"/>
      <c r="AA40" s="159"/>
      <c r="AB40" s="159"/>
      <c r="AC40" s="159"/>
      <c r="AD40" s="159"/>
      <c r="AE40" s="160"/>
      <c r="AF40" s="4"/>
      <c r="AG40" s="4"/>
      <c r="AH40" s="4"/>
    </row>
    <row r="41" spans="1:34" ht="78" customHeight="1">
      <c r="A41" s="6">
        <v>20</v>
      </c>
      <c r="B41" s="189"/>
      <c r="C41" s="190"/>
      <c r="D41" s="191"/>
      <c r="E41" s="187"/>
      <c r="F41" s="188"/>
      <c r="G41" s="127"/>
      <c r="H41" s="168"/>
      <c r="I41" s="157"/>
      <c r="J41" s="158"/>
      <c r="K41" s="155"/>
      <c r="L41" s="159"/>
      <c r="M41" s="159"/>
      <c r="N41" s="159"/>
      <c r="O41" s="159"/>
      <c r="P41" s="159"/>
      <c r="Q41" s="160"/>
      <c r="R41" s="155"/>
      <c r="S41" s="159"/>
      <c r="T41" s="159"/>
      <c r="U41" s="159"/>
      <c r="V41" s="159"/>
      <c r="W41" s="159"/>
      <c r="X41" s="160"/>
      <c r="Y41" s="155"/>
      <c r="Z41" s="159"/>
      <c r="AA41" s="159"/>
      <c r="AB41" s="159"/>
      <c r="AC41" s="159"/>
      <c r="AD41" s="159"/>
      <c r="AE41" s="160"/>
      <c r="AF41" s="4"/>
      <c r="AG41" s="4"/>
      <c r="AH41" s="4"/>
    </row>
    <row r="42" spans="1:34" ht="78" customHeight="1">
      <c r="A42" s="6">
        <v>21</v>
      </c>
      <c r="B42" s="184"/>
      <c r="C42" s="185"/>
      <c r="D42" s="186"/>
      <c r="E42" s="179"/>
      <c r="F42" s="180"/>
      <c r="G42" s="127"/>
      <c r="H42" s="168"/>
      <c r="I42" s="157"/>
      <c r="J42" s="158"/>
      <c r="K42" s="155"/>
      <c r="L42" s="159"/>
      <c r="M42" s="159"/>
      <c r="N42" s="159"/>
      <c r="O42" s="159"/>
      <c r="P42" s="159"/>
      <c r="Q42" s="160"/>
      <c r="R42" s="155"/>
      <c r="S42" s="159"/>
      <c r="T42" s="159"/>
      <c r="U42" s="159"/>
      <c r="V42" s="159"/>
      <c r="W42" s="159"/>
      <c r="X42" s="160"/>
      <c r="Y42" s="155"/>
      <c r="Z42" s="159"/>
      <c r="AA42" s="159"/>
      <c r="AB42" s="159"/>
      <c r="AC42" s="159"/>
      <c r="AD42" s="159"/>
      <c r="AE42" s="160"/>
      <c r="AF42" s="4"/>
      <c r="AG42" s="4"/>
      <c r="AH42" s="4"/>
    </row>
    <row r="43" spans="1:34" ht="43.5" customHeight="1">
      <c r="A43" s="6">
        <v>22</v>
      </c>
      <c r="B43" s="181"/>
      <c r="C43" s="182"/>
      <c r="D43" s="183"/>
      <c r="E43" s="177"/>
      <c r="F43" s="178"/>
      <c r="G43" s="127"/>
      <c r="H43" s="168"/>
      <c r="I43" s="157"/>
      <c r="J43" s="158"/>
      <c r="K43" s="155"/>
      <c r="L43" s="159"/>
      <c r="M43" s="159"/>
      <c r="N43" s="159"/>
      <c r="O43" s="159"/>
      <c r="P43" s="159"/>
      <c r="Q43" s="160"/>
      <c r="R43" s="155"/>
      <c r="S43" s="159"/>
      <c r="T43" s="159"/>
      <c r="U43" s="159"/>
      <c r="V43" s="159"/>
      <c r="W43" s="159"/>
      <c r="X43" s="160"/>
      <c r="Y43" s="155"/>
      <c r="Z43" s="159"/>
      <c r="AA43" s="159"/>
      <c r="AB43" s="159"/>
      <c r="AC43" s="159"/>
      <c r="AD43" s="159"/>
      <c r="AE43" s="160"/>
      <c r="AF43" s="4"/>
      <c r="AG43" s="4"/>
      <c r="AH43" s="4"/>
    </row>
    <row r="44" spans="1:34" ht="43.5" customHeight="1">
      <c r="A44" s="6">
        <v>23</v>
      </c>
      <c r="B44" s="184"/>
      <c r="C44" s="185"/>
      <c r="D44" s="186"/>
      <c r="E44" s="179"/>
      <c r="F44" s="180"/>
      <c r="G44" s="127"/>
      <c r="H44" s="168"/>
      <c r="I44" s="157"/>
      <c r="J44" s="158"/>
      <c r="K44" s="155"/>
      <c r="L44" s="159"/>
      <c r="M44" s="159"/>
      <c r="N44" s="159"/>
      <c r="O44" s="159"/>
      <c r="P44" s="159"/>
      <c r="Q44" s="160"/>
      <c r="R44" s="155"/>
      <c r="S44" s="159"/>
      <c r="T44" s="159"/>
      <c r="U44" s="159"/>
      <c r="V44" s="159"/>
      <c r="W44" s="159"/>
      <c r="X44" s="160"/>
      <c r="Y44" s="155"/>
      <c r="Z44" s="159"/>
      <c r="AA44" s="159"/>
      <c r="AB44" s="159"/>
      <c r="AC44" s="159"/>
      <c r="AD44" s="159"/>
      <c r="AE44" s="160"/>
      <c r="AF44" s="4"/>
      <c r="AG44" s="4"/>
      <c r="AH44" s="4"/>
    </row>
    <row r="45" spans="1:34" ht="12.75" customHeight="1">
      <c r="A45" s="173"/>
      <c r="B45" s="173"/>
      <c r="C45" s="173"/>
      <c r="D45" s="173"/>
      <c r="E45" s="173"/>
      <c r="F45" s="173"/>
      <c r="G45" s="173"/>
      <c r="H45" s="173"/>
      <c r="I45" s="3"/>
      <c r="J45" s="4"/>
      <c r="K45" s="4"/>
      <c r="L45" s="4"/>
      <c r="M45" s="4"/>
      <c r="N45" s="5"/>
      <c r="O45" s="4"/>
      <c r="P45" s="4"/>
      <c r="Q45" s="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4" ht="12.75" customHeight="1">
      <c r="A46" s="173"/>
      <c r="B46" s="173"/>
      <c r="C46" s="173"/>
      <c r="D46" s="173"/>
      <c r="E46" s="173"/>
      <c r="F46" s="173"/>
      <c r="G46" s="173"/>
      <c r="H46" s="173"/>
      <c r="I46" s="3"/>
      <c r="J46" s="4"/>
      <c r="K46" s="4"/>
      <c r="L46" s="4"/>
      <c r="M46" s="4"/>
      <c r="N46" s="5"/>
      <c r="O46" s="4"/>
      <c r="P46" s="4"/>
      <c r="Q46" s="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4" ht="12.75" customHeight="1">
      <c r="A47" s="173"/>
      <c r="B47" s="173"/>
      <c r="C47" s="173"/>
      <c r="D47" s="173"/>
      <c r="E47" s="173"/>
      <c r="F47" s="173"/>
      <c r="G47" s="173"/>
      <c r="H47" s="173"/>
      <c r="I47" s="3"/>
      <c r="J47" s="4"/>
      <c r="K47" s="4"/>
      <c r="L47" s="4"/>
      <c r="M47" s="4"/>
      <c r="N47" s="5"/>
      <c r="O47" s="4"/>
      <c r="P47" s="4"/>
      <c r="Q47" s="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4" ht="12.75" customHeight="1">
      <c r="A48" s="173"/>
      <c r="B48" s="173"/>
      <c r="C48" s="173"/>
      <c r="D48" s="173"/>
      <c r="E48" s="173"/>
      <c r="F48" s="173"/>
      <c r="G48" s="173"/>
      <c r="H48" s="173"/>
      <c r="I48" s="3"/>
      <c r="J48" s="4"/>
      <c r="K48" s="4"/>
      <c r="L48" s="4"/>
      <c r="M48" s="4"/>
      <c r="N48" s="5"/>
      <c r="O48" s="4"/>
      <c r="P48" s="4"/>
      <c r="Q48" s="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2.75" customHeight="1">
      <c r="A49" s="173"/>
      <c r="B49" s="173"/>
      <c r="C49" s="173"/>
      <c r="D49" s="173"/>
      <c r="E49" s="170"/>
      <c r="F49" s="170"/>
      <c r="G49" s="170"/>
      <c r="H49" s="170"/>
      <c r="I49" s="4"/>
      <c r="J49" s="4"/>
      <c r="K49" s="4"/>
      <c r="L49" s="4"/>
      <c r="M49" s="4"/>
      <c r="N49" s="5"/>
      <c r="O49" s="4"/>
      <c r="P49" s="4"/>
      <c r="Q49" s="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2.75" customHeight="1">
      <c r="A50" s="173"/>
      <c r="B50" s="173"/>
      <c r="C50" s="173"/>
      <c r="D50" s="173"/>
      <c r="E50" s="170"/>
      <c r="F50" s="170"/>
      <c r="G50" s="170"/>
      <c r="H50" s="170"/>
      <c r="I50" s="4"/>
      <c r="J50" s="4"/>
      <c r="K50" s="4"/>
      <c r="L50" s="4"/>
      <c r="M50" s="4"/>
      <c r="N50" s="5"/>
      <c r="O50" s="4"/>
      <c r="P50" s="4"/>
      <c r="Q50" s="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2.75" customHeight="1">
      <c r="A51" s="173"/>
      <c r="B51" s="173"/>
      <c r="C51" s="173"/>
      <c r="D51" s="173"/>
      <c r="E51" s="170"/>
      <c r="F51" s="170"/>
      <c r="G51" s="170"/>
      <c r="H51" s="170"/>
      <c r="I51" s="4"/>
      <c r="J51" s="4"/>
      <c r="K51" s="4"/>
      <c r="L51" s="4"/>
      <c r="M51" s="4"/>
      <c r="N51" s="5"/>
      <c r="O51" s="4"/>
      <c r="P51" s="4"/>
      <c r="Q51" s="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2.75" customHeight="1">
      <c r="A52" s="173"/>
      <c r="B52" s="173"/>
      <c r="C52" s="173"/>
      <c r="D52" s="173"/>
      <c r="E52" s="170"/>
      <c r="F52" s="170"/>
      <c r="G52" s="170"/>
      <c r="H52" s="170"/>
      <c r="I52" s="4"/>
      <c r="J52" s="4"/>
      <c r="K52" s="4"/>
      <c r="L52" s="4"/>
      <c r="M52" s="4"/>
      <c r="N52" s="5"/>
      <c r="O52" s="4"/>
      <c r="P52" s="4"/>
      <c r="Q52" s="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.75" customHeight="1">
      <c r="A53" s="173"/>
      <c r="B53" s="173"/>
      <c r="C53" s="173"/>
      <c r="D53" s="173"/>
      <c r="E53" s="170"/>
      <c r="F53" s="170"/>
      <c r="G53" s="170"/>
      <c r="H53" s="170"/>
      <c r="I53" s="4"/>
      <c r="J53" s="4"/>
      <c r="K53" s="4"/>
      <c r="L53" s="4"/>
      <c r="M53" s="4"/>
      <c r="N53" s="5"/>
      <c r="O53" s="4"/>
      <c r="P53" s="4"/>
      <c r="Q53" s="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2.75" customHeight="1">
      <c r="A54" s="173"/>
      <c r="B54" s="173"/>
      <c r="C54" s="173"/>
      <c r="D54" s="173"/>
      <c r="E54" s="170"/>
      <c r="F54" s="170"/>
      <c r="G54" s="170"/>
      <c r="H54" s="170"/>
      <c r="I54" s="4"/>
      <c r="J54" s="4"/>
      <c r="K54" s="4"/>
      <c r="L54" s="4"/>
      <c r="M54" s="4"/>
      <c r="N54" s="5"/>
      <c r="O54" s="4"/>
      <c r="P54" s="4"/>
      <c r="Q54" s="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2.75" customHeight="1">
      <c r="A55" s="173"/>
      <c r="B55" s="173"/>
      <c r="C55" s="173"/>
      <c r="D55" s="173"/>
      <c r="E55" s="170"/>
      <c r="F55" s="170"/>
      <c r="G55" s="170"/>
      <c r="H55" s="170"/>
      <c r="I55" s="4"/>
      <c r="J55" s="4"/>
      <c r="K55" s="4"/>
      <c r="L55" s="4"/>
      <c r="M55" s="4"/>
      <c r="N55" s="5"/>
      <c r="O55" s="4"/>
      <c r="P55" s="4"/>
      <c r="Q55" s="5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2.75" customHeight="1">
      <c r="A56" s="173"/>
      <c r="B56" s="173"/>
      <c r="C56" s="173"/>
      <c r="D56" s="173"/>
      <c r="E56" s="170"/>
      <c r="F56" s="170"/>
      <c r="G56" s="170"/>
      <c r="H56" s="170"/>
      <c r="I56" s="4"/>
      <c r="J56" s="4"/>
      <c r="K56" s="4"/>
      <c r="L56" s="4"/>
      <c r="M56" s="4"/>
      <c r="N56" s="5"/>
      <c r="O56" s="4"/>
      <c r="P56" s="4"/>
      <c r="Q56" s="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2.75" customHeight="1">
      <c r="A57" s="173"/>
      <c r="B57" s="173"/>
      <c r="C57" s="173"/>
      <c r="D57" s="173"/>
      <c r="E57" s="170"/>
      <c r="F57" s="170"/>
      <c r="G57" s="170"/>
      <c r="H57" s="170"/>
      <c r="I57" s="4"/>
      <c r="J57" s="4"/>
      <c r="K57" s="4"/>
      <c r="L57" s="4"/>
      <c r="M57" s="4"/>
      <c r="N57" s="5"/>
      <c r="O57" s="4"/>
      <c r="P57" s="4"/>
      <c r="Q57" s="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2.75" customHeight="1">
      <c r="A58" s="173"/>
      <c r="B58" s="173"/>
      <c r="C58" s="173"/>
      <c r="D58" s="173"/>
      <c r="E58" s="170"/>
      <c r="F58" s="170"/>
      <c r="G58" s="170"/>
      <c r="H58" s="170"/>
      <c r="I58" s="4"/>
      <c r="J58" s="4"/>
      <c r="K58" s="4"/>
      <c r="L58" s="4"/>
      <c r="M58" s="4"/>
      <c r="N58" s="5"/>
      <c r="O58" s="4"/>
      <c r="P58" s="4"/>
      <c r="Q58" s="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2.75" customHeight="1">
      <c r="A59" s="173"/>
      <c r="B59" s="173"/>
      <c r="C59" s="173"/>
      <c r="D59" s="173"/>
      <c r="E59" s="170"/>
      <c r="F59" s="170"/>
      <c r="G59" s="170"/>
      <c r="H59" s="170"/>
      <c r="I59" s="4"/>
      <c r="J59" s="4"/>
      <c r="K59" s="4"/>
      <c r="L59" s="4"/>
      <c r="M59" s="4"/>
      <c r="N59" s="5"/>
      <c r="O59" s="4"/>
      <c r="P59" s="4"/>
      <c r="Q59" s="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.75" customHeight="1">
      <c r="A60" s="173"/>
      <c r="B60" s="173"/>
      <c r="C60" s="173"/>
      <c r="D60" s="173"/>
      <c r="E60" s="170"/>
      <c r="F60" s="170"/>
      <c r="G60" s="170"/>
      <c r="H60" s="170"/>
      <c r="I60" s="4"/>
      <c r="J60" s="4"/>
      <c r="K60" s="4"/>
      <c r="L60" s="4"/>
      <c r="M60" s="4"/>
      <c r="N60" s="5"/>
      <c r="O60" s="4"/>
      <c r="P60" s="4"/>
      <c r="Q60" s="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.75" customHeight="1">
      <c r="A61" s="173"/>
      <c r="B61" s="173"/>
      <c r="C61" s="173"/>
      <c r="D61" s="173"/>
      <c r="E61" s="170"/>
      <c r="F61" s="170"/>
      <c r="G61" s="170"/>
      <c r="H61" s="170"/>
      <c r="I61" s="4"/>
      <c r="J61" s="4"/>
      <c r="K61" s="4"/>
      <c r="L61" s="4"/>
      <c r="M61" s="4"/>
      <c r="N61" s="5"/>
      <c r="O61" s="4"/>
      <c r="P61" s="4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.75" customHeight="1">
      <c r="A62" s="173"/>
      <c r="B62" s="173"/>
      <c r="C62" s="173"/>
      <c r="D62" s="173"/>
      <c r="E62" s="170"/>
      <c r="F62" s="170"/>
      <c r="G62" s="170"/>
      <c r="H62" s="170"/>
      <c r="I62" s="4"/>
      <c r="J62" s="4"/>
      <c r="K62" s="4"/>
      <c r="L62" s="4"/>
      <c r="M62" s="4"/>
      <c r="N62" s="5"/>
      <c r="O62" s="4"/>
      <c r="P62" s="4"/>
      <c r="Q62" s="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.75" customHeight="1">
      <c r="A63" s="173"/>
      <c r="B63" s="173"/>
      <c r="C63" s="173"/>
      <c r="D63" s="173"/>
      <c r="E63" s="170"/>
      <c r="F63" s="170"/>
      <c r="G63" s="170"/>
      <c r="H63" s="170"/>
      <c r="I63" s="4"/>
      <c r="J63" s="4"/>
      <c r="K63" s="4"/>
      <c r="L63" s="4"/>
      <c r="M63" s="4"/>
      <c r="N63" s="5"/>
      <c r="O63" s="4"/>
      <c r="P63" s="4"/>
      <c r="Q63" s="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.75" customHeight="1">
      <c r="A64" s="173"/>
      <c r="B64" s="173"/>
      <c r="C64" s="173"/>
      <c r="D64" s="173"/>
      <c r="E64" s="170"/>
      <c r="F64" s="170"/>
      <c r="G64" s="170"/>
      <c r="H64" s="170"/>
      <c r="I64" s="4"/>
      <c r="J64" s="4"/>
      <c r="K64" s="4"/>
      <c r="L64" s="4"/>
      <c r="M64" s="4"/>
      <c r="N64" s="5"/>
      <c r="O64" s="4"/>
      <c r="P64" s="4"/>
      <c r="Q64" s="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customHeight="1">
      <c r="A65" s="173"/>
      <c r="B65" s="173"/>
      <c r="C65" s="173"/>
      <c r="D65" s="173"/>
      <c r="E65" s="170"/>
      <c r="F65" s="170"/>
      <c r="G65" s="170"/>
      <c r="H65" s="170"/>
      <c r="I65" s="4"/>
      <c r="J65" s="4"/>
      <c r="K65" s="4"/>
      <c r="L65" s="4"/>
      <c r="M65" s="4"/>
      <c r="N65" s="5"/>
      <c r="O65" s="4"/>
      <c r="P65" s="4"/>
      <c r="Q65" s="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.75" customHeight="1">
      <c r="A66" s="173"/>
      <c r="B66" s="173"/>
      <c r="C66" s="173"/>
      <c r="D66" s="173"/>
      <c r="E66" s="170"/>
      <c r="F66" s="170"/>
      <c r="G66" s="170"/>
      <c r="H66" s="170"/>
      <c r="I66" s="4"/>
      <c r="J66" s="4"/>
      <c r="K66" s="4"/>
      <c r="L66" s="4"/>
      <c r="M66" s="4"/>
      <c r="N66" s="5"/>
      <c r="O66" s="4"/>
      <c r="P66" s="4"/>
      <c r="Q66" s="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.75" customHeight="1">
      <c r="A67" s="173"/>
      <c r="B67" s="173"/>
      <c r="C67" s="173"/>
      <c r="D67" s="173"/>
      <c r="E67" s="170"/>
      <c r="F67" s="170"/>
      <c r="G67" s="170"/>
      <c r="H67" s="170"/>
      <c r="I67" s="4"/>
      <c r="J67" s="4"/>
      <c r="K67" s="4"/>
      <c r="L67" s="4"/>
      <c r="M67" s="4"/>
      <c r="N67" s="5"/>
      <c r="O67" s="4"/>
      <c r="P67" s="4"/>
      <c r="Q67" s="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.75" customHeight="1">
      <c r="A68" s="173"/>
      <c r="B68" s="173"/>
      <c r="C68" s="173"/>
      <c r="D68" s="173"/>
      <c r="E68" s="170"/>
      <c r="F68" s="170"/>
      <c r="G68" s="170"/>
      <c r="H68" s="170"/>
      <c r="I68" s="4"/>
      <c r="J68" s="4"/>
      <c r="K68" s="4"/>
      <c r="L68" s="4"/>
      <c r="M68" s="4"/>
      <c r="N68" s="5"/>
      <c r="O68" s="4"/>
      <c r="P68" s="4"/>
      <c r="Q68" s="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.75" customHeight="1">
      <c r="A69" s="173"/>
      <c r="B69" s="173"/>
      <c r="C69" s="173"/>
      <c r="D69" s="173"/>
      <c r="E69" s="170"/>
      <c r="F69" s="170"/>
      <c r="G69" s="170"/>
      <c r="H69" s="170"/>
      <c r="I69" s="4"/>
      <c r="J69" s="4"/>
      <c r="K69" s="4"/>
      <c r="L69" s="4"/>
      <c r="M69" s="4"/>
      <c r="N69" s="5"/>
      <c r="O69" s="4"/>
      <c r="P69" s="4"/>
      <c r="Q69" s="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.75" customHeight="1">
      <c r="A70" s="173"/>
      <c r="B70" s="173"/>
      <c r="C70" s="173"/>
      <c r="D70" s="173"/>
      <c r="E70" s="170"/>
      <c r="F70" s="170"/>
      <c r="G70" s="170"/>
      <c r="H70" s="170"/>
      <c r="I70" s="4"/>
      <c r="J70" s="4"/>
      <c r="K70" s="4"/>
      <c r="L70" s="4"/>
      <c r="M70" s="4"/>
      <c r="N70" s="5"/>
      <c r="O70" s="4"/>
      <c r="P70" s="4"/>
      <c r="Q70" s="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.75" customHeight="1">
      <c r="A71" s="173"/>
      <c r="B71" s="173"/>
      <c r="C71" s="173"/>
      <c r="D71" s="173"/>
      <c r="E71" s="170"/>
      <c r="F71" s="170"/>
      <c r="G71" s="170"/>
      <c r="H71" s="170"/>
      <c r="I71" s="4"/>
      <c r="J71" s="4"/>
      <c r="K71" s="4"/>
      <c r="L71" s="4"/>
      <c r="M71" s="4"/>
      <c r="N71" s="5"/>
      <c r="O71" s="4"/>
      <c r="P71" s="4"/>
      <c r="Q71" s="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.75" customHeight="1">
      <c r="A72" s="173"/>
      <c r="B72" s="173"/>
      <c r="C72" s="173"/>
      <c r="D72" s="173"/>
      <c r="E72" s="170"/>
      <c r="F72" s="170"/>
      <c r="G72" s="170"/>
      <c r="H72" s="170"/>
      <c r="I72" s="4"/>
      <c r="J72" s="4"/>
      <c r="K72" s="4"/>
      <c r="L72" s="4"/>
      <c r="M72" s="4"/>
      <c r="N72" s="5"/>
      <c r="O72" s="4"/>
      <c r="P72" s="4"/>
      <c r="Q72" s="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.75" customHeight="1">
      <c r="A73" s="173"/>
      <c r="B73" s="173"/>
      <c r="C73" s="173"/>
      <c r="D73" s="173"/>
      <c r="E73" s="170"/>
      <c r="F73" s="170"/>
      <c r="G73" s="170"/>
      <c r="H73" s="170"/>
      <c r="I73" s="4"/>
      <c r="J73" s="4"/>
      <c r="K73" s="4"/>
      <c r="L73" s="4"/>
      <c r="M73" s="4"/>
      <c r="N73" s="5"/>
      <c r="O73" s="4"/>
      <c r="P73" s="4"/>
      <c r="Q73" s="5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2.75" customHeight="1">
      <c r="A74" s="173"/>
      <c r="B74" s="173"/>
      <c r="C74" s="173"/>
      <c r="D74" s="173"/>
      <c r="E74" s="170"/>
      <c r="F74" s="170"/>
      <c r="G74" s="170"/>
      <c r="H74" s="170"/>
      <c r="I74" s="4"/>
      <c r="J74" s="4"/>
      <c r="K74" s="4"/>
      <c r="L74" s="4"/>
      <c r="M74" s="4"/>
      <c r="N74" s="5"/>
      <c r="O74" s="4"/>
      <c r="P74" s="4"/>
      <c r="Q74" s="5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.75" customHeight="1">
      <c r="A75" s="173"/>
      <c r="B75" s="173"/>
      <c r="C75" s="173"/>
      <c r="D75" s="173"/>
      <c r="E75" s="170"/>
      <c r="F75" s="170"/>
      <c r="G75" s="170"/>
      <c r="H75" s="170"/>
      <c r="I75" s="4"/>
      <c r="J75" s="4"/>
      <c r="K75" s="4"/>
      <c r="L75" s="4"/>
      <c r="M75" s="4"/>
      <c r="N75" s="5"/>
      <c r="O75" s="4"/>
      <c r="P75" s="4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.75" customHeight="1">
      <c r="A76" s="173"/>
      <c r="B76" s="173"/>
      <c r="C76" s="173"/>
      <c r="D76" s="173"/>
      <c r="E76" s="170"/>
      <c r="F76" s="170"/>
      <c r="G76" s="170"/>
      <c r="H76" s="170"/>
      <c r="I76" s="4"/>
      <c r="J76" s="4"/>
      <c r="K76" s="4"/>
      <c r="L76" s="4"/>
      <c r="M76" s="4"/>
      <c r="N76" s="5"/>
      <c r="O76" s="4"/>
      <c r="P76" s="4"/>
      <c r="Q76" s="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.75" customHeight="1">
      <c r="A77" s="3"/>
      <c r="B77" s="3"/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.75" customHeight="1">
      <c r="A78" s="3"/>
      <c r="B78" s="3"/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.75" customHeight="1">
      <c r="A79" s="3"/>
      <c r="B79" s="3"/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.75" customHeight="1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.75" customHeight="1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.75" customHeight="1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.75" customHeight="1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2.75" customHeight="1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.75" customHeight="1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.75" customHeight="1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.75" customHeight="1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.75" customHeight="1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.75" customHeight="1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.75" customHeight="1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.75" customHeight="1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.75" customHeight="1">
      <c r="A92" s="3"/>
      <c r="B92" s="3"/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.75" customHeight="1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.75" customHeight="1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.75" customHeight="1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.75" customHeight="1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.75" customHeight="1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.75" customHeight="1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.75" customHeight="1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.75" customHeight="1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.75" customHeight="1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.75" customHeight="1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2.75" customHeight="1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.75" customHeight="1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.75" customHeight="1">
      <c r="A105" s="3"/>
      <c r="B105" s="3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.75" customHeight="1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.75" customHeigh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.75" customHeigh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.75" customHeigh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.75" customHeigh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.75" customHeigh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.75" customHeight="1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.75" customHeight="1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.75" customHeight="1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.75" customHeight="1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.75" customHeight="1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.75" customHeight="1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.75" customHeight="1">
      <c r="A118" s="3"/>
      <c r="B118" s="3"/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.75" customHeight="1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.75" customHeight="1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.75" customHeight="1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.75" customHeight="1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.75" customHeight="1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.75" customHeight="1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2.75" customHeight="1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.75" customHeight="1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.75" customHeight="1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.75" customHeight="1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.75" customHeight="1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.75" customHeight="1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.75" customHeight="1">
      <c r="A131" s="3"/>
      <c r="B131" s="3"/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.75" customHeight="1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.75" customHeight="1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.75" customHeight="1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.75" customHeight="1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.75" customHeight="1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.75" customHeight="1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.75" customHeight="1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.75" customHeight="1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.75" customHeight="1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.75" customHeight="1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.75" customHeight="1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.75" customHeight="1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.75" customHeight="1">
      <c r="A144" s="3"/>
      <c r="B144" s="3"/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.75" customHeight="1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2.75" customHeight="1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.75" customHeight="1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.75" customHeight="1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.75" customHeight="1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.75" customHeight="1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.75" customHeight="1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.75" customHeight="1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.75" customHeight="1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.75" customHeight="1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.75" customHeight="1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.75" customHeight="1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.75" customHeight="1">
      <c r="A157" s="3"/>
      <c r="B157" s="3"/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.75" customHeight="1">
      <c r="A158" s="3"/>
      <c r="B158" s="3"/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.75" customHeight="1">
      <c r="A159" s="3"/>
      <c r="B159" s="3"/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.75" customHeight="1">
      <c r="A160" s="3"/>
      <c r="B160" s="3"/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.75" customHeight="1">
      <c r="A161" s="3"/>
      <c r="B161" s="3"/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.75" customHeight="1">
      <c r="A162" s="3"/>
      <c r="B162" s="3"/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.75" customHeight="1">
      <c r="A163" s="3"/>
      <c r="B163" s="3"/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.75" customHeight="1">
      <c r="A164" s="3"/>
      <c r="B164" s="3"/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.75" customHeight="1">
      <c r="A165" s="3"/>
      <c r="B165" s="3"/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.75" customHeight="1">
      <c r="A166" s="3"/>
      <c r="B166" s="3"/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.75" customHeight="1">
      <c r="A167" s="3"/>
      <c r="B167" s="3"/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.75" customHeight="1">
      <c r="A168" s="3"/>
      <c r="B168" s="3"/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.75" customHeight="1">
      <c r="A169" s="3"/>
      <c r="B169" s="3"/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.75" customHeight="1">
      <c r="A170" s="3"/>
      <c r="B170" s="3"/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2.75" customHeight="1">
      <c r="A171" s="3"/>
      <c r="B171" s="3"/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2.75" customHeight="1">
      <c r="A172" s="3"/>
      <c r="B172" s="3"/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2.75" customHeight="1">
      <c r="A173" s="3"/>
      <c r="B173" s="3"/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2.75" customHeight="1">
      <c r="A174" s="3"/>
      <c r="B174" s="3"/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2.75" customHeight="1">
      <c r="A175" s="3"/>
      <c r="B175" s="3"/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2.75" customHeight="1">
      <c r="A176" s="3"/>
      <c r="B176" s="3"/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2.75" customHeight="1">
      <c r="A177" s="3"/>
      <c r="B177" s="3"/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2.75" customHeight="1">
      <c r="A178" s="3"/>
      <c r="B178" s="3"/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2.75" customHeight="1">
      <c r="A179" s="3"/>
      <c r="B179" s="3"/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2.75" customHeight="1">
      <c r="A180" s="3"/>
      <c r="B180" s="3"/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2.75" customHeight="1">
      <c r="A181" s="3"/>
      <c r="B181" s="3"/>
      <c r="C181" s="3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2.75" customHeight="1">
      <c r="A182" s="3"/>
      <c r="B182" s="3"/>
      <c r="C182" s="3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2.75" customHeight="1">
      <c r="A183" s="3"/>
      <c r="B183" s="3"/>
      <c r="C183" s="3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2.75" customHeight="1">
      <c r="A184" s="3"/>
      <c r="B184" s="3"/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2.75" customHeight="1">
      <c r="A185" s="3"/>
      <c r="B185" s="3"/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2.75" customHeight="1">
      <c r="A186" s="3"/>
      <c r="B186" s="3"/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2.75" customHeight="1">
      <c r="A187" s="3"/>
      <c r="B187" s="3"/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2.75" customHeight="1">
      <c r="A188" s="3"/>
      <c r="B188" s="3"/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2.75" customHeight="1">
      <c r="A189" s="3"/>
      <c r="B189" s="3"/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2.75" customHeight="1">
      <c r="A190" s="3"/>
      <c r="B190" s="3"/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2.75" customHeight="1">
      <c r="A191" s="3"/>
      <c r="B191" s="3"/>
      <c r="C191" s="3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2.75" customHeight="1">
      <c r="A192" s="3"/>
      <c r="B192" s="3"/>
      <c r="C192" s="3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2.75" customHeight="1">
      <c r="A193" s="3"/>
      <c r="B193" s="3"/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2.75" customHeight="1">
      <c r="A194" s="3"/>
      <c r="B194" s="3"/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2.75" customHeight="1">
      <c r="A195" s="3"/>
      <c r="B195" s="3"/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2.75" customHeight="1">
      <c r="A196" s="3"/>
      <c r="B196" s="3"/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2.75" customHeight="1">
      <c r="A197" s="3"/>
      <c r="B197" s="3"/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2.75" customHeight="1">
      <c r="A198" s="3"/>
      <c r="B198" s="3"/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2.75" customHeight="1">
      <c r="A199" s="3"/>
      <c r="B199" s="3"/>
      <c r="C199" s="3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2.75" customHeight="1">
      <c r="A200" s="3"/>
      <c r="B200" s="3"/>
      <c r="C200" s="3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2.75" customHeight="1">
      <c r="A201" s="3"/>
      <c r="B201" s="3"/>
      <c r="C201" s="3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2.75" customHeight="1">
      <c r="A202" s="3"/>
      <c r="B202" s="3"/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2.75" customHeight="1">
      <c r="A203" s="3"/>
      <c r="B203" s="3"/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2.75" customHeight="1">
      <c r="A204" s="3"/>
      <c r="B204" s="3"/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2.75" customHeight="1">
      <c r="A205" s="3"/>
      <c r="B205" s="3"/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2.75" customHeight="1">
      <c r="A206" s="3"/>
      <c r="B206" s="3"/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2.75" customHeight="1">
      <c r="A207" s="3"/>
      <c r="B207" s="3"/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2.75" customHeight="1">
      <c r="A208" s="3"/>
      <c r="B208" s="3"/>
      <c r="C208" s="3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2.75" customHeight="1">
      <c r="A209" s="3"/>
      <c r="B209" s="3"/>
      <c r="C209" s="3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2.75" customHeight="1">
      <c r="A210" s="3"/>
      <c r="B210" s="3"/>
      <c r="C210" s="3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2.75" customHeight="1">
      <c r="A211" s="3"/>
      <c r="B211" s="3"/>
      <c r="C211" s="3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2.75" customHeight="1">
      <c r="A212" s="3"/>
      <c r="B212" s="3"/>
      <c r="C212" s="3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2.75" customHeight="1">
      <c r="A213" s="3"/>
      <c r="B213" s="3"/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2.75" customHeight="1">
      <c r="A214" s="3"/>
      <c r="B214" s="3"/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2.75" customHeight="1">
      <c r="A215" s="3"/>
      <c r="B215" s="3"/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2.75" customHeight="1">
      <c r="A216" s="3"/>
      <c r="B216" s="3"/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2.75" customHeight="1">
      <c r="A217" s="3"/>
      <c r="B217" s="3"/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2.75" customHeight="1">
      <c r="A218" s="3"/>
      <c r="B218" s="3"/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2.75" customHeight="1">
      <c r="A219" s="3"/>
      <c r="B219" s="3"/>
      <c r="C219" s="3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2.75" customHeight="1">
      <c r="A220" s="3"/>
      <c r="B220" s="3"/>
      <c r="C220" s="3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2.75" customHeight="1">
      <c r="A221" s="3"/>
      <c r="B221" s="3"/>
      <c r="C221" s="3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2.75" customHeight="1">
      <c r="A222" s="3"/>
      <c r="B222" s="3"/>
      <c r="C222" s="3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2.75" customHeight="1">
      <c r="A223" s="3"/>
      <c r="B223" s="3"/>
      <c r="C223" s="3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2.75" customHeight="1">
      <c r="A224" s="3"/>
      <c r="B224" s="3"/>
      <c r="C224" s="3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2.75" customHeight="1">
      <c r="A225" s="3"/>
      <c r="B225" s="3"/>
      <c r="C225" s="3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2.75" customHeight="1">
      <c r="A226" s="3"/>
      <c r="B226" s="3"/>
      <c r="C226" s="3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2.75" customHeight="1">
      <c r="A227" s="3"/>
      <c r="B227" s="3"/>
      <c r="C227" s="3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2.75" customHeight="1">
      <c r="A228" s="3"/>
      <c r="B228" s="3"/>
      <c r="C228" s="3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2.75" customHeight="1">
      <c r="A229" s="3"/>
      <c r="B229" s="3"/>
      <c r="C229" s="3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2.75" customHeight="1">
      <c r="A230" s="3"/>
      <c r="B230" s="3"/>
      <c r="C230" s="3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2.75" customHeight="1">
      <c r="A231" s="3"/>
      <c r="B231" s="3"/>
      <c r="C231" s="3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2.75" customHeight="1">
      <c r="A232" s="3"/>
      <c r="B232" s="3"/>
      <c r="C232" s="3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2.75" customHeight="1">
      <c r="A233" s="3"/>
      <c r="B233" s="3"/>
      <c r="C233" s="3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2.75" customHeight="1">
      <c r="A234" s="3"/>
      <c r="B234" s="3"/>
      <c r="C234" s="3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2.75" customHeight="1">
      <c r="A235" s="3"/>
      <c r="B235" s="3"/>
      <c r="C235" s="3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2.75" customHeight="1">
      <c r="A236" s="3"/>
      <c r="B236" s="3"/>
      <c r="C236" s="3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2.75" customHeight="1">
      <c r="A237" s="3"/>
      <c r="B237" s="3"/>
      <c r="C237" s="3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2.75" customHeight="1">
      <c r="A238" s="3"/>
      <c r="B238" s="3"/>
      <c r="C238" s="3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2.75" customHeight="1">
      <c r="A239" s="3"/>
      <c r="B239" s="3"/>
      <c r="C239" s="3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2.75" customHeight="1">
      <c r="A240" s="3"/>
      <c r="B240" s="3"/>
      <c r="C240" s="3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2.75" customHeight="1">
      <c r="A241" s="3"/>
      <c r="B241" s="3"/>
      <c r="C241" s="3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2.75" customHeight="1">
      <c r="A242" s="3"/>
      <c r="B242" s="3"/>
      <c r="C242" s="3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2.75" customHeight="1">
      <c r="A243" s="3"/>
      <c r="B243" s="3"/>
      <c r="C243" s="3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2.75" customHeight="1">
      <c r="A244" s="3"/>
      <c r="B244" s="3"/>
      <c r="C244" s="3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2.75" customHeight="1">
      <c r="A245" s="3"/>
      <c r="B245" s="3"/>
      <c r="C245" s="3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2.75" customHeight="1">
      <c r="A246" s="3"/>
      <c r="B246" s="3"/>
      <c r="C246" s="3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2.75" customHeight="1">
      <c r="A247" s="3"/>
      <c r="B247" s="3"/>
      <c r="C247" s="3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2.75" customHeight="1">
      <c r="A248" s="3"/>
      <c r="B248" s="3"/>
      <c r="C248" s="3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2.75" customHeight="1">
      <c r="A249" s="3"/>
      <c r="B249" s="3"/>
      <c r="C249" s="3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2.75" customHeight="1">
      <c r="A250" s="3"/>
      <c r="B250" s="3"/>
      <c r="C250" s="3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2.75" customHeight="1">
      <c r="A251" s="3"/>
      <c r="B251" s="3"/>
      <c r="C251" s="3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2.75" customHeight="1">
      <c r="A252" s="3"/>
      <c r="B252" s="3"/>
      <c r="C252" s="3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.75" customHeight="1">
      <c r="A253" s="3"/>
      <c r="B253" s="3"/>
      <c r="C253" s="3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.75" customHeight="1">
      <c r="A254" s="3"/>
      <c r="B254" s="3"/>
      <c r="C254" s="3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.75" customHeight="1">
      <c r="A255" s="3"/>
      <c r="B255" s="3"/>
      <c r="C255" s="3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.75" customHeight="1">
      <c r="A256" s="3"/>
      <c r="B256" s="3"/>
      <c r="C256" s="3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.75" customHeight="1">
      <c r="A257" s="3"/>
      <c r="B257" s="3"/>
      <c r="C257" s="3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.75" customHeight="1">
      <c r="A258" s="3"/>
      <c r="B258" s="3"/>
      <c r="C258" s="3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.75" customHeight="1">
      <c r="A259" s="3"/>
      <c r="B259" s="3"/>
      <c r="C259" s="3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.75" customHeight="1">
      <c r="A260" s="3"/>
      <c r="B260" s="3"/>
      <c r="C260" s="3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.75" customHeight="1">
      <c r="A261" s="3"/>
      <c r="B261" s="3"/>
      <c r="C261" s="3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.75" customHeight="1">
      <c r="A262" s="3"/>
      <c r="B262" s="3"/>
      <c r="C262" s="3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.75" customHeight="1">
      <c r="A263" s="3"/>
      <c r="B263" s="3"/>
      <c r="C263" s="3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.75" customHeight="1">
      <c r="A264" s="3"/>
      <c r="B264" s="3"/>
      <c r="C264" s="3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.75" customHeight="1">
      <c r="A265" s="3"/>
      <c r="B265" s="3"/>
      <c r="C265" s="3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.75" customHeight="1">
      <c r="A266" s="3"/>
      <c r="B266" s="3"/>
      <c r="C266" s="3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.75" customHeight="1">
      <c r="A267" s="3"/>
      <c r="B267" s="3"/>
      <c r="C267" s="3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.75" customHeight="1">
      <c r="A268" s="3"/>
      <c r="B268" s="3"/>
      <c r="C268" s="3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.75" customHeight="1">
      <c r="A269" s="3"/>
      <c r="B269" s="3"/>
      <c r="C269" s="3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.75" customHeight="1">
      <c r="A270" s="3"/>
      <c r="B270" s="3"/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.75" customHeight="1">
      <c r="A271" s="3"/>
      <c r="B271" s="3"/>
      <c r="C271" s="3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.75" customHeight="1">
      <c r="A272" s="3"/>
      <c r="B272" s="3"/>
      <c r="C272" s="3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.75" customHeight="1">
      <c r="A273" s="3"/>
      <c r="B273" s="3"/>
      <c r="C273" s="3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.75" customHeight="1">
      <c r="A274" s="3"/>
      <c r="B274" s="3"/>
      <c r="C274" s="3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.75" customHeight="1">
      <c r="A275" s="3"/>
      <c r="B275" s="3"/>
      <c r="C275" s="3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.75" customHeight="1">
      <c r="A276" s="3"/>
      <c r="B276" s="3"/>
      <c r="C276" s="3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.75" customHeight="1">
      <c r="A277" s="3"/>
      <c r="B277" s="3"/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.75" customHeight="1">
      <c r="A278" s="3"/>
      <c r="B278" s="3"/>
      <c r="C278" s="3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.75" customHeight="1">
      <c r="A279" s="3"/>
      <c r="B279" s="3"/>
      <c r="C279" s="3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.75" customHeight="1">
      <c r="A280" s="3"/>
      <c r="B280" s="3"/>
      <c r="C280" s="3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.75" customHeight="1">
      <c r="A281" s="3"/>
      <c r="B281" s="3"/>
      <c r="C281" s="3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.75" customHeight="1">
      <c r="A282" s="3"/>
      <c r="B282" s="3"/>
      <c r="C282" s="3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.75" customHeight="1">
      <c r="A283" s="3"/>
      <c r="B283" s="3"/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.75" customHeight="1">
      <c r="A284" s="3"/>
      <c r="B284" s="3"/>
      <c r="C284" s="3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.75" customHeight="1">
      <c r="A285" s="3"/>
      <c r="B285" s="3"/>
      <c r="C285" s="3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.75" customHeight="1">
      <c r="A286" s="3"/>
      <c r="B286" s="3"/>
      <c r="C286" s="3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.75" customHeight="1">
      <c r="A287" s="3"/>
      <c r="B287" s="3"/>
      <c r="C287" s="3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.75" customHeight="1">
      <c r="A288" s="3"/>
      <c r="B288" s="3"/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.75" customHeight="1">
      <c r="A289" s="3"/>
      <c r="B289" s="3"/>
      <c r="C289" s="3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.75" customHeight="1">
      <c r="A290" s="3"/>
      <c r="B290" s="3"/>
      <c r="C290" s="3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.75" customHeight="1">
      <c r="A291" s="3"/>
      <c r="B291" s="3"/>
      <c r="C291" s="3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.75" customHeight="1">
      <c r="A292" s="3"/>
      <c r="B292" s="3"/>
      <c r="C292" s="3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.75" customHeight="1">
      <c r="A293" s="3"/>
      <c r="B293" s="3"/>
      <c r="C293" s="3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.75" customHeight="1">
      <c r="A294" s="3"/>
      <c r="B294" s="3"/>
      <c r="C294" s="3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.75" customHeight="1">
      <c r="A295" s="3"/>
      <c r="B295" s="3"/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.75" customHeight="1">
      <c r="A296" s="3"/>
      <c r="B296" s="3"/>
      <c r="C296" s="3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.75" customHeight="1">
      <c r="A297" s="3"/>
      <c r="B297" s="3"/>
      <c r="C297" s="3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.75" customHeight="1">
      <c r="A298" s="3"/>
      <c r="B298" s="3"/>
      <c r="C298" s="3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.75" customHeight="1">
      <c r="A299" s="3"/>
      <c r="B299" s="3"/>
      <c r="C299" s="3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.75" customHeight="1">
      <c r="A300" s="3"/>
      <c r="B300" s="3"/>
      <c r="C300" s="3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.75" customHeight="1">
      <c r="A301" s="3"/>
      <c r="B301" s="3"/>
      <c r="C301" s="3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.75" customHeight="1">
      <c r="A302" s="3"/>
      <c r="B302" s="3"/>
      <c r="C302" s="3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.75" customHeight="1">
      <c r="A303" s="3"/>
      <c r="B303" s="3"/>
      <c r="C303" s="3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.75" customHeight="1">
      <c r="A304" s="3"/>
      <c r="B304" s="3"/>
      <c r="C304" s="3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.75" customHeight="1">
      <c r="A305" s="3"/>
      <c r="B305" s="3"/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.75" customHeight="1">
      <c r="A306" s="3"/>
      <c r="B306" s="3"/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.75" customHeight="1">
      <c r="A307" s="3"/>
      <c r="B307" s="3"/>
      <c r="C307" s="3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.75" customHeight="1">
      <c r="A308" s="3"/>
      <c r="B308" s="3"/>
      <c r="C308" s="3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.75" customHeight="1">
      <c r="A309" s="3"/>
      <c r="B309" s="3"/>
      <c r="C309" s="3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.75" customHeight="1">
      <c r="A310" s="3"/>
      <c r="B310" s="3"/>
      <c r="C310" s="3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.75" customHeight="1">
      <c r="A311" s="3"/>
      <c r="B311" s="3"/>
      <c r="C311" s="3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.75" customHeight="1">
      <c r="A312" s="3"/>
      <c r="B312" s="3"/>
      <c r="C312" s="3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.75" customHeight="1">
      <c r="A313" s="3"/>
      <c r="B313" s="3"/>
      <c r="C313" s="3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.75" customHeight="1">
      <c r="A314" s="3"/>
      <c r="B314" s="3"/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.75" customHeight="1">
      <c r="A315" s="3"/>
      <c r="B315" s="3"/>
      <c r="C315" s="3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.75" customHeight="1">
      <c r="A316" s="3"/>
      <c r="B316" s="3"/>
      <c r="C316" s="3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.75" customHeight="1">
      <c r="A317" s="3"/>
      <c r="B317" s="3"/>
      <c r="C317" s="3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.75" customHeight="1">
      <c r="A318" s="3"/>
      <c r="B318" s="3"/>
      <c r="C318" s="3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.75" customHeight="1">
      <c r="A319" s="3"/>
      <c r="B319" s="3"/>
      <c r="C319" s="3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.75" customHeight="1">
      <c r="A320" s="3"/>
      <c r="B320" s="3"/>
      <c r="C320" s="3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.75" customHeight="1">
      <c r="A321" s="3"/>
      <c r="B321" s="3"/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.75" customHeight="1">
      <c r="A322" s="3"/>
      <c r="B322" s="3"/>
      <c r="C322" s="3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.75" customHeight="1">
      <c r="A323" s="3"/>
      <c r="B323" s="3"/>
      <c r="C323" s="3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.75" customHeight="1">
      <c r="A324" s="3"/>
      <c r="B324" s="3"/>
      <c r="C324" s="3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.75" customHeight="1">
      <c r="A325" s="3"/>
      <c r="B325" s="3"/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.75" customHeight="1">
      <c r="A326" s="3"/>
      <c r="B326" s="3"/>
      <c r="C326" s="3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.75" customHeight="1">
      <c r="A327" s="3"/>
      <c r="B327" s="3"/>
      <c r="C327" s="3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.75" customHeight="1">
      <c r="A328" s="3"/>
      <c r="B328" s="3"/>
      <c r="C328" s="3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.75" customHeight="1">
      <c r="A329" s="3"/>
      <c r="B329" s="3"/>
      <c r="C329" s="3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.75" customHeight="1">
      <c r="A330" s="3"/>
      <c r="B330" s="3"/>
      <c r="C330" s="3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.75" customHeight="1">
      <c r="A331" s="3"/>
      <c r="B331" s="3"/>
      <c r="C331" s="3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.75" customHeight="1">
      <c r="A332" s="3"/>
      <c r="B332" s="3"/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.75" customHeight="1">
      <c r="A333" s="3"/>
      <c r="B333" s="3"/>
      <c r="C333" s="3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.75" customHeight="1">
      <c r="A334" s="3"/>
      <c r="B334" s="3"/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.75" customHeight="1">
      <c r="A335" s="3"/>
      <c r="B335" s="3"/>
      <c r="C335" s="3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.75" customHeight="1">
      <c r="A336" s="3"/>
      <c r="B336" s="3"/>
      <c r="C336" s="3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.75" customHeight="1">
      <c r="A337" s="3"/>
      <c r="B337" s="3"/>
      <c r="C337" s="3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.75" customHeight="1">
      <c r="A338" s="3"/>
      <c r="B338" s="3"/>
      <c r="C338" s="3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.75" customHeight="1">
      <c r="A339" s="3"/>
      <c r="B339" s="3"/>
      <c r="C339" s="3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.75" customHeight="1">
      <c r="A340" s="3"/>
      <c r="B340" s="3"/>
      <c r="C340" s="3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.75" customHeight="1">
      <c r="A341" s="3"/>
      <c r="B341" s="3"/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.75" customHeight="1">
      <c r="A342" s="3"/>
      <c r="B342" s="3"/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.75" customHeight="1">
      <c r="A343" s="3"/>
      <c r="B343" s="3"/>
      <c r="C343" s="3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.75" customHeight="1">
      <c r="A344" s="3"/>
      <c r="B344" s="3"/>
      <c r="C344" s="3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.75" customHeight="1">
      <c r="A345" s="3"/>
      <c r="B345" s="3"/>
      <c r="C345" s="3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.75" customHeight="1">
      <c r="A346" s="3"/>
      <c r="B346" s="3"/>
      <c r="C346" s="3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.75" customHeight="1">
      <c r="A347" s="3"/>
      <c r="B347" s="3"/>
      <c r="C347" s="3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.75" customHeight="1">
      <c r="A348" s="3"/>
      <c r="B348" s="3"/>
      <c r="C348" s="3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.75" customHeight="1">
      <c r="A349" s="3"/>
      <c r="B349" s="3"/>
      <c r="C349" s="3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.75" customHeight="1">
      <c r="A350" s="3"/>
      <c r="B350" s="3"/>
      <c r="C350" s="3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.75" customHeight="1">
      <c r="A351" s="3"/>
      <c r="B351" s="3"/>
      <c r="C351" s="3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.75" customHeight="1">
      <c r="A352" s="3"/>
      <c r="B352" s="3"/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.75" customHeight="1">
      <c r="A353" s="3"/>
      <c r="B353" s="3"/>
      <c r="C353" s="3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.75" customHeight="1">
      <c r="A354" s="3"/>
      <c r="B354" s="3"/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.75" customHeight="1">
      <c r="A355" s="3"/>
      <c r="B355" s="3"/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.75" customHeight="1">
      <c r="A356" s="3"/>
      <c r="B356" s="3"/>
      <c r="C356" s="3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.75" customHeight="1">
      <c r="A357" s="3"/>
      <c r="B357" s="3"/>
      <c r="C357" s="3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.75" customHeight="1">
      <c r="A358" s="3"/>
      <c r="B358" s="3"/>
      <c r="C358" s="3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.75" customHeight="1">
      <c r="A359" s="3"/>
      <c r="B359" s="3"/>
      <c r="C359" s="3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.75" customHeight="1">
      <c r="A360" s="3"/>
      <c r="B360" s="3"/>
      <c r="C360" s="3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.75" customHeight="1">
      <c r="A361" s="3"/>
      <c r="B361" s="3"/>
      <c r="C361" s="3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.75" customHeight="1">
      <c r="A362" s="3"/>
      <c r="B362" s="3"/>
      <c r="C362" s="3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.75" customHeight="1">
      <c r="A363" s="3"/>
      <c r="B363" s="3"/>
      <c r="C363" s="3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.75" customHeight="1">
      <c r="A364" s="3"/>
      <c r="B364" s="3"/>
      <c r="C364" s="3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.75" customHeight="1">
      <c r="A365" s="3"/>
      <c r="B365" s="3"/>
      <c r="C365" s="3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.75" customHeight="1">
      <c r="A366" s="3"/>
      <c r="B366" s="3"/>
      <c r="C366" s="3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.75" customHeight="1">
      <c r="A367" s="3"/>
      <c r="B367" s="3"/>
      <c r="C367" s="3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.75" customHeight="1">
      <c r="A368" s="3"/>
      <c r="B368" s="3"/>
      <c r="C368" s="3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.75" customHeight="1">
      <c r="A369" s="3"/>
      <c r="B369" s="3"/>
      <c r="C369" s="3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.75" customHeight="1">
      <c r="A370" s="3"/>
      <c r="B370" s="3"/>
      <c r="C370" s="3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.75" customHeight="1">
      <c r="A371" s="3"/>
      <c r="B371" s="3"/>
      <c r="C371" s="3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.75" customHeight="1">
      <c r="A372" s="3"/>
      <c r="B372" s="3"/>
      <c r="C372" s="3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.75" customHeight="1">
      <c r="A373" s="3"/>
      <c r="B373" s="3"/>
      <c r="C373" s="3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.75" customHeight="1">
      <c r="A374" s="3"/>
      <c r="B374" s="3"/>
      <c r="C374" s="3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.75" customHeight="1">
      <c r="A375" s="3"/>
      <c r="B375" s="3"/>
      <c r="C375" s="3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.75" customHeight="1">
      <c r="A376" s="3"/>
      <c r="B376" s="3"/>
      <c r="C376" s="3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.75" customHeight="1">
      <c r="A377" s="3"/>
      <c r="B377" s="3"/>
      <c r="C377" s="3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.75" customHeight="1">
      <c r="A378" s="3"/>
      <c r="B378" s="3"/>
      <c r="C378" s="3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.75" customHeight="1">
      <c r="A379" s="3"/>
      <c r="B379" s="3"/>
      <c r="C379" s="3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2.75" customHeight="1">
      <c r="A380" s="3"/>
      <c r="B380" s="3"/>
      <c r="C380" s="3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2.75" customHeight="1">
      <c r="A381" s="3"/>
      <c r="B381" s="3"/>
      <c r="C381" s="3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2.75" customHeight="1">
      <c r="A382" s="3"/>
      <c r="B382" s="3"/>
      <c r="C382" s="3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2.75" customHeight="1">
      <c r="A383" s="3"/>
      <c r="B383" s="3"/>
      <c r="C383" s="3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2.75" customHeight="1">
      <c r="A384" s="3"/>
      <c r="B384" s="3"/>
      <c r="C384" s="3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2.75" customHeight="1">
      <c r="A385" s="3"/>
      <c r="B385" s="3"/>
      <c r="C385" s="3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2.75" customHeight="1">
      <c r="A386" s="3"/>
      <c r="B386" s="3"/>
      <c r="C386" s="3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2.75" customHeight="1">
      <c r="A387" s="3"/>
      <c r="B387" s="3"/>
      <c r="C387" s="3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2.75" customHeight="1">
      <c r="A388" s="3"/>
      <c r="B388" s="3"/>
      <c r="C388" s="3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2.75" customHeight="1">
      <c r="A389" s="3"/>
      <c r="B389" s="3"/>
      <c r="C389" s="3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2.75" customHeight="1">
      <c r="A390" s="3"/>
      <c r="B390" s="3"/>
      <c r="C390" s="3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2.75" customHeight="1">
      <c r="A391" s="3"/>
      <c r="B391" s="3"/>
      <c r="C391" s="3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2.75" customHeight="1">
      <c r="A392" s="3"/>
      <c r="B392" s="3"/>
      <c r="C392" s="3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2.75" customHeight="1">
      <c r="A393" s="3"/>
      <c r="B393" s="3"/>
      <c r="C393" s="3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2.75" customHeight="1">
      <c r="A394" s="3"/>
      <c r="B394" s="3"/>
      <c r="C394" s="3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2.75" customHeight="1">
      <c r="A395" s="3"/>
      <c r="B395" s="3"/>
      <c r="C395" s="3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2.75" customHeight="1">
      <c r="A396" s="3"/>
      <c r="B396" s="3"/>
      <c r="C396" s="3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2.75" customHeight="1">
      <c r="A397" s="3"/>
      <c r="B397" s="3"/>
      <c r="C397" s="3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2.75" customHeight="1">
      <c r="A398" s="3"/>
      <c r="B398" s="3"/>
      <c r="C398" s="3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2.75" customHeight="1">
      <c r="A399" s="3"/>
      <c r="B399" s="3"/>
      <c r="C399" s="3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2.75" customHeight="1">
      <c r="A400" s="3"/>
      <c r="B400" s="3"/>
      <c r="C400" s="3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2.75" customHeight="1">
      <c r="A401" s="3"/>
      <c r="B401" s="3"/>
      <c r="C401" s="3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2.75" customHeight="1">
      <c r="A402" s="3"/>
      <c r="B402" s="3"/>
      <c r="C402" s="3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customHeight="1">
      <c r="A403" s="3"/>
      <c r="B403" s="3"/>
      <c r="C403" s="3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customHeight="1">
      <c r="A404" s="3"/>
      <c r="B404" s="3"/>
      <c r="C404" s="3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2.75" customHeight="1">
      <c r="A405" s="3"/>
      <c r="B405" s="3"/>
      <c r="C405" s="3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2.75" customHeight="1">
      <c r="A406" s="3"/>
      <c r="B406" s="3"/>
      <c r="C406" s="3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2.75" customHeight="1">
      <c r="A407" s="3"/>
      <c r="B407" s="3"/>
      <c r="C407" s="3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2.75" customHeight="1">
      <c r="A408" s="3"/>
      <c r="B408" s="3"/>
      <c r="C408" s="3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2.75" customHeight="1">
      <c r="A409" s="3"/>
      <c r="B409" s="3"/>
      <c r="C409" s="3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2.75" customHeight="1">
      <c r="A410" s="3"/>
      <c r="B410" s="3"/>
      <c r="C410" s="3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2.75" customHeight="1">
      <c r="A411" s="3"/>
      <c r="B411" s="3"/>
      <c r="C411" s="3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2.75" customHeight="1">
      <c r="A412" s="3"/>
      <c r="B412" s="3"/>
      <c r="C412" s="3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2.75" customHeight="1">
      <c r="A413" s="3"/>
      <c r="B413" s="3"/>
      <c r="C413" s="3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2.75" customHeight="1">
      <c r="A414" s="3"/>
      <c r="B414" s="3"/>
      <c r="C414" s="3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2.75" customHeight="1">
      <c r="A415" s="3"/>
      <c r="B415" s="3"/>
      <c r="C415" s="3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2.75" customHeight="1">
      <c r="A416" s="3"/>
      <c r="B416" s="3"/>
      <c r="C416" s="3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2.75" customHeight="1">
      <c r="A417" s="3"/>
      <c r="B417" s="3"/>
      <c r="C417" s="3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2.75" customHeight="1">
      <c r="A418" s="3"/>
      <c r="B418" s="3"/>
      <c r="C418" s="3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2.75" customHeight="1">
      <c r="A419" s="3"/>
      <c r="B419" s="3"/>
      <c r="C419" s="3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2.75" customHeight="1">
      <c r="A420" s="3"/>
      <c r="B420" s="3"/>
      <c r="C420" s="3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2.75" customHeight="1">
      <c r="A421" s="3"/>
      <c r="B421" s="3"/>
      <c r="C421" s="3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2.75" customHeight="1">
      <c r="A422" s="3"/>
      <c r="B422" s="3"/>
      <c r="C422" s="3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2.75" customHeight="1">
      <c r="A423" s="3"/>
      <c r="B423" s="3"/>
      <c r="C423" s="3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2.75" customHeight="1">
      <c r="A424" s="3"/>
      <c r="B424" s="3"/>
      <c r="C424" s="3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2.75" customHeight="1">
      <c r="A425" s="3"/>
      <c r="B425" s="3"/>
      <c r="C425" s="3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2.75" customHeight="1">
      <c r="A426" s="3"/>
      <c r="B426" s="3"/>
      <c r="C426" s="3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2.75" customHeight="1">
      <c r="A427" s="3"/>
      <c r="B427" s="3"/>
      <c r="C427" s="3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2.75" customHeight="1">
      <c r="A428" s="3"/>
      <c r="B428" s="3"/>
      <c r="C428" s="3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2.75" customHeight="1">
      <c r="A429" s="3"/>
      <c r="B429" s="3"/>
      <c r="C429" s="3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2.75" customHeight="1">
      <c r="A430" s="3"/>
      <c r="B430" s="3"/>
      <c r="C430" s="3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2.75" customHeight="1">
      <c r="A431" s="3"/>
      <c r="B431" s="3"/>
      <c r="C431" s="3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2.75" customHeight="1">
      <c r="A432" s="3"/>
      <c r="B432" s="3"/>
      <c r="C432" s="3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2.75" customHeight="1">
      <c r="A433" s="3"/>
      <c r="B433" s="3"/>
      <c r="C433" s="3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2.75" customHeight="1">
      <c r="A434" s="3"/>
      <c r="B434" s="3"/>
      <c r="C434" s="3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2.75" customHeight="1">
      <c r="A435" s="3"/>
      <c r="B435" s="3"/>
      <c r="C435" s="3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2.75" customHeight="1">
      <c r="A436" s="3"/>
      <c r="B436" s="3"/>
      <c r="C436" s="3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2.75" customHeight="1">
      <c r="A437" s="3"/>
      <c r="B437" s="3"/>
      <c r="C437" s="3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2.75" customHeight="1">
      <c r="A438" s="3"/>
      <c r="B438" s="3"/>
      <c r="C438" s="3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2.75" customHeight="1">
      <c r="A439" s="3"/>
      <c r="B439" s="3"/>
      <c r="C439" s="3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.75" customHeight="1">
      <c r="A440" s="3"/>
      <c r="B440" s="3"/>
      <c r="C440" s="3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.75" customHeight="1">
      <c r="A441" s="3"/>
      <c r="B441" s="3"/>
      <c r="C441" s="3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2.75" customHeight="1">
      <c r="A442" s="3"/>
      <c r="B442" s="3"/>
      <c r="C442" s="3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2.75" customHeight="1">
      <c r="A443" s="3"/>
      <c r="B443" s="3"/>
      <c r="C443" s="3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2.75" customHeight="1">
      <c r="A444" s="3"/>
      <c r="B444" s="3"/>
      <c r="C444" s="3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2.75" customHeight="1">
      <c r="A445" s="3"/>
      <c r="B445" s="3"/>
      <c r="C445" s="3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2.75" customHeight="1">
      <c r="A446" s="3"/>
      <c r="B446" s="3"/>
      <c r="C446" s="3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2.75" customHeight="1">
      <c r="A447" s="3"/>
      <c r="B447" s="3"/>
      <c r="C447" s="3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2.75" customHeight="1">
      <c r="A448" s="3"/>
      <c r="B448" s="3"/>
      <c r="C448" s="3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2.75" customHeight="1">
      <c r="A449" s="3"/>
      <c r="B449" s="3"/>
      <c r="C449" s="3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2.75" customHeight="1">
      <c r="A450" s="3"/>
      <c r="B450" s="3"/>
      <c r="C450" s="3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2.75" customHeight="1">
      <c r="A451" s="3"/>
      <c r="B451" s="3"/>
      <c r="C451" s="3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2.75" customHeight="1">
      <c r="A452" s="3"/>
      <c r="B452" s="3"/>
      <c r="C452" s="3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2.75" customHeight="1">
      <c r="A453" s="3"/>
      <c r="B453" s="3"/>
      <c r="C453" s="3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2.75" customHeight="1">
      <c r="A454" s="3"/>
      <c r="B454" s="3"/>
      <c r="C454" s="3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2.75" customHeight="1">
      <c r="A455" s="3"/>
      <c r="B455" s="3"/>
      <c r="C455" s="3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2.75" customHeight="1">
      <c r="A456" s="3"/>
      <c r="B456" s="3"/>
      <c r="C456" s="3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2.75" customHeight="1">
      <c r="A457" s="3"/>
      <c r="B457" s="3"/>
      <c r="C457" s="3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2.75" customHeight="1">
      <c r="A458" s="3"/>
      <c r="B458" s="3"/>
      <c r="C458" s="3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2.75" customHeight="1">
      <c r="A459" s="3"/>
      <c r="B459" s="3"/>
      <c r="C459" s="3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2.75" customHeight="1">
      <c r="A460" s="3"/>
      <c r="B460" s="3"/>
      <c r="C460" s="3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2.75" customHeight="1">
      <c r="A461" s="3"/>
      <c r="B461" s="3"/>
      <c r="C461" s="3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2.75" customHeight="1">
      <c r="A462" s="3"/>
      <c r="B462" s="3"/>
      <c r="C462" s="3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2.75" customHeight="1">
      <c r="A463" s="3"/>
      <c r="B463" s="3"/>
      <c r="C463" s="3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2.75" customHeight="1">
      <c r="A464" s="3"/>
      <c r="B464" s="3"/>
      <c r="C464" s="3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2.75" customHeight="1">
      <c r="A465" s="3"/>
      <c r="B465" s="3"/>
      <c r="C465" s="3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2.75" customHeight="1">
      <c r="A466" s="3"/>
      <c r="B466" s="3"/>
      <c r="C466" s="3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2.75" customHeight="1">
      <c r="A467" s="3"/>
      <c r="B467" s="3"/>
      <c r="C467" s="3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2.75" customHeight="1">
      <c r="A468" s="3"/>
      <c r="B468" s="3"/>
      <c r="C468" s="3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2.75" customHeight="1">
      <c r="A469" s="3"/>
      <c r="B469" s="3"/>
      <c r="C469" s="3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2.75" customHeight="1">
      <c r="A470" s="3"/>
      <c r="B470" s="3"/>
      <c r="C470" s="3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2.75" customHeight="1">
      <c r="A471" s="3"/>
      <c r="B471" s="3"/>
      <c r="C471" s="3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2.75" customHeight="1">
      <c r="A472" s="3"/>
      <c r="B472" s="3"/>
      <c r="C472" s="3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2.75" customHeight="1">
      <c r="A473" s="3"/>
      <c r="B473" s="3"/>
      <c r="C473" s="3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2.75" customHeight="1">
      <c r="A474" s="3"/>
      <c r="B474" s="3"/>
      <c r="C474" s="3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2.75" customHeight="1">
      <c r="A475" s="3"/>
      <c r="B475" s="3"/>
      <c r="C475" s="3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2.75" customHeight="1">
      <c r="A476" s="3"/>
      <c r="B476" s="3"/>
      <c r="C476" s="3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2.75" customHeight="1">
      <c r="A477" s="3"/>
      <c r="B477" s="3"/>
      <c r="C477" s="3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2.75" customHeight="1">
      <c r="A478" s="3"/>
      <c r="B478" s="3"/>
      <c r="C478" s="3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2.75" customHeight="1">
      <c r="A479" s="3"/>
      <c r="B479" s="3"/>
      <c r="C479" s="3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2.75" customHeight="1">
      <c r="A480" s="3"/>
      <c r="B480" s="3"/>
      <c r="C480" s="3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2.75" customHeight="1">
      <c r="A481" s="3"/>
      <c r="B481" s="3"/>
      <c r="C481" s="3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2.75" customHeight="1">
      <c r="A482" s="3"/>
      <c r="B482" s="3"/>
      <c r="C482" s="3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2.75" customHeight="1">
      <c r="A483" s="3"/>
      <c r="B483" s="3"/>
      <c r="C483" s="3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2.75" customHeight="1">
      <c r="A484" s="3"/>
      <c r="B484" s="3"/>
      <c r="C484" s="3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2.75" customHeight="1">
      <c r="A485" s="3"/>
      <c r="B485" s="3"/>
      <c r="C485" s="3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2.75" customHeight="1">
      <c r="A486" s="3"/>
      <c r="B486" s="3"/>
      <c r="C486" s="3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2.75" customHeight="1">
      <c r="A487" s="3"/>
      <c r="B487" s="3"/>
      <c r="C487" s="3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2.75" customHeight="1">
      <c r="A488" s="3"/>
      <c r="B488" s="3"/>
      <c r="C488" s="3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2.75" customHeight="1">
      <c r="A489" s="3"/>
      <c r="B489" s="3"/>
      <c r="C489" s="3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2.75" customHeight="1">
      <c r="A490" s="3"/>
      <c r="B490" s="3"/>
      <c r="C490" s="3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2.75" customHeight="1">
      <c r="A491" s="3"/>
      <c r="B491" s="3"/>
      <c r="C491" s="3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2.75" customHeight="1">
      <c r="A492" s="3"/>
      <c r="B492" s="3"/>
      <c r="C492" s="3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2.75" customHeight="1">
      <c r="A493" s="3"/>
      <c r="B493" s="3"/>
      <c r="C493" s="3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2.75" customHeight="1">
      <c r="A494" s="3"/>
      <c r="B494" s="3"/>
      <c r="C494" s="3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2.75" customHeight="1">
      <c r="A495" s="3"/>
      <c r="B495" s="3"/>
      <c r="C495" s="3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2.75" customHeight="1">
      <c r="A496" s="3"/>
      <c r="B496" s="3"/>
      <c r="C496" s="3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2.75" customHeight="1">
      <c r="A497" s="3"/>
      <c r="B497" s="3"/>
      <c r="C497" s="3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2.75" customHeight="1">
      <c r="A498" s="3"/>
      <c r="B498" s="3"/>
      <c r="C498" s="3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2.75" customHeight="1">
      <c r="A499" s="3"/>
      <c r="B499" s="3"/>
      <c r="C499" s="3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2.75" customHeight="1">
      <c r="A500" s="3"/>
      <c r="B500" s="3"/>
      <c r="C500" s="3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2.75" customHeight="1">
      <c r="A501" s="3"/>
      <c r="B501" s="3"/>
      <c r="C501" s="3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2.75" customHeight="1">
      <c r="A502" s="3"/>
      <c r="B502" s="3"/>
      <c r="C502" s="3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2.75" customHeight="1">
      <c r="A503" s="3"/>
      <c r="B503" s="3"/>
      <c r="C503" s="3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2.75" customHeight="1">
      <c r="A504" s="3"/>
      <c r="B504" s="3"/>
      <c r="C504" s="3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2.75" customHeight="1">
      <c r="A505" s="3"/>
      <c r="B505" s="3"/>
      <c r="C505" s="3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2.75" customHeight="1">
      <c r="A506" s="3"/>
      <c r="B506" s="3"/>
      <c r="C506" s="3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2.75" customHeight="1">
      <c r="A507" s="3"/>
      <c r="B507" s="3"/>
      <c r="C507" s="3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2.75" customHeight="1">
      <c r="A508" s="3"/>
      <c r="B508" s="3"/>
      <c r="C508" s="3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2.75" customHeight="1">
      <c r="A509" s="3"/>
      <c r="B509" s="3"/>
      <c r="C509" s="3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2.75" customHeight="1">
      <c r="A510" s="3"/>
      <c r="B510" s="3"/>
      <c r="C510" s="3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2.75" customHeight="1">
      <c r="A511" s="3"/>
      <c r="B511" s="3"/>
      <c r="C511" s="3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2.75" customHeight="1">
      <c r="A512" s="3"/>
      <c r="B512" s="3"/>
      <c r="C512" s="3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2.75" customHeight="1">
      <c r="A513" s="3"/>
      <c r="B513" s="3"/>
      <c r="C513" s="3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2.75" customHeight="1">
      <c r="A514" s="3"/>
      <c r="B514" s="3"/>
      <c r="C514" s="3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2.75" customHeight="1">
      <c r="A515" s="3"/>
      <c r="B515" s="3"/>
      <c r="C515" s="3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2.75" customHeight="1">
      <c r="A516" s="3"/>
      <c r="B516" s="3"/>
      <c r="C516" s="3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2.75" customHeight="1">
      <c r="A517" s="3"/>
      <c r="B517" s="3"/>
      <c r="C517" s="3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2.75" customHeight="1">
      <c r="A518" s="3"/>
      <c r="B518" s="3"/>
      <c r="C518" s="3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2.75" customHeight="1">
      <c r="A519" s="3"/>
      <c r="B519" s="3"/>
      <c r="C519" s="3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2.75" customHeight="1">
      <c r="A520" s="3"/>
      <c r="B520" s="3"/>
      <c r="C520" s="3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2.75" customHeight="1">
      <c r="A521" s="3"/>
      <c r="B521" s="3"/>
      <c r="C521" s="3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2.75" customHeight="1">
      <c r="A522" s="3"/>
      <c r="B522" s="3"/>
      <c r="C522" s="3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2.75" customHeight="1">
      <c r="A523" s="3"/>
      <c r="B523" s="3"/>
      <c r="C523" s="3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2.75" customHeight="1">
      <c r="A524" s="3"/>
      <c r="B524" s="3"/>
      <c r="C524" s="3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2.75" customHeight="1">
      <c r="A525" s="3"/>
      <c r="B525" s="3"/>
      <c r="C525" s="3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2.75" customHeight="1">
      <c r="A526" s="3"/>
      <c r="B526" s="3"/>
      <c r="C526" s="3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2.75" customHeight="1">
      <c r="A527" s="3"/>
      <c r="B527" s="3"/>
      <c r="C527" s="3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2.75" customHeight="1">
      <c r="A528" s="3"/>
      <c r="B528" s="3"/>
      <c r="C528" s="3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2.75" customHeight="1">
      <c r="A529" s="3"/>
      <c r="B529" s="3"/>
      <c r="C529" s="3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2.75" customHeight="1">
      <c r="A530" s="3"/>
      <c r="B530" s="3"/>
      <c r="C530" s="3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2.75" customHeight="1">
      <c r="A531" s="3"/>
      <c r="B531" s="3"/>
      <c r="C531" s="3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2.75" customHeight="1">
      <c r="A532" s="3"/>
      <c r="B532" s="3"/>
      <c r="C532" s="3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2.75" customHeight="1">
      <c r="A533" s="3"/>
      <c r="B533" s="3"/>
      <c r="C533" s="3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2.75" customHeight="1">
      <c r="A534" s="3"/>
      <c r="B534" s="3"/>
      <c r="C534" s="3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2.75" customHeight="1">
      <c r="A535" s="3"/>
      <c r="B535" s="3"/>
      <c r="C535" s="3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2.75" customHeight="1">
      <c r="A536" s="3"/>
      <c r="B536" s="3"/>
      <c r="C536" s="3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2.75" customHeight="1">
      <c r="A537" s="3"/>
      <c r="B537" s="3"/>
      <c r="C537" s="3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2.75" customHeight="1">
      <c r="A538" s="3"/>
      <c r="B538" s="3"/>
      <c r="C538" s="3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2.75" customHeight="1">
      <c r="A539" s="3"/>
      <c r="B539" s="3"/>
      <c r="C539" s="3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2.75" customHeight="1">
      <c r="A540" s="3"/>
      <c r="B540" s="3"/>
      <c r="C540" s="3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2.75" customHeight="1">
      <c r="A541" s="3"/>
      <c r="B541" s="3"/>
      <c r="C541" s="3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2.75" customHeight="1">
      <c r="A542" s="3"/>
      <c r="B542" s="3"/>
      <c r="C542" s="3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2.75" customHeight="1">
      <c r="A543" s="3"/>
      <c r="B543" s="3"/>
      <c r="C543" s="3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2.75" customHeight="1">
      <c r="A544" s="3"/>
      <c r="B544" s="3"/>
      <c r="C544" s="3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2.75" customHeight="1">
      <c r="A545" s="3"/>
      <c r="B545" s="3"/>
      <c r="C545" s="3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2.75" customHeight="1">
      <c r="A546" s="3"/>
      <c r="B546" s="3"/>
      <c r="C546" s="3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2.75" customHeight="1">
      <c r="A547" s="3"/>
      <c r="B547" s="3"/>
      <c r="C547" s="3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2.75" customHeight="1">
      <c r="A548" s="3"/>
      <c r="B548" s="3"/>
      <c r="C548" s="3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2.75" customHeight="1">
      <c r="A549" s="3"/>
      <c r="B549" s="3"/>
      <c r="C549" s="3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2.75" customHeight="1">
      <c r="A550" s="3"/>
      <c r="B550" s="3"/>
      <c r="C550" s="3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2.75" customHeight="1">
      <c r="A551" s="3"/>
      <c r="B551" s="3"/>
      <c r="C551" s="3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2.75" customHeight="1">
      <c r="A552" s="3"/>
      <c r="B552" s="3"/>
      <c r="C552" s="3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2.75" customHeight="1">
      <c r="A553" s="3"/>
      <c r="B553" s="3"/>
      <c r="C553" s="3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2.75" customHeight="1">
      <c r="A554" s="3"/>
      <c r="B554" s="3"/>
      <c r="C554" s="3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2.75" customHeight="1">
      <c r="A555" s="3"/>
      <c r="B555" s="3"/>
      <c r="C555" s="3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2.75" customHeight="1">
      <c r="A556" s="3"/>
      <c r="B556" s="3"/>
      <c r="C556" s="3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2.75" customHeight="1">
      <c r="A557" s="3"/>
      <c r="B557" s="3"/>
      <c r="C557" s="3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2.75" customHeight="1">
      <c r="A558" s="3"/>
      <c r="B558" s="3"/>
      <c r="C558" s="3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2.75" customHeight="1">
      <c r="A559" s="3"/>
      <c r="B559" s="3"/>
      <c r="C559" s="3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2.75" customHeight="1">
      <c r="A560" s="3"/>
      <c r="B560" s="3"/>
      <c r="C560" s="3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2.75" customHeight="1">
      <c r="A561" s="3"/>
      <c r="B561" s="3"/>
      <c r="C561" s="3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2.75" customHeight="1">
      <c r="A562" s="3"/>
      <c r="B562" s="3"/>
      <c r="C562" s="3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2.75" customHeight="1">
      <c r="A563" s="3"/>
      <c r="B563" s="3"/>
      <c r="C563" s="3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2.75" customHeight="1">
      <c r="A564" s="3"/>
      <c r="B564" s="3"/>
      <c r="C564" s="3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2.75" customHeight="1">
      <c r="A565" s="3"/>
      <c r="B565" s="3"/>
      <c r="C565" s="3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2.75" customHeight="1">
      <c r="A566" s="3"/>
      <c r="B566" s="3"/>
      <c r="C566" s="3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2.75" customHeight="1">
      <c r="A567" s="3"/>
      <c r="B567" s="3"/>
      <c r="C567" s="3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2.75" customHeight="1">
      <c r="A568" s="3"/>
      <c r="B568" s="3"/>
      <c r="C568" s="3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2.75" customHeight="1">
      <c r="A569" s="3"/>
      <c r="B569" s="3"/>
      <c r="C569" s="3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2.75" customHeight="1">
      <c r="A570" s="3"/>
      <c r="B570" s="3"/>
      <c r="C570" s="3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2.75" customHeight="1">
      <c r="A571" s="3"/>
      <c r="B571" s="3"/>
      <c r="C571" s="3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2.75" customHeight="1">
      <c r="A572" s="3"/>
      <c r="B572" s="3"/>
      <c r="C572" s="3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2.75" customHeight="1">
      <c r="A573" s="3"/>
      <c r="B573" s="3"/>
      <c r="C573" s="3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2.75" customHeight="1">
      <c r="A574" s="3"/>
      <c r="B574" s="3"/>
      <c r="C574" s="3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2.75" customHeight="1">
      <c r="A575" s="3"/>
      <c r="B575" s="3"/>
      <c r="C575" s="3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2.75" customHeight="1">
      <c r="A576" s="3"/>
      <c r="B576" s="3"/>
      <c r="C576" s="3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2.75" customHeight="1">
      <c r="A577" s="3"/>
      <c r="B577" s="3"/>
      <c r="C577" s="3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2.75" customHeight="1">
      <c r="A578" s="3"/>
      <c r="B578" s="3"/>
      <c r="C578" s="3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2.75" customHeight="1">
      <c r="A579" s="3"/>
      <c r="B579" s="3"/>
      <c r="C579" s="3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2.75" customHeight="1">
      <c r="A580" s="3"/>
      <c r="B580" s="3"/>
      <c r="C580" s="3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2.75" customHeight="1">
      <c r="A581" s="3"/>
      <c r="B581" s="3"/>
      <c r="C581" s="3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2.75" customHeight="1">
      <c r="A582" s="3"/>
      <c r="B582" s="3"/>
      <c r="C582" s="3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2.75" customHeight="1">
      <c r="A583" s="3"/>
      <c r="B583" s="3"/>
      <c r="C583" s="3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2.75" customHeight="1">
      <c r="A584" s="3"/>
      <c r="B584" s="3"/>
      <c r="C584" s="3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2.75" customHeight="1">
      <c r="A585" s="3"/>
      <c r="B585" s="3"/>
      <c r="C585" s="3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2.75" customHeight="1">
      <c r="A586" s="3"/>
      <c r="B586" s="3"/>
      <c r="C586" s="3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2.75" customHeight="1">
      <c r="A587" s="3"/>
      <c r="B587" s="3"/>
      <c r="C587" s="3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2.75" customHeight="1">
      <c r="A588" s="3"/>
      <c r="B588" s="3"/>
      <c r="C588" s="3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2.75" customHeight="1">
      <c r="A589" s="3"/>
      <c r="B589" s="3"/>
      <c r="C589" s="3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2.75" customHeight="1">
      <c r="A590" s="3"/>
      <c r="B590" s="3"/>
      <c r="C590" s="3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2.75" customHeight="1">
      <c r="A591" s="3"/>
      <c r="B591" s="3"/>
      <c r="C591" s="3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2.75" customHeight="1">
      <c r="A592" s="3"/>
      <c r="B592" s="3"/>
      <c r="C592" s="3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2.75" customHeight="1">
      <c r="A593" s="3"/>
      <c r="B593" s="3"/>
      <c r="C593" s="3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2.75" customHeight="1">
      <c r="A594" s="3"/>
      <c r="B594" s="3"/>
      <c r="C594" s="3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2.75" customHeight="1">
      <c r="A595" s="3"/>
      <c r="B595" s="3"/>
      <c r="C595" s="3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2.75" customHeight="1">
      <c r="A596" s="3"/>
      <c r="B596" s="3"/>
      <c r="C596" s="3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2.75" customHeight="1">
      <c r="A597" s="3"/>
      <c r="B597" s="3"/>
      <c r="C597" s="3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2.75" customHeight="1">
      <c r="A598" s="3"/>
      <c r="B598" s="3"/>
      <c r="C598" s="3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2.75" customHeight="1">
      <c r="A599" s="3"/>
      <c r="B599" s="3"/>
      <c r="C599" s="3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2.75" customHeight="1">
      <c r="A600" s="3"/>
      <c r="B600" s="3"/>
      <c r="C600" s="3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2.75" customHeight="1">
      <c r="A601" s="3"/>
      <c r="B601" s="3"/>
      <c r="C601" s="3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2.75" customHeight="1">
      <c r="A602" s="3"/>
      <c r="B602" s="3"/>
      <c r="C602" s="3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2.75" customHeight="1">
      <c r="A603" s="3"/>
      <c r="B603" s="3"/>
      <c r="C603" s="3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2.75" customHeight="1">
      <c r="A604" s="3"/>
      <c r="B604" s="3"/>
      <c r="C604" s="3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2.75" customHeight="1">
      <c r="A605" s="3"/>
      <c r="B605" s="3"/>
      <c r="C605" s="3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2.75" customHeight="1">
      <c r="A606" s="3"/>
      <c r="B606" s="3"/>
      <c r="C606" s="3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2.75" customHeight="1">
      <c r="A607" s="3"/>
      <c r="B607" s="3"/>
      <c r="C607" s="3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2.75" customHeight="1">
      <c r="A608" s="3"/>
      <c r="B608" s="3"/>
      <c r="C608" s="3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2.75" customHeight="1">
      <c r="A609" s="3"/>
      <c r="B609" s="3"/>
      <c r="C609" s="3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2.75" customHeight="1">
      <c r="A610" s="3"/>
      <c r="B610" s="3"/>
      <c r="C610" s="3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2.75" customHeight="1">
      <c r="A611" s="3"/>
      <c r="B611" s="3"/>
      <c r="C611" s="3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2.75" customHeight="1">
      <c r="A612" s="3"/>
      <c r="B612" s="3"/>
      <c r="C612" s="3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2.75" customHeight="1">
      <c r="A613" s="3"/>
      <c r="B613" s="3"/>
      <c r="C613" s="3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2.75" customHeight="1">
      <c r="A614" s="3"/>
      <c r="B614" s="3"/>
      <c r="C614" s="3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2.75" customHeight="1">
      <c r="A615" s="3"/>
      <c r="B615" s="3"/>
      <c r="C615" s="3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2.75" customHeight="1">
      <c r="A616" s="3"/>
      <c r="B616" s="3"/>
      <c r="C616" s="3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2.75" customHeight="1">
      <c r="A617" s="3"/>
      <c r="B617" s="3"/>
      <c r="C617" s="3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2.75" customHeight="1">
      <c r="A618" s="3"/>
      <c r="B618" s="3"/>
      <c r="C618" s="3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2.75" customHeight="1">
      <c r="A619" s="3"/>
      <c r="B619" s="3"/>
      <c r="C619" s="3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2.75" customHeight="1">
      <c r="A620" s="3"/>
      <c r="B620" s="3"/>
      <c r="C620" s="3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2.75" customHeight="1">
      <c r="A621" s="3"/>
      <c r="B621" s="3"/>
      <c r="C621" s="3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2.75" customHeight="1">
      <c r="A622" s="3"/>
      <c r="B622" s="3"/>
      <c r="C622" s="3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2.75" customHeight="1">
      <c r="A623" s="3"/>
      <c r="B623" s="3"/>
      <c r="C623" s="3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2.75" customHeight="1">
      <c r="A624" s="3"/>
      <c r="B624" s="3"/>
      <c r="C624" s="3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2.75" customHeight="1">
      <c r="A625" s="3"/>
      <c r="B625" s="3"/>
      <c r="C625" s="3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2.75" customHeight="1">
      <c r="A626" s="3"/>
      <c r="B626" s="3"/>
      <c r="C626" s="3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2.75" customHeight="1">
      <c r="A627" s="3"/>
      <c r="B627" s="3"/>
      <c r="C627" s="3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2.75" customHeight="1">
      <c r="A628" s="3"/>
      <c r="B628" s="3"/>
      <c r="C628" s="3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2.75" customHeight="1">
      <c r="A629" s="3"/>
      <c r="B629" s="3"/>
      <c r="C629" s="3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2.75" customHeight="1">
      <c r="A630" s="3"/>
      <c r="B630" s="3"/>
      <c r="C630" s="3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2.75" customHeight="1">
      <c r="A631" s="3"/>
      <c r="B631" s="3"/>
      <c r="C631" s="3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2.75" customHeight="1">
      <c r="A632" s="3"/>
      <c r="B632" s="3"/>
      <c r="C632" s="3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2.75" customHeight="1">
      <c r="A633" s="3"/>
      <c r="B633" s="3"/>
      <c r="C633" s="3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2.75" customHeight="1">
      <c r="A634" s="3"/>
      <c r="B634" s="3"/>
      <c r="C634" s="3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2.75" customHeight="1">
      <c r="A635" s="3"/>
      <c r="B635" s="3"/>
      <c r="C635" s="3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2.75" customHeight="1">
      <c r="A636" s="3"/>
      <c r="B636" s="3"/>
      <c r="C636" s="3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2.75" customHeight="1">
      <c r="A637" s="3"/>
      <c r="B637" s="3"/>
      <c r="C637" s="3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2.75" customHeight="1">
      <c r="A638" s="3"/>
      <c r="B638" s="3"/>
      <c r="C638" s="3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2.75" customHeight="1">
      <c r="A639" s="3"/>
      <c r="B639" s="3"/>
      <c r="C639" s="3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2.75" customHeight="1">
      <c r="A640" s="3"/>
      <c r="B640" s="3"/>
      <c r="C640" s="3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2.75" customHeight="1">
      <c r="A641" s="3"/>
      <c r="B641" s="3"/>
      <c r="C641" s="3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2.75" customHeight="1">
      <c r="A642" s="3"/>
      <c r="B642" s="3"/>
      <c r="C642" s="3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2.75" customHeight="1">
      <c r="A643" s="3"/>
      <c r="B643" s="3"/>
      <c r="C643" s="3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2.75" customHeight="1">
      <c r="A644" s="3"/>
      <c r="B644" s="3"/>
      <c r="C644" s="3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2.75" customHeight="1">
      <c r="A645" s="3"/>
      <c r="B645" s="3"/>
      <c r="C645" s="3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2.75" customHeight="1">
      <c r="A646" s="3"/>
      <c r="B646" s="3"/>
      <c r="C646" s="3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2.75" customHeight="1">
      <c r="A647" s="3"/>
      <c r="B647" s="3"/>
      <c r="C647" s="3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2.75" customHeight="1">
      <c r="A648" s="3"/>
      <c r="B648" s="3"/>
      <c r="C648" s="3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2.75" customHeight="1">
      <c r="A649" s="3"/>
      <c r="B649" s="3"/>
      <c r="C649" s="3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2.75" customHeight="1">
      <c r="A650" s="3"/>
      <c r="B650" s="3"/>
      <c r="C650" s="3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2.75" customHeight="1">
      <c r="A651" s="3"/>
      <c r="B651" s="3"/>
      <c r="C651" s="3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2.75" customHeight="1">
      <c r="A652" s="3"/>
      <c r="B652" s="3"/>
      <c r="C652" s="3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2.75" customHeight="1">
      <c r="A653" s="3"/>
      <c r="B653" s="3"/>
      <c r="C653" s="3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2.75" customHeight="1">
      <c r="A654" s="3"/>
      <c r="B654" s="3"/>
      <c r="C654" s="3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2.75" customHeight="1">
      <c r="A655" s="3"/>
      <c r="B655" s="3"/>
      <c r="C655" s="3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2.75" customHeight="1">
      <c r="A656" s="3"/>
      <c r="B656" s="3"/>
      <c r="C656" s="3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2.75" customHeight="1">
      <c r="A657" s="3"/>
      <c r="B657" s="3"/>
      <c r="C657" s="3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2.75" customHeight="1">
      <c r="A658" s="3"/>
      <c r="B658" s="3"/>
      <c r="C658" s="3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2.75" customHeight="1">
      <c r="A659" s="3"/>
      <c r="B659" s="3"/>
      <c r="C659" s="3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2.75" customHeight="1">
      <c r="A660" s="3"/>
      <c r="B660" s="3"/>
      <c r="C660" s="3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2.75" customHeight="1">
      <c r="A661" s="3"/>
      <c r="B661" s="3"/>
      <c r="C661" s="3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2.75" customHeight="1">
      <c r="A662" s="3"/>
      <c r="B662" s="3"/>
      <c r="C662" s="3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2.75" customHeight="1">
      <c r="A663" s="3"/>
      <c r="B663" s="3"/>
      <c r="C663" s="3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2.75" customHeight="1">
      <c r="A664" s="3"/>
      <c r="B664" s="3"/>
      <c r="C664" s="3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2.75" customHeight="1">
      <c r="A665" s="3"/>
      <c r="B665" s="3"/>
      <c r="C665" s="3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2.75" customHeight="1">
      <c r="A666" s="3"/>
      <c r="B666" s="3"/>
      <c r="C666" s="3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2.75" customHeight="1">
      <c r="A667" s="3"/>
      <c r="B667" s="3"/>
      <c r="C667" s="3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2.75" customHeight="1">
      <c r="A668" s="3"/>
      <c r="B668" s="3"/>
      <c r="C668" s="3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2.75" customHeight="1">
      <c r="A669" s="3"/>
      <c r="B669" s="3"/>
      <c r="C669" s="3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2.75" customHeight="1">
      <c r="A670" s="3"/>
      <c r="B670" s="3"/>
      <c r="C670" s="3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2.75" customHeight="1">
      <c r="A671" s="3"/>
      <c r="B671" s="3"/>
      <c r="C671" s="3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2.75" customHeight="1">
      <c r="A672" s="3"/>
      <c r="B672" s="3"/>
      <c r="C672" s="3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2.75" customHeight="1">
      <c r="A673" s="3"/>
      <c r="B673" s="3"/>
      <c r="C673" s="3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2.75" customHeight="1">
      <c r="A674" s="3"/>
      <c r="B674" s="3"/>
      <c r="C674" s="3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2.75" customHeight="1">
      <c r="A675" s="3"/>
      <c r="B675" s="3"/>
      <c r="C675" s="3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2.75" customHeight="1">
      <c r="A676" s="3"/>
      <c r="B676" s="3"/>
      <c r="C676" s="3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2.75" customHeight="1">
      <c r="A677" s="3"/>
      <c r="B677" s="3"/>
      <c r="C677" s="3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2.75" customHeight="1">
      <c r="A678" s="3"/>
      <c r="B678" s="3"/>
      <c r="C678" s="3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2.75" customHeight="1">
      <c r="A679" s="3"/>
      <c r="B679" s="3"/>
      <c r="C679" s="3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2.75" customHeight="1">
      <c r="A680" s="3"/>
      <c r="B680" s="3"/>
      <c r="C680" s="3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2.75" customHeight="1">
      <c r="A681" s="3"/>
      <c r="B681" s="3"/>
      <c r="C681" s="3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2.75" customHeight="1">
      <c r="A682" s="3"/>
      <c r="B682" s="3"/>
      <c r="C682" s="3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2.75" customHeight="1">
      <c r="A683" s="3"/>
      <c r="B683" s="3"/>
      <c r="C683" s="3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2.75" customHeight="1">
      <c r="A684" s="3"/>
      <c r="B684" s="3"/>
      <c r="C684" s="3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2.75" customHeight="1">
      <c r="A685" s="3"/>
      <c r="B685" s="3"/>
      <c r="C685" s="3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2.75" customHeight="1">
      <c r="A686" s="3"/>
      <c r="B686" s="3"/>
      <c r="C686" s="3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2.75" customHeight="1">
      <c r="A687" s="3"/>
      <c r="B687" s="3"/>
      <c r="C687" s="3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2.75" customHeight="1">
      <c r="A688" s="3"/>
      <c r="B688" s="3"/>
      <c r="C688" s="3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2.75" customHeight="1">
      <c r="A689" s="3"/>
      <c r="B689" s="3"/>
      <c r="C689" s="3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2.75" customHeight="1">
      <c r="A690" s="3"/>
      <c r="B690" s="3"/>
      <c r="C690" s="3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2.75" customHeight="1">
      <c r="A691" s="3"/>
      <c r="B691" s="3"/>
      <c r="C691" s="3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2.75" customHeight="1">
      <c r="A692" s="3"/>
      <c r="B692" s="3"/>
      <c r="C692" s="3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2.75" customHeight="1">
      <c r="A693" s="3"/>
      <c r="B693" s="3"/>
      <c r="C693" s="3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2.75" customHeight="1">
      <c r="A694" s="3"/>
      <c r="B694" s="3"/>
      <c r="C694" s="3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2.75" customHeight="1">
      <c r="A695" s="3"/>
      <c r="B695" s="3"/>
      <c r="C695" s="3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2.75" customHeight="1">
      <c r="A696" s="3"/>
      <c r="B696" s="3"/>
      <c r="C696" s="3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2.75" customHeight="1">
      <c r="A697" s="3"/>
      <c r="B697" s="3"/>
      <c r="C697" s="3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2.75" customHeight="1">
      <c r="A698" s="3"/>
      <c r="B698" s="3"/>
      <c r="C698" s="3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2.75" customHeight="1">
      <c r="A699" s="3"/>
      <c r="B699" s="3"/>
      <c r="C699" s="3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2.75" customHeight="1">
      <c r="A700" s="3"/>
      <c r="B700" s="3"/>
      <c r="C700" s="3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2.75" customHeight="1">
      <c r="A701" s="3"/>
      <c r="B701" s="3"/>
      <c r="C701" s="3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2.75" customHeight="1">
      <c r="A702" s="3"/>
      <c r="B702" s="3"/>
      <c r="C702" s="3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2.75" customHeight="1">
      <c r="A703" s="3"/>
      <c r="B703" s="3"/>
      <c r="C703" s="3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2.75" customHeight="1">
      <c r="A704" s="3"/>
      <c r="B704" s="3"/>
      <c r="C704" s="3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2.75" customHeight="1">
      <c r="A705" s="3"/>
      <c r="B705" s="3"/>
      <c r="C705" s="3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2.75" customHeight="1">
      <c r="A706" s="3"/>
      <c r="B706" s="3"/>
      <c r="C706" s="3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2.75" customHeight="1">
      <c r="A707" s="3"/>
      <c r="B707" s="3"/>
      <c r="C707" s="3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2.75" customHeight="1">
      <c r="A708" s="3"/>
      <c r="B708" s="3"/>
      <c r="C708" s="3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2.75" customHeight="1">
      <c r="A709" s="3"/>
      <c r="B709" s="3"/>
      <c r="C709" s="3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2.75" customHeight="1">
      <c r="A710" s="3"/>
      <c r="B710" s="3"/>
      <c r="C710" s="3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2.75" customHeight="1">
      <c r="A711" s="3"/>
      <c r="B711" s="3"/>
      <c r="C711" s="3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2.75" customHeight="1">
      <c r="A712" s="3"/>
      <c r="B712" s="3"/>
      <c r="C712" s="3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2.75" customHeight="1">
      <c r="A713" s="3"/>
      <c r="B713" s="3"/>
      <c r="C713" s="3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2.75" customHeight="1">
      <c r="A714" s="3"/>
      <c r="B714" s="3"/>
      <c r="C714" s="3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2.75" customHeight="1">
      <c r="A715" s="3"/>
      <c r="B715" s="3"/>
      <c r="C715" s="3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2.75" customHeight="1">
      <c r="A716" s="3"/>
      <c r="B716" s="3"/>
      <c r="C716" s="3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2.75" customHeight="1">
      <c r="A717" s="3"/>
      <c r="B717" s="3"/>
      <c r="C717" s="3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2.75" customHeight="1">
      <c r="A718" s="3"/>
      <c r="B718" s="3"/>
      <c r="C718" s="3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2.75" customHeight="1">
      <c r="A719" s="3"/>
      <c r="B719" s="3"/>
      <c r="C719" s="3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2.75" customHeight="1">
      <c r="A720" s="3"/>
      <c r="B720" s="3"/>
      <c r="C720" s="3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2.75" customHeight="1">
      <c r="A721" s="3"/>
      <c r="B721" s="3"/>
      <c r="C721" s="3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2.75" customHeight="1">
      <c r="A722" s="3"/>
      <c r="B722" s="3"/>
      <c r="C722" s="3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2.75" customHeight="1">
      <c r="A723" s="3"/>
      <c r="B723" s="3"/>
      <c r="C723" s="3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2.75" customHeight="1">
      <c r="A724" s="3"/>
      <c r="B724" s="3"/>
      <c r="C724" s="3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2.75" customHeight="1">
      <c r="A725" s="3"/>
      <c r="B725" s="3"/>
      <c r="C725" s="3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2.75" customHeight="1">
      <c r="A726" s="3"/>
      <c r="B726" s="3"/>
      <c r="C726" s="3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2.75" customHeight="1">
      <c r="A727" s="3"/>
      <c r="B727" s="3"/>
      <c r="C727" s="3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2.75" customHeight="1">
      <c r="A728" s="3"/>
      <c r="B728" s="3"/>
      <c r="C728" s="3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2.75" customHeight="1">
      <c r="A729" s="3"/>
      <c r="B729" s="3"/>
      <c r="C729" s="3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2.75" customHeight="1">
      <c r="A730" s="3"/>
      <c r="B730" s="3"/>
      <c r="C730" s="3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2.75" customHeight="1">
      <c r="A731" s="3"/>
      <c r="B731" s="3"/>
      <c r="C731" s="3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2.75" customHeight="1">
      <c r="A732" s="3"/>
      <c r="B732" s="3"/>
      <c r="C732" s="3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2.75" customHeight="1">
      <c r="A733" s="3"/>
      <c r="B733" s="3"/>
      <c r="C733" s="3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2.75" customHeight="1">
      <c r="A734" s="3"/>
      <c r="B734" s="3"/>
      <c r="C734" s="3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2.75" customHeight="1">
      <c r="A735" s="3"/>
      <c r="B735" s="3"/>
      <c r="C735" s="3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2.75" customHeight="1">
      <c r="A736" s="3"/>
      <c r="B736" s="3"/>
      <c r="C736" s="3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2.75" customHeight="1">
      <c r="A737" s="3"/>
      <c r="B737" s="3"/>
      <c r="C737" s="3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2.75" customHeight="1">
      <c r="A738" s="3"/>
      <c r="B738" s="3"/>
      <c r="C738" s="3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2.75" customHeight="1">
      <c r="A739" s="3"/>
      <c r="B739" s="3"/>
      <c r="C739" s="3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2.75" customHeight="1">
      <c r="A740" s="3"/>
      <c r="B740" s="3"/>
      <c r="C740" s="3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2.75" customHeight="1">
      <c r="A741" s="3"/>
      <c r="B741" s="3"/>
      <c r="C741" s="3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2.75" customHeight="1">
      <c r="A742" s="3"/>
      <c r="B742" s="3"/>
      <c r="C742" s="3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2.75" customHeight="1">
      <c r="A743" s="3"/>
      <c r="B743" s="3"/>
      <c r="C743" s="3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2.75" customHeight="1">
      <c r="A744" s="3"/>
      <c r="B744" s="3"/>
      <c r="C744" s="3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2.75" customHeight="1">
      <c r="A745" s="3"/>
      <c r="B745" s="3"/>
      <c r="C745" s="3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2.75" customHeight="1">
      <c r="A746" s="3"/>
      <c r="B746" s="3"/>
      <c r="C746" s="3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2.75" customHeight="1">
      <c r="A747" s="3"/>
      <c r="B747" s="3"/>
      <c r="C747" s="3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2.75" customHeight="1">
      <c r="A748" s="3"/>
      <c r="B748" s="3"/>
      <c r="C748" s="3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2.75" customHeight="1">
      <c r="A749" s="3"/>
      <c r="B749" s="3"/>
      <c r="C749" s="3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2.75" customHeight="1">
      <c r="A750" s="3"/>
      <c r="B750" s="3"/>
      <c r="C750" s="3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2.75" customHeight="1">
      <c r="A751" s="3"/>
      <c r="B751" s="3"/>
      <c r="C751" s="3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2.75" customHeight="1">
      <c r="A752" s="3"/>
      <c r="B752" s="3"/>
      <c r="C752" s="3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2.75" customHeight="1">
      <c r="A753" s="3"/>
      <c r="B753" s="3"/>
      <c r="C753" s="3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2.75" customHeight="1">
      <c r="A754" s="3"/>
      <c r="B754" s="3"/>
      <c r="C754" s="3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2.75" customHeight="1">
      <c r="A755" s="3"/>
      <c r="B755" s="3"/>
      <c r="C755" s="3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2.75" customHeight="1">
      <c r="A756" s="3"/>
      <c r="B756" s="3"/>
      <c r="C756" s="3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2.75" customHeight="1">
      <c r="A757" s="3"/>
      <c r="B757" s="3"/>
      <c r="C757" s="3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2.75" customHeight="1">
      <c r="A758" s="3"/>
      <c r="B758" s="3"/>
      <c r="C758" s="3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2.75" customHeight="1">
      <c r="A759" s="3"/>
      <c r="B759" s="3"/>
      <c r="C759" s="3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2.75" customHeight="1">
      <c r="A760" s="3"/>
      <c r="B760" s="3"/>
      <c r="C760" s="3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2.75" customHeight="1">
      <c r="A761" s="3"/>
      <c r="B761" s="3"/>
      <c r="C761" s="3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2.75" customHeight="1">
      <c r="A762" s="3"/>
      <c r="B762" s="3"/>
      <c r="C762" s="3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2.75" customHeight="1">
      <c r="A763" s="3"/>
      <c r="B763" s="3"/>
      <c r="C763" s="3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2.75" customHeight="1">
      <c r="A764" s="3"/>
      <c r="B764" s="3"/>
      <c r="C764" s="3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2.75" customHeight="1">
      <c r="A765" s="3"/>
      <c r="B765" s="3"/>
      <c r="C765" s="3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2.75" customHeight="1">
      <c r="A766" s="3"/>
      <c r="B766" s="3"/>
      <c r="C766" s="3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2.75" customHeight="1">
      <c r="A767" s="3"/>
      <c r="B767" s="3"/>
      <c r="C767" s="3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2.75" customHeight="1">
      <c r="A768" s="3"/>
      <c r="B768" s="3"/>
      <c r="C768" s="3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2.75" customHeight="1">
      <c r="A769" s="3"/>
      <c r="B769" s="3"/>
      <c r="C769" s="3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2.75" customHeight="1">
      <c r="A770" s="3"/>
      <c r="B770" s="3"/>
      <c r="C770" s="3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2.75" customHeight="1">
      <c r="A771" s="3"/>
      <c r="B771" s="3"/>
      <c r="C771" s="3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2.75" customHeight="1">
      <c r="A772" s="3"/>
      <c r="B772" s="3"/>
      <c r="C772" s="3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2.75" customHeight="1">
      <c r="A773" s="3"/>
      <c r="B773" s="3"/>
      <c r="C773" s="3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2.75" customHeight="1">
      <c r="A774" s="3"/>
      <c r="B774" s="3"/>
      <c r="C774" s="3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2.75" customHeight="1">
      <c r="A775" s="3"/>
      <c r="B775" s="3"/>
      <c r="C775" s="3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2.75" customHeight="1">
      <c r="A776" s="3"/>
      <c r="B776" s="3"/>
      <c r="C776" s="3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2.75" customHeight="1">
      <c r="A777" s="3"/>
      <c r="B777" s="3"/>
      <c r="C777" s="3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2.75" customHeight="1">
      <c r="A778" s="3"/>
      <c r="B778" s="3"/>
      <c r="C778" s="3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2.75" customHeight="1">
      <c r="A779" s="3"/>
      <c r="B779" s="3"/>
      <c r="C779" s="3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2.75" customHeight="1">
      <c r="A780" s="3"/>
      <c r="B780" s="3"/>
      <c r="C780" s="3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2.75" customHeight="1">
      <c r="A781" s="3"/>
      <c r="B781" s="3"/>
      <c r="C781" s="3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2.75" customHeight="1">
      <c r="A782" s="3"/>
      <c r="B782" s="3"/>
      <c r="C782" s="3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2.75" customHeight="1">
      <c r="A783" s="3"/>
      <c r="B783" s="3"/>
      <c r="C783" s="3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2.75" customHeight="1">
      <c r="A784" s="3"/>
      <c r="B784" s="3"/>
      <c r="C784" s="3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2.75" customHeight="1">
      <c r="A785" s="3"/>
      <c r="B785" s="3"/>
      <c r="C785" s="3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2.75" customHeight="1">
      <c r="A786" s="3"/>
      <c r="B786" s="3"/>
      <c r="C786" s="3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2.75" customHeight="1">
      <c r="A787" s="3"/>
      <c r="B787" s="3"/>
      <c r="C787" s="3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2.75" customHeight="1">
      <c r="A788" s="3"/>
      <c r="B788" s="3"/>
      <c r="C788" s="3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2.75" customHeight="1">
      <c r="A789" s="3"/>
      <c r="B789" s="3"/>
      <c r="C789" s="3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2.75" customHeight="1">
      <c r="A790" s="3"/>
      <c r="B790" s="3"/>
      <c r="C790" s="3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2.75" customHeight="1">
      <c r="A791" s="3"/>
      <c r="B791" s="3"/>
      <c r="C791" s="3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2.75" customHeight="1">
      <c r="A792" s="3"/>
      <c r="B792" s="3"/>
      <c r="C792" s="3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2.75" customHeight="1">
      <c r="A793" s="3"/>
      <c r="B793" s="3"/>
      <c r="C793" s="3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2.75" customHeight="1">
      <c r="A794" s="3"/>
      <c r="B794" s="3"/>
      <c r="C794" s="3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2.75" customHeight="1">
      <c r="A795" s="3"/>
      <c r="B795" s="3"/>
      <c r="C795" s="3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2.75" customHeight="1">
      <c r="A796" s="3"/>
      <c r="B796" s="3"/>
      <c r="C796" s="3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2.75" customHeight="1">
      <c r="A797" s="3"/>
      <c r="B797" s="3"/>
      <c r="C797" s="3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2.75" customHeight="1">
      <c r="A798" s="3"/>
      <c r="B798" s="3"/>
      <c r="C798" s="3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2.75" customHeight="1">
      <c r="A799" s="3"/>
      <c r="B799" s="3"/>
      <c r="C799" s="3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2.75" customHeight="1">
      <c r="A800" s="3"/>
      <c r="B800" s="3"/>
      <c r="C800" s="3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2.75" customHeight="1">
      <c r="A801" s="3"/>
      <c r="B801" s="3"/>
      <c r="C801" s="3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2.75" customHeight="1">
      <c r="A802" s="3"/>
      <c r="B802" s="3"/>
      <c r="C802" s="3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2.75" customHeight="1">
      <c r="A803" s="3"/>
      <c r="B803" s="3"/>
      <c r="C803" s="3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2.75" customHeight="1">
      <c r="A804" s="3"/>
      <c r="B804" s="3"/>
      <c r="C804" s="3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2.75" customHeight="1">
      <c r="A805" s="3"/>
      <c r="B805" s="3"/>
      <c r="C805" s="3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2.75" customHeight="1">
      <c r="A806" s="3"/>
      <c r="B806" s="3"/>
      <c r="C806" s="3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2.75" customHeight="1">
      <c r="A807" s="3"/>
      <c r="B807" s="3"/>
      <c r="C807" s="3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2.75" customHeight="1">
      <c r="A808" s="3"/>
      <c r="B808" s="3"/>
      <c r="C808" s="3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2.75" customHeight="1">
      <c r="A809" s="3"/>
      <c r="B809" s="3"/>
      <c r="C809" s="3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2.75" customHeight="1">
      <c r="A810" s="3"/>
      <c r="B810" s="3"/>
      <c r="C810" s="3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2.75" customHeight="1">
      <c r="A811" s="3"/>
      <c r="B811" s="3"/>
      <c r="C811" s="3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2.75" customHeight="1">
      <c r="A812" s="3"/>
      <c r="B812" s="3"/>
      <c r="C812" s="3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2.75" customHeight="1">
      <c r="A813" s="3"/>
      <c r="B813" s="3"/>
      <c r="C813" s="3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2.75" customHeight="1">
      <c r="A814" s="3"/>
      <c r="B814" s="3"/>
      <c r="C814" s="3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2.75" customHeight="1">
      <c r="A815" s="3"/>
      <c r="B815" s="3"/>
      <c r="C815" s="3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2.75" customHeight="1">
      <c r="A816" s="3"/>
      <c r="B816" s="3"/>
      <c r="C816" s="3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2.75" customHeight="1">
      <c r="A817" s="3"/>
      <c r="B817" s="3"/>
      <c r="C817" s="3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2.75" customHeight="1">
      <c r="A818" s="3"/>
      <c r="B818" s="3"/>
      <c r="C818" s="3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2.75" customHeight="1">
      <c r="A819" s="3"/>
      <c r="B819" s="3"/>
      <c r="C819" s="3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2.75" customHeight="1">
      <c r="A820" s="3"/>
      <c r="B820" s="3"/>
      <c r="C820" s="3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2.75" customHeight="1">
      <c r="A821" s="3"/>
      <c r="B821" s="3"/>
      <c r="C821" s="3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2.75" customHeight="1">
      <c r="A822" s="3"/>
      <c r="B822" s="3"/>
      <c r="C822" s="3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2.75" customHeight="1">
      <c r="A823" s="3"/>
      <c r="B823" s="3"/>
      <c r="C823" s="3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2.75" customHeight="1">
      <c r="A824" s="3"/>
      <c r="B824" s="3"/>
      <c r="C824" s="3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2.75" customHeight="1">
      <c r="A825" s="3"/>
      <c r="B825" s="3"/>
      <c r="C825" s="3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2.75" customHeight="1">
      <c r="A826" s="3"/>
      <c r="B826" s="3"/>
      <c r="C826" s="3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2.75" customHeight="1">
      <c r="A827" s="3"/>
      <c r="B827" s="3"/>
      <c r="C827" s="3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2.75" customHeight="1">
      <c r="A828" s="3"/>
      <c r="B828" s="3"/>
      <c r="C828" s="3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2.75" customHeight="1">
      <c r="A829" s="3"/>
      <c r="B829" s="3"/>
      <c r="C829" s="3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2.75" customHeight="1">
      <c r="A830" s="3"/>
      <c r="B830" s="3"/>
      <c r="C830" s="3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2.75" customHeight="1">
      <c r="A831" s="3"/>
      <c r="B831" s="3"/>
      <c r="C831" s="3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2.75" customHeight="1">
      <c r="A832" s="3"/>
      <c r="B832" s="3"/>
      <c r="C832" s="3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2.75" customHeight="1">
      <c r="A833" s="3"/>
      <c r="B833" s="3"/>
      <c r="C833" s="3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2.75" customHeight="1">
      <c r="A834" s="3"/>
      <c r="B834" s="3"/>
      <c r="C834" s="3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2.75" customHeight="1">
      <c r="A835" s="3"/>
      <c r="B835" s="3"/>
      <c r="C835" s="3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2.75" customHeight="1">
      <c r="A836" s="3"/>
      <c r="B836" s="3"/>
      <c r="C836" s="3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2.75" customHeight="1">
      <c r="A837" s="3"/>
      <c r="B837" s="3"/>
      <c r="C837" s="3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2.75" customHeight="1">
      <c r="A838" s="3"/>
      <c r="B838" s="3"/>
      <c r="C838" s="3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2.75" customHeight="1">
      <c r="A839" s="3"/>
      <c r="B839" s="3"/>
      <c r="C839" s="3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2.75" customHeight="1">
      <c r="A840" s="3"/>
      <c r="B840" s="3"/>
      <c r="C840" s="3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2.75" customHeight="1">
      <c r="A841" s="3"/>
      <c r="B841" s="3"/>
      <c r="C841" s="3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2.75" customHeight="1">
      <c r="A842" s="3"/>
      <c r="B842" s="3"/>
      <c r="C842" s="3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2.75" customHeight="1">
      <c r="A843" s="3"/>
      <c r="B843" s="3"/>
      <c r="C843" s="3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2.75" customHeight="1">
      <c r="A844" s="3"/>
      <c r="B844" s="3"/>
      <c r="C844" s="3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2.75" customHeight="1">
      <c r="A845" s="3"/>
      <c r="B845" s="3"/>
      <c r="C845" s="3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2.75" customHeight="1">
      <c r="A846" s="3"/>
      <c r="B846" s="3"/>
      <c r="C846" s="3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2.75" customHeight="1">
      <c r="A847" s="3"/>
      <c r="B847" s="3"/>
      <c r="C847" s="3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2.75" customHeight="1">
      <c r="A848" s="3"/>
      <c r="B848" s="3"/>
      <c r="C848" s="3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2.75" customHeight="1">
      <c r="A849" s="3"/>
      <c r="B849" s="3"/>
      <c r="C849" s="3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2.75" customHeight="1">
      <c r="A850" s="3"/>
      <c r="B850" s="3"/>
      <c r="C850" s="3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2.75" customHeight="1">
      <c r="A851" s="3"/>
      <c r="B851" s="3"/>
      <c r="C851" s="3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2.75" customHeight="1">
      <c r="A852" s="3"/>
      <c r="B852" s="3"/>
      <c r="C852" s="3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2.75" customHeight="1">
      <c r="A853" s="3"/>
      <c r="B853" s="3"/>
      <c r="C853" s="3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2.75" customHeight="1">
      <c r="A854" s="3"/>
      <c r="B854" s="3"/>
      <c r="C854" s="3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2.75" customHeight="1">
      <c r="A855" s="3"/>
      <c r="B855" s="3"/>
      <c r="C855" s="3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2.75" customHeight="1">
      <c r="A856" s="3"/>
      <c r="B856" s="3"/>
      <c r="C856" s="3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2.75" customHeight="1">
      <c r="A857" s="3"/>
      <c r="B857" s="3"/>
      <c r="C857" s="3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2.75" customHeight="1">
      <c r="A858" s="3"/>
      <c r="B858" s="3"/>
      <c r="C858" s="3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2.75" customHeight="1">
      <c r="A859" s="3"/>
      <c r="B859" s="3"/>
      <c r="C859" s="3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2.75" customHeight="1">
      <c r="A860" s="3"/>
      <c r="B860" s="3"/>
      <c r="C860" s="3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2.75" customHeight="1">
      <c r="A861" s="3"/>
      <c r="B861" s="3"/>
      <c r="C861" s="3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2.75" customHeight="1">
      <c r="A862" s="3"/>
      <c r="B862" s="3"/>
      <c r="C862" s="3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2.75" customHeight="1">
      <c r="A863" s="3"/>
      <c r="B863" s="3"/>
      <c r="C863" s="3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2.75" customHeight="1">
      <c r="A864" s="3"/>
      <c r="B864" s="3"/>
      <c r="C864" s="3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2.75" customHeight="1">
      <c r="A865" s="3"/>
      <c r="B865" s="3"/>
      <c r="C865" s="3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2.75" customHeight="1">
      <c r="A866" s="3"/>
      <c r="B866" s="3"/>
      <c r="C866" s="3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2.75" customHeight="1">
      <c r="A867" s="3"/>
      <c r="B867" s="3"/>
      <c r="C867" s="3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2.75" customHeight="1">
      <c r="A868" s="3"/>
      <c r="B868" s="3"/>
      <c r="C868" s="3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2.75" customHeight="1">
      <c r="A869" s="3"/>
      <c r="B869" s="3"/>
      <c r="C869" s="3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2.75" customHeight="1">
      <c r="A870" s="3"/>
      <c r="B870" s="3"/>
      <c r="C870" s="3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2.75" customHeight="1">
      <c r="A871" s="3"/>
      <c r="B871" s="3"/>
      <c r="C871" s="3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2.75" customHeight="1">
      <c r="A872" s="3"/>
      <c r="B872" s="3"/>
      <c r="C872" s="3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2.75" customHeight="1">
      <c r="A873" s="3"/>
      <c r="B873" s="3"/>
      <c r="C873" s="3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2.75" customHeight="1">
      <c r="A874" s="3"/>
      <c r="B874" s="3"/>
      <c r="C874" s="3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2.75" customHeight="1">
      <c r="A875" s="3"/>
      <c r="B875" s="3"/>
      <c r="C875" s="3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2.75" customHeight="1">
      <c r="A876" s="3"/>
      <c r="B876" s="3"/>
      <c r="C876" s="3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2.75" customHeight="1">
      <c r="A877" s="3"/>
      <c r="B877" s="3"/>
      <c r="C877" s="3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2.75" customHeight="1">
      <c r="A878" s="3"/>
      <c r="B878" s="3"/>
      <c r="C878" s="3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2.75" customHeight="1">
      <c r="A879" s="3"/>
      <c r="B879" s="3"/>
      <c r="C879" s="3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2.75" customHeight="1">
      <c r="A880" s="3"/>
      <c r="B880" s="3"/>
      <c r="C880" s="3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2.75" customHeight="1">
      <c r="A881" s="3"/>
      <c r="B881" s="3"/>
      <c r="C881" s="3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2.75" customHeight="1">
      <c r="A882" s="3"/>
      <c r="B882" s="3"/>
      <c r="C882" s="3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2.75" customHeight="1">
      <c r="A883" s="3"/>
      <c r="B883" s="3"/>
      <c r="C883" s="3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2.75" customHeight="1">
      <c r="A884" s="3"/>
      <c r="B884" s="3"/>
      <c r="C884" s="3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2.75" customHeight="1">
      <c r="A885" s="3"/>
      <c r="B885" s="3"/>
      <c r="C885" s="3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2.75" customHeight="1">
      <c r="A886" s="3"/>
      <c r="B886" s="3"/>
      <c r="C886" s="3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2.75" customHeight="1">
      <c r="A887" s="3"/>
      <c r="B887" s="3"/>
      <c r="C887" s="3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2.75" customHeight="1">
      <c r="A888" s="3"/>
      <c r="B888" s="3"/>
      <c r="C888" s="3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2.75" customHeight="1">
      <c r="A889" s="3"/>
      <c r="B889" s="3"/>
      <c r="C889" s="3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2.75" customHeight="1">
      <c r="A890" s="3"/>
      <c r="B890" s="3"/>
      <c r="C890" s="3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2.75" customHeight="1">
      <c r="A891" s="3"/>
      <c r="B891" s="3"/>
      <c r="C891" s="3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2.75" customHeight="1">
      <c r="A892" s="3"/>
      <c r="B892" s="3"/>
      <c r="C892" s="3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2.75" customHeight="1">
      <c r="A893" s="3"/>
      <c r="B893" s="3"/>
      <c r="C893" s="3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2.75" customHeight="1">
      <c r="A894" s="3"/>
      <c r="B894" s="3"/>
      <c r="C894" s="3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2.75" customHeight="1">
      <c r="A895" s="3"/>
      <c r="B895" s="3"/>
      <c r="C895" s="3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2.75" customHeight="1">
      <c r="A896" s="3"/>
      <c r="B896" s="3"/>
      <c r="C896" s="3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2.75" customHeight="1">
      <c r="A897" s="3"/>
      <c r="B897" s="3"/>
      <c r="C897" s="3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2.75" customHeight="1">
      <c r="A898" s="3"/>
      <c r="B898" s="3"/>
      <c r="C898" s="3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2.75" customHeight="1">
      <c r="A899" s="3"/>
      <c r="B899" s="3"/>
      <c r="C899" s="3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2.75" customHeight="1">
      <c r="A900" s="3"/>
      <c r="B900" s="3"/>
      <c r="C900" s="3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2.75" customHeight="1">
      <c r="A901" s="3"/>
      <c r="B901" s="3"/>
      <c r="C901" s="3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2.75" customHeight="1">
      <c r="A902" s="3"/>
      <c r="B902" s="3"/>
      <c r="C902" s="3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2.75" customHeight="1">
      <c r="A903" s="3"/>
      <c r="B903" s="3"/>
      <c r="C903" s="3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2.75" customHeight="1">
      <c r="A904" s="3"/>
      <c r="B904" s="3"/>
      <c r="C904" s="3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2.75" customHeight="1">
      <c r="A905" s="3"/>
      <c r="B905" s="3"/>
      <c r="C905" s="3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2.75" customHeight="1">
      <c r="A906" s="3"/>
      <c r="B906" s="3"/>
      <c r="C906" s="3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2.75" customHeight="1">
      <c r="A907" s="3"/>
      <c r="B907" s="3"/>
      <c r="C907" s="3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2.75" customHeight="1">
      <c r="A908" s="3"/>
      <c r="B908" s="3"/>
      <c r="C908" s="3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2.75" customHeight="1">
      <c r="A909" s="3"/>
      <c r="B909" s="3"/>
      <c r="C909" s="3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2.75" customHeight="1">
      <c r="A910" s="3"/>
      <c r="B910" s="3"/>
      <c r="C910" s="3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2.75" customHeight="1">
      <c r="A911" s="3"/>
      <c r="B911" s="3"/>
      <c r="C911" s="3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2.75" customHeight="1">
      <c r="A912" s="3"/>
      <c r="B912" s="3"/>
      <c r="C912" s="3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2.75" customHeight="1">
      <c r="A913" s="3"/>
      <c r="B913" s="3"/>
      <c r="C913" s="3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2.75" customHeight="1">
      <c r="A914" s="3"/>
      <c r="B914" s="3"/>
      <c r="C914" s="3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2.75" customHeight="1">
      <c r="A915" s="3"/>
      <c r="B915" s="3"/>
      <c r="C915" s="3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2.75" customHeight="1">
      <c r="A916" s="3"/>
      <c r="B916" s="3"/>
      <c r="C916" s="3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2.75" customHeight="1">
      <c r="A917" s="3"/>
      <c r="B917" s="3"/>
      <c r="C917" s="3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2.75" customHeight="1">
      <c r="A918" s="3"/>
      <c r="B918" s="3"/>
      <c r="C918" s="3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2.75" customHeight="1">
      <c r="A919" s="3"/>
      <c r="B919" s="3"/>
      <c r="C919" s="3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2.75" customHeight="1">
      <c r="A920" s="3"/>
      <c r="B920" s="3"/>
      <c r="C920" s="3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2.75" customHeight="1">
      <c r="A921" s="3"/>
      <c r="B921" s="3"/>
      <c r="C921" s="3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2.75" customHeight="1">
      <c r="A922" s="3"/>
      <c r="B922" s="3"/>
      <c r="C922" s="3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2.75" customHeight="1">
      <c r="A923" s="3"/>
      <c r="B923" s="3"/>
      <c r="C923" s="3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2.75" customHeight="1">
      <c r="A924" s="3"/>
      <c r="B924" s="3"/>
      <c r="C924" s="3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2.75" customHeight="1">
      <c r="A925" s="3"/>
      <c r="B925" s="3"/>
      <c r="C925" s="3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2.75" customHeight="1">
      <c r="A926" s="3"/>
      <c r="B926" s="3"/>
      <c r="C926" s="3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2.75" customHeight="1">
      <c r="A927" s="3"/>
      <c r="B927" s="3"/>
      <c r="C927" s="3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2.75" customHeight="1">
      <c r="A928" s="3"/>
      <c r="B928" s="3"/>
      <c r="C928" s="3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2.75" customHeight="1">
      <c r="A929" s="3"/>
      <c r="B929" s="3"/>
      <c r="C929" s="3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2.75" customHeight="1">
      <c r="A930" s="3"/>
      <c r="B930" s="3"/>
      <c r="C930" s="3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2.75" customHeight="1">
      <c r="A931" s="3"/>
      <c r="B931" s="3"/>
      <c r="C931" s="3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2.75" customHeight="1">
      <c r="A932" s="3"/>
      <c r="B932" s="3"/>
      <c r="C932" s="3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2.75" customHeight="1">
      <c r="A933" s="3"/>
      <c r="B933" s="3"/>
      <c r="C933" s="3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2.75" customHeight="1">
      <c r="A934" s="3"/>
      <c r="B934" s="3"/>
      <c r="C934" s="3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2.75" customHeight="1">
      <c r="A935" s="3"/>
      <c r="B935" s="3"/>
      <c r="C935" s="3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2.75" customHeight="1">
      <c r="A936" s="3"/>
      <c r="B936" s="3"/>
      <c r="C936" s="3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2.75" customHeight="1">
      <c r="A937" s="3"/>
      <c r="B937" s="3"/>
      <c r="C937" s="3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2.75" customHeight="1">
      <c r="A938" s="3"/>
      <c r="B938" s="3"/>
      <c r="C938" s="3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2.75" customHeight="1">
      <c r="A939" s="3"/>
      <c r="B939" s="3"/>
      <c r="C939" s="3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2.75" customHeight="1">
      <c r="A940" s="3"/>
      <c r="B940" s="3"/>
      <c r="C940" s="3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2.75" customHeight="1">
      <c r="A941" s="3"/>
      <c r="B941" s="3"/>
      <c r="C941" s="3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2.75" customHeight="1">
      <c r="A942" s="3"/>
      <c r="B942" s="3"/>
      <c r="C942" s="3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2.75" customHeight="1">
      <c r="A943" s="3"/>
      <c r="B943" s="3"/>
      <c r="C943" s="3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2.75" customHeight="1">
      <c r="A944" s="3"/>
      <c r="B944" s="3"/>
      <c r="C944" s="3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2.75" customHeight="1">
      <c r="A945" s="3"/>
      <c r="B945" s="3"/>
      <c r="C945" s="3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2.75" customHeight="1">
      <c r="A946" s="3"/>
      <c r="B946" s="3"/>
      <c r="C946" s="3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2.75" customHeight="1">
      <c r="A947" s="3"/>
      <c r="B947" s="3"/>
      <c r="C947" s="3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2.75" customHeight="1">
      <c r="A948" s="3"/>
      <c r="B948" s="3"/>
      <c r="C948" s="3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2.75" customHeight="1">
      <c r="A949" s="3"/>
      <c r="B949" s="3"/>
      <c r="C949" s="3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2.75" customHeight="1">
      <c r="A950" s="3"/>
      <c r="B950" s="3"/>
      <c r="C950" s="3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2.75" customHeight="1">
      <c r="A951" s="3"/>
      <c r="B951" s="3"/>
      <c r="C951" s="3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2.75" customHeight="1">
      <c r="A952" s="3"/>
      <c r="B952" s="3"/>
      <c r="C952" s="3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2.75" customHeight="1">
      <c r="A953" s="3"/>
      <c r="B953" s="3"/>
      <c r="C953" s="3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2.75" customHeight="1">
      <c r="A954" s="3"/>
      <c r="B954" s="3"/>
      <c r="C954" s="3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2.75" customHeight="1">
      <c r="A955" s="3"/>
      <c r="B955" s="3"/>
      <c r="C955" s="3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2.75" customHeight="1">
      <c r="A956" s="3"/>
      <c r="B956" s="3"/>
      <c r="C956" s="3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2.75" customHeight="1">
      <c r="A957" s="3"/>
      <c r="B957" s="3"/>
      <c r="C957" s="3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2.75" customHeight="1">
      <c r="A958" s="3"/>
      <c r="B958" s="3"/>
      <c r="C958" s="3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2.75" customHeight="1">
      <c r="A959" s="3"/>
      <c r="B959" s="3"/>
      <c r="C959" s="3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2.75" customHeight="1">
      <c r="A960" s="3"/>
      <c r="B960" s="3"/>
      <c r="C960" s="3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2.75" customHeight="1">
      <c r="A961" s="3"/>
      <c r="B961" s="3"/>
      <c r="C961" s="3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2.75" customHeight="1">
      <c r="A962" s="3"/>
      <c r="B962" s="3"/>
      <c r="C962" s="3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2.75" customHeight="1">
      <c r="A963" s="3"/>
      <c r="B963" s="3"/>
      <c r="C963" s="3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2.75" customHeight="1">
      <c r="A964" s="3"/>
      <c r="B964" s="3"/>
      <c r="C964" s="3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2.75" customHeight="1">
      <c r="A965" s="3"/>
      <c r="B965" s="3"/>
      <c r="C965" s="3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2.75" customHeight="1">
      <c r="A966" s="3"/>
      <c r="B966" s="3"/>
      <c r="C966" s="3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2.75" customHeight="1">
      <c r="A967" s="3"/>
      <c r="B967" s="3"/>
      <c r="C967" s="3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2.75" customHeight="1">
      <c r="A968" s="3"/>
      <c r="B968" s="3"/>
      <c r="C968" s="3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2.75" customHeight="1">
      <c r="A969" s="3"/>
      <c r="B969" s="3"/>
      <c r="C969" s="3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2.75" customHeight="1">
      <c r="A970" s="3"/>
      <c r="B970" s="3"/>
      <c r="C970" s="3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2.75" customHeight="1">
      <c r="A971" s="3"/>
      <c r="B971" s="3"/>
      <c r="C971" s="3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2.75" customHeight="1">
      <c r="A972" s="3"/>
      <c r="B972" s="3"/>
      <c r="C972" s="3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2.75" customHeight="1">
      <c r="A973" s="3"/>
      <c r="B973" s="3"/>
      <c r="C973" s="3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2.75" customHeight="1">
      <c r="A974" s="3"/>
      <c r="B974" s="3"/>
      <c r="C974" s="3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4"/>
      <c r="P974" s="4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2.75" customHeight="1">
      <c r="A975" s="3"/>
      <c r="B975" s="3"/>
      <c r="C975" s="3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4"/>
      <c r="P975" s="4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2.75" customHeight="1">
      <c r="A976" s="3"/>
      <c r="B976" s="3"/>
      <c r="C976" s="3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4"/>
      <c r="P976" s="4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2.75" customHeight="1">
      <c r="A977" s="3"/>
      <c r="B977" s="3"/>
      <c r="C977" s="3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4"/>
      <c r="P977" s="4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2.75" customHeight="1">
      <c r="A978" s="3"/>
      <c r="B978" s="3"/>
      <c r="C978" s="3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4"/>
      <c r="P978" s="4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2.75" customHeight="1">
      <c r="A979" s="3"/>
      <c r="B979" s="3"/>
      <c r="C979" s="3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4"/>
      <c r="P979" s="4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2.75" customHeight="1">
      <c r="A980" s="3"/>
      <c r="B980" s="3"/>
      <c r="C980" s="3"/>
      <c r="D980" s="3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4"/>
      <c r="P980" s="4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2.75" customHeight="1">
      <c r="A981" s="3"/>
      <c r="B981" s="3"/>
      <c r="C981" s="3"/>
      <c r="D981" s="3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4"/>
      <c r="P981" s="4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2.75" customHeight="1">
      <c r="A982" s="3"/>
      <c r="B982" s="3"/>
      <c r="C982" s="3"/>
      <c r="D982" s="3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4"/>
      <c r="P982" s="4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2.75" customHeight="1">
      <c r="A983" s="3"/>
      <c r="B983" s="3"/>
      <c r="C983" s="3"/>
      <c r="D983" s="3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4"/>
      <c r="P983" s="4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2.75" customHeight="1">
      <c r="A984" s="3"/>
      <c r="B984" s="3"/>
      <c r="C984" s="3"/>
      <c r="D984" s="3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4"/>
      <c r="P984" s="4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2.75" customHeight="1">
      <c r="A985" s="3"/>
      <c r="B985" s="3"/>
      <c r="C985" s="3"/>
      <c r="D985" s="3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4"/>
      <c r="P985" s="4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2.75" customHeight="1">
      <c r="A986" s="3"/>
      <c r="B986" s="3"/>
      <c r="C986" s="3"/>
      <c r="D986" s="3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4"/>
      <c r="P986" s="4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2.75" customHeight="1">
      <c r="A987" s="3"/>
      <c r="B987" s="3"/>
      <c r="C987" s="3"/>
      <c r="D987" s="3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4"/>
      <c r="P987" s="4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2.75" customHeight="1">
      <c r="A988" s="3"/>
      <c r="B988" s="3"/>
      <c r="C988" s="3"/>
      <c r="D988" s="3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4"/>
      <c r="P988" s="4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2.75" customHeight="1">
      <c r="A989" s="3"/>
      <c r="B989" s="3"/>
      <c r="C989" s="3"/>
      <c r="D989" s="3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4"/>
      <c r="P989" s="4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2.75" customHeight="1">
      <c r="A990" s="3"/>
      <c r="B990" s="3"/>
      <c r="C990" s="3"/>
      <c r="D990" s="3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4"/>
      <c r="P990" s="4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2.75" customHeight="1">
      <c r="A991" s="3"/>
      <c r="B991" s="3"/>
      <c r="C991" s="3"/>
      <c r="D991" s="3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4"/>
      <c r="P991" s="4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2.75" customHeight="1">
      <c r="A992" s="3"/>
      <c r="B992" s="3"/>
      <c r="C992" s="3"/>
      <c r="D992" s="3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4"/>
      <c r="P992" s="4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2.75" customHeight="1">
      <c r="A993" s="3"/>
      <c r="B993" s="3"/>
      <c r="C993" s="3"/>
      <c r="D993" s="3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4"/>
      <c r="P993" s="4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2.75" customHeight="1">
      <c r="A994" s="3"/>
      <c r="B994" s="3"/>
      <c r="C994" s="3"/>
      <c r="D994" s="3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4"/>
      <c r="P994" s="4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2.75" customHeight="1">
      <c r="A995" s="3"/>
      <c r="B995" s="3"/>
      <c r="C995" s="3"/>
      <c r="D995" s="3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4"/>
      <c r="P995" s="4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2.75" customHeight="1">
      <c r="A996" s="3"/>
      <c r="B996" s="3"/>
      <c r="C996" s="3"/>
      <c r="D996" s="3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4"/>
      <c r="P996" s="4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2.75" customHeight="1">
      <c r="A997" s="3"/>
      <c r="B997" s="3"/>
      <c r="C997" s="3"/>
      <c r="D997" s="3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4"/>
      <c r="P997" s="4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2.75" customHeight="1">
      <c r="A998" s="3"/>
      <c r="B998" s="3"/>
      <c r="C998" s="3"/>
      <c r="D998" s="3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4"/>
      <c r="P998" s="4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2.75" customHeight="1">
      <c r="A999" s="3"/>
      <c r="B999" s="3"/>
      <c r="C999" s="3"/>
      <c r="D999" s="3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4"/>
      <c r="P999" s="4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2.75" customHeight="1">
      <c r="A1000" s="3"/>
      <c r="B1000" s="3"/>
      <c r="C1000" s="3"/>
      <c r="D1000" s="3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4"/>
      <c r="P1000" s="4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2.75" customHeight="1">
      <c r="A1001" s="3"/>
      <c r="B1001" s="3"/>
      <c r="C1001" s="3"/>
      <c r="D1001" s="3"/>
      <c r="E1001" s="4"/>
      <c r="F1001" s="4"/>
      <c r="G1001" s="4"/>
      <c r="H1001" s="4"/>
      <c r="I1001" s="4"/>
      <c r="J1001" s="4"/>
      <c r="K1001" s="4"/>
      <c r="L1001" s="4"/>
      <c r="M1001" s="4"/>
      <c r="N1001" s="5"/>
      <c r="O1001" s="4"/>
      <c r="P1001" s="4"/>
      <c r="Q1001" s="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2.75" customHeight="1">
      <c r="A1002" s="3"/>
      <c r="B1002" s="3"/>
      <c r="C1002" s="3"/>
      <c r="D1002" s="3"/>
      <c r="E1002" s="4"/>
      <c r="F1002" s="4"/>
      <c r="G1002" s="4"/>
      <c r="H1002" s="4"/>
      <c r="I1002" s="4"/>
      <c r="J1002" s="4"/>
      <c r="K1002" s="4"/>
      <c r="L1002" s="4"/>
      <c r="M1002" s="4"/>
      <c r="N1002" s="5"/>
      <c r="O1002" s="4"/>
      <c r="P1002" s="4"/>
      <c r="Q1002" s="5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2.75" customHeight="1">
      <c r="A1003" s="3"/>
      <c r="B1003" s="3"/>
      <c r="C1003" s="3"/>
      <c r="D1003" s="3"/>
      <c r="E1003" s="4"/>
      <c r="F1003" s="4"/>
      <c r="G1003" s="4"/>
      <c r="H1003" s="4"/>
      <c r="I1003" s="4"/>
      <c r="J1003" s="4"/>
      <c r="K1003" s="4"/>
      <c r="L1003" s="4"/>
      <c r="M1003" s="4"/>
      <c r="N1003" s="5"/>
      <c r="O1003" s="4"/>
      <c r="P1003" s="4"/>
      <c r="Q1003" s="5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2.75" customHeight="1">
      <c r="A1004" s="3"/>
      <c r="B1004" s="3"/>
      <c r="C1004" s="3"/>
      <c r="D1004" s="3"/>
      <c r="E1004" s="4"/>
      <c r="F1004" s="4"/>
      <c r="G1004" s="4"/>
      <c r="H1004" s="4"/>
      <c r="I1004" s="4"/>
      <c r="J1004" s="4"/>
      <c r="K1004" s="4"/>
      <c r="L1004" s="4"/>
      <c r="M1004" s="4"/>
      <c r="N1004" s="5"/>
      <c r="O1004" s="4"/>
      <c r="P1004" s="4"/>
      <c r="Q1004" s="5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2.75" customHeight="1">
      <c r="A1005" s="3"/>
      <c r="B1005" s="3"/>
      <c r="C1005" s="3"/>
      <c r="D1005" s="3"/>
      <c r="E1005" s="4"/>
      <c r="F1005" s="4"/>
      <c r="G1005" s="4"/>
      <c r="H1005" s="4"/>
      <c r="I1005" s="4"/>
      <c r="J1005" s="4"/>
      <c r="K1005" s="4"/>
      <c r="L1005" s="4"/>
      <c r="M1005" s="4"/>
      <c r="N1005" s="5"/>
      <c r="O1005" s="4"/>
      <c r="P1005" s="4"/>
      <c r="Q1005" s="5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2.75" customHeight="1">
      <c r="A1006" s="3"/>
      <c r="B1006" s="3"/>
      <c r="C1006" s="3"/>
      <c r="D1006" s="3"/>
      <c r="E1006" s="4"/>
      <c r="F1006" s="4"/>
      <c r="G1006" s="4"/>
      <c r="H1006" s="4"/>
      <c r="I1006" s="4"/>
      <c r="J1006" s="4"/>
      <c r="K1006" s="4"/>
      <c r="L1006" s="4"/>
      <c r="M1006" s="4"/>
      <c r="N1006" s="5"/>
      <c r="O1006" s="4"/>
      <c r="P1006" s="4"/>
      <c r="Q1006" s="5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2.75" customHeight="1">
      <c r="A1007" s="3"/>
      <c r="B1007" s="3"/>
      <c r="C1007" s="3"/>
      <c r="D1007" s="3"/>
      <c r="E1007" s="4"/>
      <c r="F1007" s="4"/>
      <c r="G1007" s="4"/>
      <c r="H1007" s="4"/>
      <c r="I1007" s="4"/>
      <c r="J1007" s="4"/>
      <c r="K1007" s="4"/>
      <c r="L1007" s="4"/>
      <c r="M1007" s="4"/>
      <c r="N1007" s="5"/>
      <c r="O1007" s="4"/>
      <c r="P1007" s="4"/>
      <c r="Q1007" s="5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2.75" customHeight="1">
      <c r="A1008" s="3"/>
      <c r="B1008" s="3"/>
      <c r="C1008" s="3"/>
      <c r="D1008" s="3"/>
      <c r="E1008" s="4"/>
      <c r="F1008" s="4"/>
      <c r="G1008" s="4"/>
      <c r="H1008" s="4"/>
      <c r="I1008" s="4"/>
      <c r="J1008" s="4"/>
      <c r="K1008" s="4"/>
      <c r="L1008" s="4"/>
      <c r="M1008" s="4"/>
      <c r="N1008" s="5"/>
      <c r="O1008" s="4"/>
      <c r="P1008" s="4"/>
      <c r="Q1008" s="5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2.75" customHeight="1">
      <c r="A1009" s="3"/>
      <c r="B1009" s="3"/>
      <c r="C1009" s="3"/>
      <c r="D1009" s="3"/>
      <c r="E1009" s="4"/>
      <c r="F1009" s="4"/>
      <c r="G1009" s="4"/>
      <c r="H1009" s="4"/>
      <c r="I1009" s="4"/>
      <c r="J1009" s="4"/>
      <c r="K1009" s="4"/>
      <c r="L1009" s="4"/>
      <c r="M1009" s="4"/>
      <c r="N1009" s="5"/>
      <c r="O1009" s="4"/>
      <c r="P1009" s="4"/>
      <c r="Q1009" s="5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</sheetData>
  <mergeCells count="19">
    <mergeCell ref="B30:D37"/>
    <mergeCell ref="E30:F37"/>
    <mergeCell ref="B15:D20"/>
    <mergeCell ref="E15:F20"/>
    <mergeCell ref="E29:F29"/>
    <mergeCell ref="E22:F23"/>
    <mergeCell ref="B22:D23"/>
    <mergeCell ref="B24:D24"/>
    <mergeCell ref="B25:D25"/>
    <mergeCell ref="E24:F24"/>
    <mergeCell ref="E25:F25"/>
    <mergeCell ref="B26:D26"/>
    <mergeCell ref="E26:F26"/>
    <mergeCell ref="E43:F44"/>
    <mergeCell ref="B43:D44"/>
    <mergeCell ref="E38:F39"/>
    <mergeCell ref="B38:D39"/>
    <mergeCell ref="E40:F42"/>
    <mergeCell ref="B40:D42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Overview</vt:lpstr>
      <vt:lpstr>Summary</vt:lpstr>
      <vt:lpstr>Testcase-Registration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ASUS</cp:lastModifiedBy>
  <cp:lastPrinted>2016-08-19T02:42:10Z</cp:lastPrinted>
  <dcterms:created xsi:type="dcterms:W3CDTF">2015-09-29T04:54:14Z</dcterms:created>
  <dcterms:modified xsi:type="dcterms:W3CDTF">2018-11-16T10:49:29Z</dcterms:modified>
</cp:coreProperties>
</file>