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CKH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7" i="1"/>
  <c r="J7" i="1" s="1"/>
  <c r="H8" i="1"/>
  <c r="J8" i="1" s="1"/>
  <c r="H5" i="1"/>
  <c r="J5" i="1" s="1"/>
  <c r="J9" i="1" s="1"/>
  <c r="C13" i="1" l="1"/>
  <c r="H9" i="1"/>
  <c r="F13" i="1"/>
</calcChain>
</file>

<file path=xl/sharedStrings.xml><?xml version="1.0" encoding="utf-8"?>
<sst xmlns="http://schemas.openxmlformats.org/spreadsheetml/2006/main" count="14" uniqueCount="14">
  <si>
    <t>khánh</t>
  </si>
  <si>
    <t>khoa</t>
  </si>
  <si>
    <t>nghia</t>
  </si>
  <si>
    <t>tèo</t>
  </si>
  <si>
    <t>thành viên</t>
  </si>
  <si>
    <t>Tiền công</t>
  </si>
  <si>
    <t>Tổng tiền đề tài</t>
  </si>
  <si>
    <t>Tổng ngày</t>
  </si>
  <si>
    <t>Đơn giá</t>
  </si>
  <si>
    <t>Thành tiền</t>
  </si>
  <si>
    <t>Tiền còn lại</t>
  </si>
  <si>
    <t>In ấn</t>
  </si>
  <si>
    <t xml:space="preserve"> Hội đồng</t>
  </si>
  <si>
    <t>Số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</si>
</sst>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2" xfId="0" applyBorder="1"/>
    <xf numFmtId="0" fontId="0" fillId="0" borderId="12" xfId="0" applyBorder="1"/>
    <xf numFmtId="0" fontId="0" fillId="0" borderId="0" xfId="0" applyFill="1" applyBorder="1"/>
    <xf numFmtId="172" fontId="0" fillId="0" borderId="0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172" fontId="0" fillId="0" borderId="8" xfId="0" applyNumberFormat="1" applyBorder="1"/>
    <xf numFmtId="172" fontId="0" fillId="0" borderId="4" xfId="0" applyNumberFormat="1" applyBorder="1"/>
    <xf numFmtId="172" fontId="0" fillId="0" borderId="14" xfId="0" applyNumberFormat="1" applyBorder="1"/>
    <xf numFmtId="172" fontId="0" fillId="0" borderId="13" xfId="0" applyNumberFormat="1" applyBorder="1"/>
    <xf numFmtId="0" fontId="0" fillId="0" borderId="3" xfId="0" applyBorder="1"/>
    <xf numFmtId="0" fontId="0" fillId="0" borderId="15" xfId="0" applyBorder="1"/>
    <xf numFmtId="0" fontId="0" fillId="0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tabSelected="1" workbookViewId="0">
      <selection activeCell="I12" sqref="I12"/>
    </sheetView>
  </sheetViews>
  <sheetFormatPr defaultRowHeight="15" x14ac:dyDescent="0.25"/>
  <cols>
    <col min="2" max="2" width="15.140625" bestFit="1" customWidth="1"/>
    <col min="3" max="5" width="13.28515625" bestFit="1" customWidth="1"/>
    <col min="6" max="6" width="14.28515625" bestFit="1" customWidth="1"/>
    <col min="8" max="8" width="9.85546875" bestFit="1" customWidth="1"/>
    <col min="9" max="9" width="15" bestFit="1" customWidth="1"/>
    <col min="10" max="10" width="10.5703125" bestFit="1" customWidth="1"/>
    <col min="11" max="11" width="13.28515625" bestFit="1" customWidth="1"/>
    <col min="12" max="12" width="15" bestFit="1" customWidth="1"/>
    <col min="13" max="13" width="10.5703125" bestFit="1" customWidth="1"/>
  </cols>
  <sheetData>
    <row r="4" spans="2:10" x14ac:dyDescent="0.25">
      <c r="B4" s="16" t="s">
        <v>4</v>
      </c>
      <c r="C4" s="27" t="s">
        <v>13</v>
      </c>
      <c r="D4" s="14"/>
      <c r="E4" s="14"/>
      <c r="F4" s="14"/>
      <c r="G4" s="15"/>
      <c r="H4" s="1" t="s">
        <v>7</v>
      </c>
      <c r="I4" s="1" t="s">
        <v>8</v>
      </c>
      <c r="J4" s="1" t="s">
        <v>9</v>
      </c>
    </row>
    <row r="5" spans="2:10" x14ac:dyDescent="0.25">
      <c r="B5" s="13" t="s">
        <v>0</v>
      </c>
      <c r="C5" s="8">
        <v>15</v>
      </c>
      <c r="D5" s="9">
        <v>15</v>
      </c>
      <c r="E5" s="9">
        <v>20</v>
      </c>
      <c r="F5" s="9">
        <v>10</v>
      </c>
      <c r="G5" s="10">
        <v>5</v>
      </c>
      <c r="H5" s="4">
        <f>SUM(C5:G5)</f>
        <v>65</v>
      </c>
      <c r="I5" s="12">
        <v>35000</v>
      </c>
      <c r="J5" s="21">
        <f>H5*$I$5</f>
        <v>2275000</v>
      </c>
    </row>
    <row r="6" spans="2:10" x14ac:dyDescent="0.25">
      <c r="B6" s="6" t="s">
        <v>1</v>
      </c>
      <c r="C6" s="17">
        <v>15</v>
      </c>
      <c r="D6" s="22">
        <v>10</v>
      </c>
      <c r="E6" s="22">
        <v>5</v>
      </c>
      <c r="F6" s="22"/>
      <c r="G6" s="23"/>
      <c r="H6" s="4">
        <f>SUM(C6:G6)</f>
        <v>30</v>
      </c>
      <c r="I6" s="12">
        <v>35000</v>
      </c>
      <c r="J6" s="21">
        <f>H6*$I$5</f>
        <v>1050000</v>
      </c>
    </row>
    <row r="7" spans="2:10" x14ac:dyDescent="0.25">
      <c r="B7" s="6" t="s">
        <v>2</v>
      </c>
      <c r="C7" s="17">
        <v>15</v>
      </c>
      <c r="D7" s="22">
        <v>15</v>
      </c>
      <c r="E7" s="22">
        <v>15</v>
      </c>
      <c r="F7" s="22"/>
      <c r="G7" s="23"/>
      <c r="H7" s="4">
        <f>SUM(C7:G7)</f>
        <v>45</v>
      </c>
      <c r="I7" s="12">
        <v>35000</v>
      </c>
      <c r="J7" s="21">
        <f>H7*$I$5</f>
        <v>1575000</v>
      </c>
    </row>
    <row r="8" spans="2:10" x14ac:dyDescent="0.25">
      <c r="B8" s="7" t="s">
        <v>3</v>
      </c>
      <c r="C8" s="17">
        <v>15</v>
      </c>
      <c r="D8" s="22">
        <v>15</v>
      </c>
      <c r="E8" s="22">
        <v>10</v>
      </c>
      <c r="F8" s="22"/>
      <c r="G8" s="23"/>
      <c r="H8" s="5">
        <f>SUM(C8:G8)</f>
        <v>40</v>
      </c>
      <c r="I8" s="19">
        <v>35000</v>
      </c>
      <c r="J8" s="20">
        <f>H8*$I$5</f>
        <v>1400000</v>
      </c>
    </row>
    <row r="9" spans="2:10" x14ac:dyDescent="0.25">
      <c r="H9" s="11">
        <f>SUM(H5:H8)</f>
        <v>180</v>
      </c>
      <c r="I9" s="3"/>
      <c r="J9" s="12">
        <f>SUM(J5:J8)</f>
        <v>6300000</v>
      </c>
    </row>
    <row r="12" spans="2:10" x14ac:dyDescent="0.25">
      <c r="B12" s="24" t="s">
        <v>6</v>
      </c>
      <c r="C12" s="25" t="s">
        <v>5</v>
      </c>
      <c r="D12" s="25" t="s">
        <v>12</v>
      </c>
      <c r="E12" s="25" t="s">
        <v>11</v>
      </c>
      <c r="F12" s="26" t="s">
        <v>10</v>
      </c>
    </row>
    <row r="13" spans="2:10" x14ac:dyDescent="0.25">
      <c r="B13" s="18">
        <v>12000000</v>
      </c>
      <c r="C13" s="19">
        <f>SUM(J5:J8)</f>
        <v>6300000</v>
      </c>
      <c r="D13" s="19">
        <v>3475000</v>
      </c>
      <c r="E13" s="19">
        <v>1500000</v>
      </c>
      <c r="F13" s="20">
        <f>B13-C16</f>
        <v>12000000</v>
      </c>
    </row>
    <row r="16" spans="2:10" x14ac:dyDescent="0.25">
      <c r="C16" s="2"/>
    </row>
  </sheetData>
  <mergeCells count="1">
    <mergeCell ref="C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2019-03-27T14:04:24Z</dcterms:created>
  <dcterms:modified xsi:type="dcterms:W3CDTF">2019-03-27T14:37:33Z</dcterms:modified>
</cp:coreProperties>
</file>