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y PC\Desktop\CAPSTONE 1-MEDWIKI\Test Case\"/>
    </mc:Choice>
  </mc:AlternateContent>
  <bookViews>
    <workbookView xWindow="0" yWindow="0" windowWidth="20385" windowHeight="7680" firstSheet="8" activeTab="10"/>
  </bookViews>
  <sheets>
    <sheet name="Cover" sheetId="4" r:id="rId1"/>
    <sheet name="Test case list" sheetId="6" r:id="rId2"/>
    <sheet name="Test of &quot;Main News&quot;" sheetId="13" r:id="rId3"/>
    <sheet name="Test of “Homepage” " sheetId="1" r:id="rId4"/>
    <sheet name="Test &quot;Login&quot;" sheetId="8" r:id="rId5"/>
    <sheet name="Test of &quot;News Types&quot;" sheetId="14" r:id="rId6"/>
    <sheet name="Test of &quot;Register(User)&quot;" sheetId="7" r:id="rId7"/>
    <sheet name="Test of &quot;News Details&quot;" sheetId="15" r:id="rId8"/>
    <sheet name="Tesf of &quot;Main Disease&quot;" sheetId="16" r:id="rId9"/>
    <sheet name="Test of &quot;Disease Types&quot;" sheetId="17" r:id="rId10"/>
    <sheet name="Test of &quot;Search News&quot;" sheetId="19" r:id="rId11"/>
    <sheet name="Test of &quot;Logout&quot;" sheetId="18" r:id="rId12"/>
  </sheets>
  <calcPr calcId="152511"/>
</workbook>
</file>

<file path=xl/calcChain.xml><?xml version="1.0" encoding="utf-8"?>
<calcChain xmlns="http://schemas.openxmlformats.org/spreadsheetml/2006/main">
  <c r="B5" i="14" l="1"/>
  <c r="B5" i="1"/>
  <c r="C5" i="16"/>
  <c r="C5" i="7"/>
  <c r="B5" i="16"/>
  <c r="B5" i="7"/>
  <c r="C5" i="19"/>
  <c r="B5" i="19"/>
  <c r="E6" i="19" l="1"/>
  <c r="C6" i="19"/>
  <c r="B6" i="19"/>
  <c r="E5" i="19"/>
  <c r="H5" i="19"/>
  <c r="E6" i="17"/>
  <c r="C6" i="17"/>
  <c r="B6" i="17"/>
  <c r="H6" i="17" s="1"/>
  <c r="E5" i="17"/>
  <c r="C5" i="17"/>
  <c r="B5" i="17"/>
  <c r="H5" i="17" s="1"/>
  <c r="E6" i="18"/>
  <c r="C6" i="18"/>
  <c r="B6" i="18"/>
  <c r="E5" i="18"/>
  <c r="C5" i="18"/>
  <c r="B5" i="18"/>
  <c r="B5" i="8"/>
  <c r="H6" i="19" l="1"/>
  <c r="H5" i="18"/>
  <c r="H6" i="18"/>
  <c r="E6" i="16" l="1"/>
  <c r="C6" i="16"/>
  <c r="B6" i="16"/>
  <c r="H6" i="16" s="1"/>
  <c r="E5" i="16"/>
  <c r="H5" i="16"/>
  <c r="B5" i="15"/>
  <c r="C6" i="15"/>
  <c r="B6" i="15"/>
  <c r="H6" i="15" s="1"/>
  <c r="E5" i="15"/>
  <c r="C5" i="15"/>
  <c r="H5" i="15" l="1"/>
  <c r="C6" i="14"/>
  <c r="B6" i="14"/>
  <c r="E5" i="14"/>
  <c r="C5" i="14"/>
  <c r="H5" i="14" l="1"/>
  <c r="H6" i="14"/>
  <c r="C6" i="13"/>
  <c r="B6" i="13"/>
  <c r="E5" i="13"/>
  <c r="C5" i="13"/>
  <c r="B5" i="13"/>
  <c r="H5" i="13" l="1"/>
  <c r="H6" i="13"/>
  <c r="E5" i="1" l="1"/>
  <c r="B6" i="1"/>
  <c r="B6" i="8" l="1"/>
  <c r="E6" i="8"/>
  <c r="C6" i="7" l="1"/>
  <c r="B6" i="7"/>
  <c r="C6" i="8" l="1"/>
  <c r="E5" i="8"/>
  <c r="C5" i="8"/>
  <c r="H6" i="7"/>
  <c r="E5" i="7"/>
  <c r="H5" i="8" l="1"/>
  <c r="H6" i="8"/>
  <c r="H5" i="7"/>
  <c r="C5" i="1" l="1"/>
  <c r="C6" i="1" l="1"/>
  <c r="H5" i="1"/>
  <c r="H6" i="1" l="1"/>
</calcChain>
</file>

<file path=xl/sharedStrings.xml><?xml version="1.0" encoding="utf-8"?>
<sst xmlns="http://schemas.openxmlformats.org/spreadsheetml/2006/main" count="1785" uniqueCount="458">
  <si>
    <t>Module Code</t>
  </si>
  <si>
    <t>Check Requirement</t>
  </si>
  <si>
    <t>Tester</t>
  </si>
  <si>
    <t>Status</t>
  </si>
  <si>
    <t>Pass</t>
  </si>
  <si>
    <t>Fail</t>
  </si>
  <si>
    <t>Not Run</t>
  </si>
  <si>
    <t>N/A</t>
  </si>
  <si>
    <t>Number of test case</t>
  </si>
  <si>
    <t>Round Test 1</t>
  </si>
  <si>
    <t>Round Test 2</t>
  </si>
  <si>
    <t>Test Case ID</t>
  </si>
  <si>
    <t>Test case Description</t>
  </si>
  <si>
    <t>Pre-condition</t>
  </si>
  <si>
    <t>Step</t>
  </si>
  <si>
    <t>Excepted  Output</t>
  </si>
  <si>
    <t>Actual Output</t>
  </si>
  <si>
    <t>Result</t>
  </si>
  <si>
    <t>Note</t>
  </si>
  <si>
    <t>Round test 1</t>
  </si>
  <si>
    <t>Round test 2</t>
  </si>
  <si>
    <t>Test Date</t>
  </si>
  <si>
    <t>GUI Testing</t>
  </si>
  <si>
    <t>TC_01</t>
  </si>
  <si>
    <t>Enabled</t>
  </si>
  <si>
    <t>TC_02</t>
  </si>
  <si>
    <t>TC_03</t>
  </si>
  <si>
    <t>TC_04</t>
  </si>
  <si>
    <t>TC_05</t>
  </si>
  <si>
    <t>TC_06</t>
  </si>
  <si>
    <t>TC_07</t>
  </si>
  <si>
    <t>TC_08</t>
  </si>
  <si>
    <t>TC_09</t>
  </si>
  <si>
    <t>Alignment= center</t>
  </si>
  <si>
    <t>Alignment= center, under TC_02</t>
  </si>
  <si>
    <t>Function Testing</t>
  </si>
  <si>
    <t>TC_10</t>
  </si>
  <si>
    <t>TC_11</t>
  </si>
  <si>
    <t>TC_12</t>
  </si>
  <si>
    <t>TC_13</t>
  </si>
  <si>
    <t>TC_14</t>
  </si>
  <si>
    <t>INTERGRATION TEST FOR</t>
  </si>
  <si>
    <t>Project Code</t>
  </si>
  <si>
    <t>Project Name</t>
  </si>
  <si>
    <t>Target Platform</t>
  </si>
  <si>
    <t>Release No.</t>
  </si>
  <si>
    <t>1.0</t>
  </si>
  <si>
    <t>Tester Name</t>
  </si>
  <si>
    <t>Date Executed</t>
  </si>
  <si>
    <t>Estimate Duration</t>
  </si>
  <si>
    <t>Revision History</t>
  </si>
  <si>
    <t>Date</t>
  </si>
  <si>
    <t>Version</t>
  </si>
  <si>
    <t>Description</t>
  </si>
  <si>
    <t>Author</t>
  </si>
  <si>
    <t>Approved</t>
  </si>
  <si>
    <t>Create Document</t>
  </si>
  <si>
    <t>No</t>
  </si>
  <si>
    <t>Function Name</t>
  </si>
  <si>
    <t>Sheet Name</t>
  </si>
  <si>
    <t>Pre-Condition</t>
  </si>
  <si>
    <t>Test case list</t>
  </si>
  <si>
    <t>Test Environment Setup Description</t>
  </si>
  <si>
    <t>Hardware:
 - CPU: Intel® Core™2 Duo CPU.
 - Ram: 2gb.
Software:
 - Browser: Chrome, IE10, Firefox, Safari, Opera.
 - OS: Ubuntu, Window Xp or later.</t>
  </si>
  <si>
    <t>Update test case for Sprint 1</t>
  </si>
  <si>
    <t>Alignment= top,left</t>
  </si>
  <si>
    <t>Alignment= top, near TC_01</t>
  </si>
  <si>
    <t>Alignment= top left, near TC_03</t>
  </si>
  <si>
    <t>Alignment= top left , near TC_04 and TC_06</t>
  </si>
  <si>
    <t>Expected Output</t>
  </si>
  <si>
    <t>TC_15</t>
  </si>
  <si>
    <t>[Nhập Email] textbox</t>
  </si>
  <si>
    <t>Rount Test 1</t>
  </si>
  <si>
    <t>Rount Test 2</t>
  </si>
  <si>
    <t>Alignment=center</t>
  </si>
  <si>
    <t>[Đăng nhập] button</t>
  </si>
  <si>
    <t>Login</t>
  </si>
  <si>
    <t>Medwiki</t>
  </si>
  <si>
    <t>Nguyen Le Phan Linh</t>
  </si>
  <si>
    <t>Hung Le Manh</t>
  </si>
  <si>
    <t>Test of "Login"</t>
  </si>
  <si>
    <t>[Tin tức] MENU</t>
  </si>
  <si>
    <t>Nguyen</t>
  </si>
  <si>
    <t>[Bệnh lý] MENU</t>
  </si>
  <si>
    <t>[Tư vấn] MENU</t>
  </si>
  <si>
    <t>Alignment= top left, near TC_02 and TC_04</t>
  </si>
  <si>
    <t>[Cơ sở y tế] MENU</t>
  </si>
  <si>
    <t>[Bác sĩ] MENU</t>
  </si>
  <si>
    <t>Home Page</t>
  </si>
  <si>
    <t>Register</t>
  </si>
  <si>
    <t>[Nhập Họ và Tên] textbox</t>
  </si>
  <si>
    <t>[Nhập Mật khẩu ] textbox</t>
  </si>
  <si>
    <t>[Nhập lại mật khẩu] textbox</t>
  </si>
  <si>
    <t>[Tạo tài khoản] button</t>
  </si>
  <si>
    <t>[Tạo tài khoản mới] Tag: &lt;h2&gt;</t>
  </si>
  <si>
    <t>[Họ và tên] Label</t>
  </si>
  <si>
    <t>[Email] Label</t>
  </si>
  <si>
    <t>[Mật khẩu] Label</t>
  </si>
  <si>
    <t>Alignment= left</t>
  </si>
  <si>
    <t>[Xác nhận mật khẩu] Label</t>
  </si>
  <si>
    <t>Alignment= left, under TC_07</t>
  </si>
  <si>
    <t>Alignment= left, under TC_08</t>
  </si>
  <si>
    <t>Alignment= left , under TC_09</t>
  </si>
  <si>
    <t>Alignment= left , under TC_10</t>
  </si>
  <si>
    <t>[Nhập mật khẩu] textbox</t>
  </si>
  <si>
    <t>Alignment=left,under TC_01</t>
  </si>
  <si>
    <t>Alignment=center, under TC_03</t>
  </si>
  <si>
    <t>[Giữ đăng nhập] Tag: &lt;label&gt;, &lt;input&gt;</t>
  </si>
  <si>
    <t>Alignment=left, under TC_04</t>
  </si>
  <si>
    <t>Alignment=left, under TC_05</t>
  </si>
  <si>
    <t>[DANH MỤC BỆNH] Tag: &lt;h4&gt;</t>
  </si>
  <si>
    <t>Alignment= left, under TC_01</t>
  </si>
  <si>
    <t>Alignment= left, under TC_02</t>
  </si>
  <si>
    <t>Alignment= left, under TC_03</t>
  </si>
  <si>
    <t>[Các bệnh dị ứng - miễn dịch] Tag:  &lt;li&gt;, &lt;a&gt;</t>
  </si>
  <si>
    <t>[Các bệnh tim mạch] Tag: &lt;li&gt;, &lt;a&gt;</t>
  </si>
  <si>
    <t>[Các bệnh hô hấp] Tag: &lt;li&gt;, &lt;a&gt;</t>
  </si>
  <si>
    <t>[Các bệnh tiêu hóa] Tag: &lt;li&gt;, &lt;a&gt;</t>
  </si>
  <si>
    <t>Alignment= left, under TC_04</t>
  </si>
  <si>
    <t>[Các bệnh tiết niệu] Tag: &lt;li&gt;, &lt;a&gt;</t>
  </si>
  <si>
    <t>Alignment= left, under TC_05</t>
  </si>
  <si>
    <t>[Các bệnh nội tiết] Tag: &lt;li&gt;, &lt;a&gt;</t>
  </si>
  <si>
    <t>Alignment= left, under TC_06</t>
  </si>
  <si>
    <t>[Các bệnh về máu và cơ quan tạo máu] Tag: &lt;li&gt;, &lt;a&gt;</t>
  </si>
  <si>
    <t>[Các bệnh nhiễm trùng] Tag: &lt;li&gt;, &lt;a&gt;</t>
  </si>
  <si>
    <t>[Các bệnh thần kinh] Tag: &lt;li&gt;, &lt;a&gt;</t>
  </si>
  <si>
    <t>Alignment= left, under TC_09</t>
  </si>
  <si>
    <t>[DANH SÁCH BỆNH] Tag: &lt;h1&gt;</t>
  </si>
  <si>
    <t>[Dị ứng miễn dịch] Tag: &lt;h4&gt;</t>
  </si>
  <si>
    <t>Alignment= left, under TC_11</t>
  </si>
  <si>
    <t>Alignment= left, under TC_12</t>
  </si>
  <si>
    <t>[Xơ cứng bì hệ thống] Tag: &lt;li&gt;, &lt;a&gt;</t>
  </si>
  <si>
    <t>[Xem tất cả] Tag:&lt;a&gt;</t>
  </si>
  <si>
    <t>Alignment= left, under TC_13</t>
  </si>
  <si>
    <t>[Sắp xếp] Tag: &lt;a&gt;</t>
  </si>
  <si>
    <t>Alignment= center, under TC_14</t>
  </si>
  <si>
    <t>[Hình ảnh] Tag: &lt;img&gt;</t>
  </si>
  <si>
    <t>Hung</t>
  </si>
  <si>
    <t>MEDWIKI</t>
  </si>
  <si>
    <t>Test of “Login"</t>
  </si>
  <si>
    <t>1.1</t>
  </si>
  <si>
    <t>Alignment= left , under TC_07</t>
  </si>
  <si>
    <t xml:space="preserve">Alignment= right </t>
  </si>
  <si>
    <t>Alignment= right , near TC_07</t>
  </si>
  <si>
    <t>Functional Testing</t>
  </si>
  <si>
    <t>Click [Logo Medwiki] on list MENU</t>
  </si>
  <si>
    <t>Display Home Page.</t>
  </si>
  <si>
    <t>TC_16</t>
  </si>
  <si>
    <t>[Đăng ký] Button</t>
  </si>
  <si>
    <t>[Đăng nhập] Button</t>
  </si>
  <si>
    <t>Click [Tin tức] on list MENU</t>
  </si>
  <si>
    <t>Click [Bệnh lý] on list MENU</t>
  </si>
  <si>
    <t>Click [Tư vấn] on list MENU</t>
  </si>
  <si>
    <t>Click [Cơ sở y tế] on list MENU</t>
  </si>
  <si>
    <t>Click [Bác sĩ] on list MENU</t>
  </si>
  <si>
    <t>[Tìm kiếm…] Textbox</t>
  </si>
  <si>
    <t>Click [Tìm kiếm] on list MENU</t>
  </si>
  <si>
    <t xml:space="preserve">System will show
data follow keyword.
</t>
  </si>
  <si>
    <t>Click [Đăng nhập] on list MENU</t>
  </si>
  <si>
    <t>Open Home page follow account type</t>
  </si>
  <si>
    <t>TC_17</t>
  </si>
  <si>
    <t>Click [Đăng ký] on list MENU</t>
  </si>
  <si>
    <t>Open display List of TextField</t>
  </si>
  <si>
    <t>Connect to network and Open web browser.</t>
  </si>
  <si>
    <t>1.Go page Medwiki System website.
2.Click [Logo Medwiki]
 on list menu.</t>
  </si>
  <si>
    <t>1.Go page Medwiki System website.
2.Click [Tin tức]
 on list menu.</t>
  </si>
  <si>
    <t>1.Go page Medwiki System website.
2.Click [Bệnh lý]
 on list menu.</t>
  </si>
  <si>
    <t>1.Go page Medwiki System website.
2.Click [Tư vấn]
 on list menu.</t>
  </si>
  <si>
    <t>1.Go page Medwiki System website.
2.Click [Bác sĩ]
 on list menu.</t>
  </si>
  <si>
    <t>1.Go page Medwiki System website.
2.Click [Cơ sở y tế]
 on list menu.</t>
  </si>
  <si>
    <t>1.Go page Medwiki System website.
2.Click [Tìm kiếm]
 on list menu.</t>
  </si>
  <si>
    <t>1.Go page Medwiki System website.
2.Click [Đăng nhập]
 on list menu.</t>
  </si>
  <si>
    <t>1.Go page Medwiki System website.
2.Click [Đăng ký]
 on list menu.</t>
  </si>
  <si>
    <t>Do not enter all fields</t>
  </si>
  <si>
    <t>Click on [Tạo tài khoản] button</t>
  </si>
  <si>
    <t>TC_18</t>
  </si>
  <si>
    <t>TC_19</t>
  </si>
  <si>
    <t>TC_20</t>
  </si>
  <si>
    <t>TC_21</t>
  </si>
  <si>
    <t>TC_22</t>
  </si>
  <si>
    <t>TC_23</t>
  </si>
  <si>
    <t>TC_24</t>
  </si>
  <si>
    <t>TC_25</t>
  </si>
  <si>
    <t>TC_26</t>
  </si>
  <si>
    <t>TC_27</t>
  </si>
  <si>
    <t>TC_28</t>
  </si>
  <si>
    <t>TC_29</t>
  </si>
  <si>
    <t>TC_30</t>
  </si>
  <si>
    <t>TC_31</t>
  </si>
  <si>
    <t>TC_32</t>
  </si>
  <si>
    <t>System show notice “Đăng ký thành công”</t>
  </si>
  <si>
    <t>Check the behavior of web page by not filling up the [Nhập họ và tên] textbox but filling up rest of the other fields.</t>
  </si>
  <si>
    <t>1. Enter data at [Nhập họ và tên] textbox: 'NguyenLePhanLinh'
2. Enter data at [Nhập Email] textbox: 'nguyenlpl2210@gmail.com'
3. Enter data at [Nhập mật khẩu] textbox: '2020216231'
4. Enter data at [Nhập lại mật khẩu] textbox: '2020216231'
5. Click on [Tạo tài khoản] button</t>
  </si>
  <si>
    <t xml:space="preserve">
1. Do not enter data at [Nhập họ và tên] textbox.
2. Enter the valid data in all of the fields.
3. Click on [Tạo tài khoản] button. </t>
  </si>
  <si>
    <t>Check the behavior of web page by not filling up the [Nhập mật khẩu] textbox but filling up rest of the other fields.</t>
  </si>
  <si>
    <t xml:space="preserve">
1. Do not enter data at [Nhập mật khẩu] textbox.
2. Enter the valid data in all of the fields.
3. Click on [Tạo tài khoản] button. </t>
  </si>
  <si>
    <t>Check the behavior of web page by not filling up the [Nhập Email] textbox but filling up rest of the other fields.</t>
  </si>
  <si>
    <t xml:space="preserve">
1. Do not enter data at [Nhập Email] textbox.
2. Enter the valid data in all of the fields.
3. Click on [Tạo tài khoản] button. </t>
  </si>
  <si>
    <t xml:space="preserve">
1. Do not enter data at [Nhập lại mật khẩu] textbox.
2. Enter the valid data in all of the fields.
3. Click on [Tạo tài khoản] button. </t>
  </si>
  <si>
    <t>Check unsuccessfully when [Nhập họ và tên] textbox contains special characters.</t>
  </si>
  <si>
    <t xml:space="preserve">1. Enter data at [Nhập họ và tên] textbox: '@@@@@@@@@'.
2. Enter the valid data in all of the fields.
3. Click on [Tạo tài khoản] button.
</t>
  </si>
  <si>
    <t xml:space="preserve">1. Enter data at [Nhập họ và tên] textbox: 'Nguyen123'.
2. Enter the valid data in all of the fields.
3. Click on [Tạo tài khoản] button.
</t>
  </si>
  <si>
    <t>Check unsuccessfully when [Nhập họ và tên] textbox contains number characters.</t>
  </si>
  <si>
    <t>Check successfully when [Nhập họ và tên] textbox contains capitalization and lowercase characters</t>
  </si>
  <si>
    <t xml:space="preserve">1. Enter data at [Nhập họ và tên] textbox: 'NguyenLe'.
2. Enter the valid data in all of the fields.
3. Click on [Tạo tài khoản] button.
</t>
  </si>
  <si>
    <t xml:space="preserve">Check successfully when User enters 29 characters in [Nhập họ và tên] textbox. </t>
  </si>
  <si>
    <t xml:space="preserve">1. Enter data at [Nhập họ và tên] textbox: 'lephanlinhnguyen'.
2. Enter the valid data in all of the fields.
3. Click on [Tạo tài khoản] button.
</t>
  </si>
  <si>
    <t xml:space="preserve">1. Enter data at [Nhập họ và tên] textbox: 'tonnuthihuyentrangnguyenkhanht'.
2. Enter the valid data in all of the fields.
3. Click on [Tạo tài khoản] button.
</t>
  </si>
  <si>
    <t xml:space="preserve">Check successfully when User enters 30 characters in [Nhập họ và tên] textbox. </t>
  </si>
  <si>
    <t xml:space="preserve">Check unsuccessfully when User enters 31 characters in [Nhập họ và tên] textbox. </t>
  </si>
  <si>
    <t xml:space="preserve">Check unsuccessfully when User enters &lt;3 characters in [Nhập họ và tên] textbox. </t>
  </si>
  <si>
    <t xml:space="preserve">1. Enter data at [Nhập họ và tên] textbox: 'tonnuthihuyentrangnguyenkhanhtt'.
2. Enter the valid data in all of the fields.
3. Click on [Tạo tài khoản] button.
</t>
  </si>
  <si>
    <t xml:space="preserve">1. Enter data at [Nhập họ và tên] textbox: 'le'.
2. Enter the valid data in all of the fields.
3. Click on [Tạo tài khoản] button.
</t>
  </si>
  <si>
    <t>1. Enter data at [Nhập mật khẩu] textbox: '!@#$%^&amp;*()_2'.
2. Enter the valid data in all of the fields.
3. Click on [Tạo tài khoản] button.</t>
  </si>
  <si>
    <t>Display a message:
"Họ và tên phải từ 3 tới 30 ký tự." at [Nhập họ và tên] textbox.</t>
  </si>
  <si>
    <t>Display a message:
“Họ và tên không được chứa các ký tự đặc biệt” at [Nhập họ và tên] textbox.</t>
  </si>
  <si>
    <t>Display a message:
“Họ và tên không được chứa các ký tự số" at [Nhập họ và tên] textbox.</t>
  </si>
  <si>
    <t>Check successfully when [Nhập mật khẩu] textbox contains number.</t>
  </si>
  <si>
    <t>1. Enter data at [Nhập mật khẩu] textbox: '12345678'.
2. Enter the valid data in all of the fields.
3. Click on [Tạo tài khoản] button.</t>
  </si>
  <si>
    <t>Check successfully when [Nhập mật khẩu] textbox contains lower case, upper case</t>
  </si>
  <si>
    <t>1. Enter data at [Nhập mật khẩu] textbox: 'NGUYENle'.
2. Enter the valid data in all of the fields.
3. Click on [Tạo tài khoản] button.</t>
  </si>
  <si>
    <t>1. Enter data at [Nhập mật khẩu] textbox: 'ng'
2. Enter the valid data in all of the fields.
3. Click on [Tạo tài khoản] button.</t>
  </si>
  <si>
    <t>1. Enter data at [Nhập mật khẩu] textbox: '111111111111111111111111111111111111'
2. Enter the valid data in all of the fields.
3. Click on [Tạo tài khoản] button.</t>
  </si>
  <si>
    <r>
      <t xml:space="preserve">Display:  </t>
    </r>
    <r>
      <rPr>
        <sz val="13"/>
        <color theme="1"/>
        <rFont val="VNI-Zap"/>
      </rPr>
      <t>°°°°°°°°</t>
    </r>
  </si>
  <si>
    <t>Check successfully when the Nhập mật khẩu is displayed by bullets.</t>
  </si>
  <si>
    <t xml:space="preserve">1. Enter data at [Nhập mật khẩu] textbox: 'nguyen22'.
</t>
  </si>
  <si>
    <t>TC_33</t>
  </si>
  <si>
    <t>TC_34</t>
  </si>
  <si>
    <t>TC_35</t>
  </si>
  <si>
    <t>TC_36</t>
  </si>
  <si>
    <t>TC_37</t>
  </si>
  <si>
    <t>TC_38</t>
  </si>
  <si>
    <t>TC_39</t>
  </si>
  <si>
    <t>TC_40</t>
  </si>
  <si>
    <t>TC_41</t>
  </si>
  <si>
    <t>TC_42</t>
  </si>
  <si>
    <t>TC_43</t>
  </si>
  <si>
    <t>TC_44</t>
  </si>
  <si>
    <t>TC_45</t>
  </si>
  <si>
    <t>Display a message: "Bạn phải nhập họ và tên, mật khẩu..."</t>
  </si>
  <si>
    <t>Display a message: “Bạn phải nhập họ và tên” at [Nhập họ và tên] textbox.</t>
  </si>
  <si>
    <t>Display a message: “Bạn phải nhập mật khẩu” at [Nhập mật khẩu] textbox.</t>
  </si>
  <si>
    <t>Display a message: “Bạn phải nhập Email” at [Nhập Email] textbox.</t>
  </si>
  <si>
    <t>Check the behavior of web page by not filling up the [Nhập lại mật khẩu] textbox but filling up rest of the other fields.</t>
  </si>
  <si>
    <t>TC_46</t>
  </si>
  <si>
    <t>TC_47</t>
  </si>
  <si>
    <t>TC_48</t>
  </si>
  <si>
    <t>Display a message: “Bạn phải xác nhận lại mật khẩu” at [Nhập lại mật khẩu] textbox.</t>
  </si>
  <si>
    <t>Check the behavior of web page by not filling up the [Nhập tên đăng nhập] textbox but filling up rest of the other fields.</t>
  </si>
  <si>
    <t xml:space="preserve">
1. Do not enter data at [Nhập tên đăng nhập] textbox.
2. Enter the valid data in all of the fields.
3. Click on [Tạo tài khoản] button. </t>
  </si>
  <si>
    <t>Display a message: “Bạn phải nhập tên đăng nhập” at [Nhập tên đăng nhập] textbox.</t>
  </si>
  <si>
    <t>Check successfully when [Nhập mật khẩu] textbox contains special characters.</t>
  </si>
  <si>
    <t xml:space="preserve">Check unsuccessfully when User enters less than 8 characters in [Nhập mật khẩu] textbox. </t>
  </si>
  <si>
    <t>Display a message:
"Mật khẩu phải từ 8 đến 20 ký tự." at [Nhập mật khẩu] textbox.</t>
  </si>
  <si>
    <t xml:space="preserve">Check successfully when User enters 8 characters in [Nhập mật khẩu] textbox. </t>
  </si>
  <si>
    <t>1. Enter data at [Nhập mật khẩu] textbox: 'nguyenle'
2. Enter the valid data in all of the fields.
3. Click on [Tạo tài khoản] button.</t>
  </si>
  <si>
    <t xml:space="preserve">Check successfully when User enters 9 characters in [Nhập mật khẩu] textbox. </t>
  </si>
  <si>
    <t>1. Enter data at [Nhập mật khẩu] textbox: 'nguyenle1'
2. Enter the valid data in all of the fields.
3. Click on [Tạo tài khoản] button.</t>
  </si>
  <si>
    <t xml:space="preserve">Check successfully when user enters 19 characters in [Nhập mật khẩu] textbox. </t>
  </si>
  <si>
    <t>1. Enter data at [Nhập mật khẩu] textbox: '1111111111111111111'
2. Enter the valid data in all of the fields.
3. Click on [Tạo tài khoản] button.</t>
  </si>
  <si>
    <t xml:space="preserve">Check successfully when user enters 20 characters in [Nhập mật khẩu] textbox. </t>
  </si>
  <si>
    <t>1. Enter data at [Nhập mật khẩu] textbox: '11111111111111111111'
2. Enter the valid data in all of the fields.
3. Click on [Tạo tài khoản] button.</t>
  </si>
  <si>
    <t xml:space="preserve">Check unsuccessfully when user enters more than 20 characters in [Nhập mật khẩu] textbox. </t>
  </si>
  <si>
    <t>[Nhập tên tài khoản] textbox</t>
  </si>
  <si>
    <t>Not have message</t>
  </si>
  <si>
    <t>[Nhập tên đăng nhập] textbox</t>
  </si>
  <si>
    <t>[Tên đăng nhập] Label</t>
  </si>
  <si>
    <t>Alignment= left , under TC_08</t>
  </si>
  <si>
    <t>Alignment= left , under TC_11</t>
  </si>
  <si>
    <t>Alignment= center , under TC_05</t>
  </si>
  <si>
    <t>Alignment= left, under TC_07 and near TC_08</t>
  </si>
  <si>
    <t>Alignment= left, under TC_01 and near TC_08</t>
  </si>
  <si>
    <t>Alignment= left, under TC_02 and near TC_10</t>
  </si>
  <si>
    <t>Alignment= left , under TC_03 and near TC_11</t>
  </si>
  <si>
    <t>Alignment= left , under TC_04 and near TC_12</t>
  </si>
  <si>
    <t>TC_49</t>
  </si>
  <si>
    <t>TC_50</t>
  </si>
  <si>
    <t>Check unsuccessfully when [Nhập Email] enter one characters.</t>
  </si>
  <si>
    <t xml:space="preserve">1. Enter data at [Nhập Email] textbox: 'a'.
</t>
  </si>
  <si>
    <t>Check unsuccessfully when [Nhập Email] textbox contains special characters.</t>
  </si>
  <si>
    <t xml:space="preserve">1. Enter data at [Nhập Email] textbox: 'a@'.
</t>
  </si>
  <si>
    <t>Check the [Nhập Email] textbox that has @ symbol written in words.</t>
  </si>
  <si>
    <t>1. Enter data at [Nhập Email] textbox: 'nguyenlpl2210@gmail.com'.
2. Enter the valid data in all of the fields.
3. Click on [Tạo tài khoản] button.</t>
  </si>
  <si>
    <t>Check [Nhập Email] textbox that missing @ symbol</t>
  </si>
  <si>
    <t>1. Enter data at [Nhập Email] textbox: 'nguyenlpl2210gmail.com'.
2. Enter the valid data in all of the fields.
3. Click on [Tạo tài khoản] button.</t>
  </si>
  <si>
    <t>Check the [Nhập Email] textbox that has missing dot in the Domain Name.</t>
  </si>
  <si>
    <t>1. Enter data at [Nhập Email] textbox: 'nguyenlpl2210gmailcom'.
2. Enter the valid data in all of the fields.
3. Click on [Tạo tài khoản] button.</t>
  </si>
  <si>
    <t>Check unsuccessfully when [Nhập Email] textbox contains only the Local-Part.</t>
  </si>
  <si>
    <t>1. Enter data at [Nhập Email] textbox: 'nguyenlpl2210'.
2. Enter the valid data in all of the fields.
3. Click on [Tạo tài khoản] button.</t>
  </si>
  <si>
    <t>Check unsuccessfully when [Nhập Email] textbox contains special character (except '@' symbol).</t>
  </si>
  <si>
    <t xml:space="preserve">1. Enter data at [Nhập Email] textbox: '!#$%^&amp;*()@gmail.com'.
2. Enter the valid data in all of the fields.
3. Click on [Tạo tài khoản] button.
</t>
  </si>
  <si>
    <t>Check unsuccessfully when [Nhập Email] textbox contains number at the Local-Part.</t>
  </si>
  <si>
    <t>Check successfully when [Nhập Email] textbox contains number and text character at the Local-Part.</t>
  </si>
  <si>
    <t>Check successfully when [Nhập Email] textbox contains character at the Local-Part.</t>
  </si>
  <si>
    <t xml:space="preserve">1. Enter data at [Nhập Email] textbox: '12345@gmail.com'.
2. Enter the valid data in all of the fields.
3. Click on [Tạo tài khoản] button.
</t>
  </si>
  <si>
    <t>1. Enter data at [Nhập Email] textbox: 'nguyenlpl@gmail.com'.
2. Enter the valid data in all of the fields.
3. Click on [Tạo tài khoản] button.</t>
  </si>
  <si>
    <t>Check unsuccessfully when the user has entered the correct Nhập Email format already exists at [Nhập Email] textbox.</t>
  </si>
  <si>
    <t xml:space="preserve">The Nhập Email is exist 'nguyenlpl2210@gmail.com' in the database.
1. Enter data at [Nhập Email] textbox: 'nguyenlpl2210@gmail.com'.
2. Enter the valid data in all of the fields.
3. Click on [Tạo tài khoản] button.
</t>
  </si>
  <si>
    <t>Display a message: "Bạn phải nhập đúng định dạng Email" at [Nhập email] textbox</t>
  </si>
  <si>
    <t>Display a message: "Email đã tồn tại" at [Nhập email] textbox</t>
  </si>
  <si>
    <t>Đăng ký người dùng</t>
  </si>
  <si>
    <t>Check when users refresh the page with data in all of the fields.</t>
  </si>
  <si>
    <t>1. Enter data at [Họ và tên] textbox: 'Le Phan Linh Nguyen'.
2. Enter data at [Nhập tên đăng nhập] textbox: 'nguyenlpl2210'.
3. Enter data at [Nhập Email] textbox: 'nguyenlpl2210@gmail.com'.
4. Enter data at [Nhập mật khẩu] textbox: '0935900984'.
5. Enter data at [Nhập lại mật khẩu] textbox: '0935900984'.</t>
  </si>
  <si>
    <t>Return to [Đăng ký now] web page
and all of the fields are not fill.</t>
  </si>
  <si>
    <t>TC_51</t>
  </si>
  <si>
    <t>Họ và tên</t>
  </si>
  <si>
    <t>Mật khẩu</t>
  </si>
  <si>
    <t>Email</t>
  </si>
  <si>
    <t>Nhập lại mật khẩu</t>
  </si>
  <si>
    <t>Check successfully when [Nhập lại mật khẩu] duplicate match with password entered at [Nhập mật khẩu]</t>
  </si>
  <si>
    <t>Check unsuccessfully when [Nhập lại mật khẩu]  not duplicate match with password entered at [Nhập mật khẩu]</t>
  </si>
  <si>
    <t>Nhập mật khẩu is '12345678'
1. Enter data at [Nhập lại mật khẩu] textbox: '12345678'
2. Enter the valid data in all of the fields
3. Click on [Tạo tài khoản] button</t>
  </si>
  <si>
    <t>Nhập mật khẩu is '12345678'
1. Enter data at [Nhập lại mật khẩu] textbox: '123456789'
2, Enter the valid data in all of the fields
3. Click on [Tạo tài khoản] button</t>
  </si>
  <si>
    <t>Display a message: "Mật khẩu phải trùng khớp" at [Nhập lại mật khẩu] textbox</t>
  </si>
  <si>
    <t>TC_52</t>
  </si>
  <si>
    <t>TC_53</t>
  </si>
  <si>
    <t>TC_54</t>
  </si>
  <si>
    <t>TC_55</t>
  </si>
  <si>
    <t>TC_56</t>
  </si>
  <si>
    <t>TC_57</t>
  </si>
  <si>
    <t>TC_58</t>
  </si>
  <si>
    <t>TC_59</t>
  </si>
  <si>
    <t>TC_60</t>
  </si>
  <si>
    <t>Main News</t>
  </si>
  <si>
    <t>[Xin chào (NAME)] Button</t>
  </si>
  <si>
    <t>[Đăng xuất] Button</t>
  </si>
  <si>
    <t>[Tin mới] Tag: &lt;h4&gt;</t>
  </si>
  <si>
    <t>Alignment= right , under TC_01</t>
  </si>
  <si>
    <t>[Phòng và chữa bệnh], [Dinh dưỡng], [Giới tính]… Tag:&lt;h4&gt;</t>
  </si>
  <si>
    <t>[Tin mới], [Tin nổi bật]... Tag: &lt;h4&gt;</t>
  </si>
  <si>
    <t>[Buồn nôn ở tháng cuối thai kỳ có nguy hiểm không]… Tag:&lt;h4&gt;</t>
  </si>
  <si>
    <t>[Nội dung] Tag:&lt;p&gt;</t>
  </si>
  <si>
    <t>Check unsuccessfully when users does not enter Nhập tên đăng nhập &amp; Nhập mật khẩu</t>
  </si>
  <si>
    <t>1. Click [Đăng nhập] on list MENU
2. Click [Đăng nhập] button</t>
  </si>
  <si>
    <t>Display a message: "Bạn phải nhập tên đăng nhập" &amp; "Bạn phải nhập mật khẩu"</t>
  </si>
  <si>
    <t>[Quên mật khẩu] Tag: &lt;a&gt;</t>
  </si>
  <si>
    <t>Check if unregistered users are not able to Đăng nhập to the system</t>
  </si>
  <si>
    <t>System show notice: "Tên đăng nhập hoặc mật khẩu không đúng"</t>
  </si>
  <si>
    <t>News Types</t>
  </si>
  <si>
    <t>New Details</t>
  </si>
  <si>
    <t>[Ăn gì trước khi chạy bộ buổi sáng] Tag: &lt;h4&gt;</t>
  </si>
  <si>
    <t>[2017-10-30 22:04:49] Tag: &lt;small&gt;</t>
  </si>
  <si>
    <t>Alignment= top, under TC_01</t>
  </si>
  <si>
    <t xml:space="preserve">Alignment= center, under TC_02 </t>
  </si>
  <si>
    <t>Alignment= center, under TC_03</t>
  </si>
  <si>
    <t>1.Go page Medwiki System website.
2.Click [Tin tức]
 on list menu.
3. Click [Ăn gì trước khi chạy bộ buổi sáng] on [Dinh dưỡng]</t>
  </si>
  <si>
    <t xml:space="preserve">
Check when click on a specific news</t>
  </si>
  <si>
    <t>Main Disease</t>
  </si>
  <si>
    <t>Nhập tên đăng nhập</t>
  </si>
  <si>
    <t xml:space="preserve">1.Connect to network and Open web browser.
2. Login on the system with user or doctor rights.
</t>
  </si>
  <si>
    <t>3. Click [Bệnh lý] on list MENU</t>
  </si>
  <si>
    <t>Display Main Disease page</t>
  </si>
  <si>
    <t>Logout</t>
  </si>
  <si>
    <t>Alignment= left, near TC_05</t>
  </si>
  <si>
    <t>3.Click [Đăng xuất]</t>
  </si>
  <si>
    <t>System show notice: "Đăng xuất thành công nhấn OK để trở về trang chủ"</t>
  </si>
  <si>
    <t xml:space="preserve">Check successfully when users or doctors click [Bệnh lý] </t>
  </si>
  <si>
    <t>3. Click [Bệnh lý] on list MENU
4. Click [Dị ứng - Miễn dịch] on [Danh mục bệnh]</t>
  </si>
  <si>
    <t>1.Go page Medwiki System website.
2.Click [Tin tức]
 on list menu.
3. Click [Dinh dưỡng], [Phòng và chữa bệnh]…on [Tin tức]</t>
  </si>
  <si>
    <t>Display types of news including: "Phòng và chữa bệnh, "Dinh dưỡng, "Giới tính"…</t>
  </si>
  <si>
    <t>Display Types of Disease [Dị ứng - miễn dịch]  page</t>
  </si>
  <si>
    <t>Disease Types</t>
  </si>
  <si>
    <t>Search News</t>
  </si>
  <si>
    <t>Ensure that register successfully when enter valid all fields.</t>
  </si>
  <si>
    <t>Check unsuccessfully when [Search] textbox contains special characters.</t>
  </si>
  <si>
    <t xml:space="preserve">Connect to network and Open web browser.
</t>
  </si>
  <si>
    <t>1. Enter data at [Search] textbox: '!@#$%^&amp;*()_2'.</t>
  </si>
  <si>
    <t>Check successfully when [Search] textbox contains characters.</t>
  </si>
  <si>
    <t xml:space="preserve">
Show content that has related keywords</t>
  </si>
  <si>
    <t>Check successfully when [Search] textbox contains number.</t>
  </si>
  <si>
    <t>1. Enter data at [Search] textbox: '123456789'</t>
  </si>
  <si>
    <t>1. Enter data at [Search] textbox: 'buồn nôn'</t>
  </si>
  <si>
    <t>Check successfully when [Search] textbox contains characters and number.</t>
  </si>
  <si>
    <t>1. Enter data at [Search] textbox: '0905Tr'.</t>
  </si>
  <si>
    <t>Check unsuccessfully when [Search] textbox contains number and special character.</t>
  </si>
  <si>
    <t>1. Enter data at [Search] textbox: '0905*%&amp;#'.</t>
  </si>
  <si>
    <t xml:space="preserve">Display a  message:  "Không có dữ liệu". </t>
  </si>
  <si>
    <t xml:space="preserve">Display a message "Không có dữ liệu". </t>
  </si>
  <si>
    <t>Check unsuccessfully when [Search] textbox contains text and special character.</t>
  </si>
  <si>
    <t>1. Enter data at [Search] textbox: 'buồn nôn*%&amp;#'.</t>
  </si>
  <si>
    <t>Check successfully when [Search] textbox contains lower case, upper case</t>
  </si>
  <si>
    <t>1. Enter data at [Search] textbox: 'BUỒN nôn'.</t>
  </si>
  <si>
    <t>Display a message: "Bạn phải nhập mật khẩu"</t>
  </si>
  <si>
    <t>Display a message: "Bạn phải nhập tài khoản"</t>
  </si>
  <si>
    <t>1. Enter any Tài khoản at [Nhập tên đăng nhập] textbox is not exist in the database: 'nguyen123' 
2. Enter any passwork at [Nhập mật khẩu] textbox is not exist in the database:’123456789’
3. Click on [Đăng nhập] button.</t>
  </si>
  <si>
    <t>Check unsuccessfully when users enter the valid data in [Nhập tên đăng nhập] textbox and do not enter data in [Nhập mật khẩu] textbox.</t>
  </si>
  <si>
    <t>1. Enter data at [Nhập tên đăng nhập] textbox: “Phuc123”
2. Do not enter data at [Nhập mật khẩu] textbox.
3. Click on [Đăng nhập] button.</t>
  </si>
  <si>
    <t>Check unsuccessfully when users enter the valid data in [Nhập mật khẩu] textbox and do not enter data in [Nhập tên đăng nhập] textbox.</t>
  </si>
  <si>
    <t>Display a message: "Bạn phải Nhập tên đăng nhập"</t>
  </si>
  <si>
    <t>1. Enter data at [Nhập mật khẩu] textbox: “123456789”
2. Do not enter data at [Nhập tên đăng nhập] textbox.
3. Click on [Đăng nhập] button.</t>
  </si>
  <si>
    <t>Check successfully when users enter the valid data in [Nhập tên đăng nhập] and [Nhập mật khẩu] textbox.</t>
  </si>
  <si>
    <t>System show notice: "Đăng nhập thành công" and display [Home page] form</t>
  </si>
  <si>
    <t>Check successfully when the [Nhập mật khẩu] is displayed by bullets.</t>
  </si>
  <si>
    <t>1. Enter data at [Nhập tên đăng nhập] textbox: “khanhleone”
2. Enter data at [Nhập mật khẩu] textbox: '123456789'
3. Click on [Đăng nhập] button.</t>
  </si>
  <si>
    <t>Display Password: ••••••</t>
  </si>
  <si>
    <t>Check unsuccessfully when [Nhập tên đăng nhập] textbox contains special characters.</t>
  </si>
  <si>
    <t>Display a message: "Tên đăng nhập không được chứa các ký tự đặc biệt" at [Nhập tên đăng nhập] textbox</t>
  </si>
  <si>
    <t xml:space="preserve">1. Enter data at [Nhập tên đăng nhập] textbox: '@@@@@@@@@'.
2. Enter the valid data in all of the fields.
3. Click on [Tạo tài khoản] button.
</t>
  </si>
  <si>
    <t xml:space="preserve">1. Enter data at [Nhập tên đăng nhập] textbox: 'NguyenLe'.
2. Enter the valid data in all of the fields.
3. Click on [Tạo tài khoản] button.
</t>
  </si>
  <si>
    <t>Display a message: "Tên đăng nhập phải có ít nhất một chữ cái" at [Nhập tên đăng nhập] textbox</t>
  </si>
  <si>
    <t xml:space="preserve">1. Enter data at [Nhập tên đăng nhập] textbox: '12345678'.
2. Enter the valid data in all of the fields.
3. Click on [Tạo tài khoản] button.
</t>
  </si>
  <si>
    <t>Check successfully when [Nhập tên đăng nhập] textbox contains capitalization and lowercase characters</t>
  </si>
  <si>
    <t>Check successfully when [Nhập tên đăng nhập] textbox contains characters.</t>
  </si>
  <si>
    <t>Check unsuccessfully when [Nhập tên đăng nhập] textbox contains number only.</t>
  </si>
  <si>
    <t xml:space="preserve">1. Enter data at [Nhập tên đăng nhập] textbox: 'NguyenLe123'.
2. Enter the valid data in all of the fields.
3. Click on [Tạo tài khoản] button.
</t>
  </si>
  <si>
    <t>Check successfully when [Nhập tên đăng nhập] textbox contains characters and number.</t>
  </si>
  <si>
    <t xml:space="preserve">Check successfully when User enters less than 15 characters in [Nhập tên đăng nhập] textbox. </t>
  </si>
  <si>
    <t xml:space="preserve">Check successfully when User enters 14 characters in [Nhập tên đăng nhập] textbox. </t>
  </si>
  <si>
    <t xml:space="preserve">1. Enter data at [Nhập tên đăng nhập] textbox: 'NguyenLe123456'.
2. Enter the valid data in all of the fields.
3. Click on [Tạo tài khoản] button.
</t>
  </si>
  <si>
    <t xml:space="preserve">Check unsuccessfully when User enters 31 characters in [Tên tài khoản] textbox. </t>
  </si>
  <si>
    <t xml:space="preserve">Check unsuccessfully when User enters 16 characters in [Nhập tên đăng nhập] textbox. </t>
  </si>
  <si>
    <t xml:space="preserve">1. Enter data at [Nhập tên đăng nhập] textbox: 'NguyenLe12345678'.
2. Enter the valid data in all of the fields.
3. Click on [Tạo tài khoản] button.
</t>
  </si>
  <si>
    <t>Display a message: "Tên đăng nhập phải từ 6 tới 15 ký tự" at [Nhập tên đăng nhập] textbox</t>
  </si>
  <si>
    <t xml:space="preserve">Check unsuccessfully when User enters 6 characters in [Tên tài khoản] textbox. </t>
  </si>
  <si>
    <t xml:space="preserve">Check unsuccessfully when User enters 6 characters in [Nhập tên đăng nhập] textbox. </t>
  </si>
  <si>
    <t xml:space="preserve">Check unsuccessfully when User enters &lt;6 characters in [Tên tài khoản] textbox. </t>
  </si>
  <si>
    <t xml:space="preserve">1. Enter data at [Nhập tên đăng nhập] textbox: 'Nguyen'.
2. Enter the valid data in all of the fields.
3. Click on [Tạo tài khoản] button.
</t>
  </si>
  <si>
    <t xml:space="preserve">1. Enter data at [Nhập tên đăng nhập] textbox: 'Nguye'.
2. Enter the valid data in all of the fields.
3. Click on [Tạo tài khoản] button.
</t>
  </si>
  <si>
    <t>Test of “Register(User)”</t>
  </si>
  <si>
    <t>Display Main News page.</t>
  </si>
  <si>
    <t>Test of “Main News”</t>
  </si>
  <si>
    <t>Test of “Home page”</t>
  </si>
  <si>
    <t>Test of "Home page"</t>
  </si>
  <si>
    <t>Display Main Disease page.</t>
  </si>
  <si>
    <t>Display Consultant page</t>
  </si>
  <si>
    <t>Display Main Doctor page</t>
  </si>
  <si>
    <t>Display Main Facilities page</t>
  </si>
  <si>
    <t>Test of "Register(User)"</t>
  </si>
  <si>
    <t xml:space="preserve">Test of “News Types” </t>
  </si>
  <si>
    <t>Test of "News Types"</t>
  </si>
  <si>
    <t>Test of “News Details”</t>
  </si>
  <si>
    <t>Test of "News Details"</t>
  </si>
  <si>
    <t xml:space="preserve">Test of "Search News" </t>
  </si>
  <si>
    <t>Test of "Search News"</t>
  </si>
  <si>
    <t>Test of "Main Disease"</t>
  </si>
  <si>
    <t>Test of "Disease Types"</t>
  </si>
  <si>
    <t>Test of "Logout"</t>
  </si>
  <si>
    <t xml:space="preserve">Test of  "Main Disease" </t>
  </si>
  <si>
    <t xml:space="preserve">Test of  "Disease Types" </t>
  </si>
  <si>
    <t xml:space="preserve">Test of  "Logout" </t>
  </si>
  <si>
    <t>Alignment= left, near TC_08</t>
  </si>
  <si>
    <t>Alignment= left , near TC_07</t>
  </si>
  <si>
    <t>Alignment= left , under TC_01</t>
  </si>
  <si>
    <t>Alignment= center , under TC_01</t>
  </si>
  <si>
    <t>Alignment= left , under TC_12</t>
  </si>
  <si>
    <t xml:space="preserve">Alignment=  </t>
  </si>
  <si>
    <t xml:space="preserve">[Tìm kiếm…] Textbox
</t>
  </si>
  <si>
    <t>Display news details [Ăn gì trước khi chạy bộ buổi sáng] page</t>
  </si>
  <si>
    <t xml:space="preserve">Check unsuccessfully when User enters &lt;6 characters in [Nhập tên đăng nhập] textbox. </t>
  </si>
  <si>
    <t xml:space="preserve">1.Connect to network and Open web browser.
2. Login on the system 
</t>
  </si>
  <si>
    <t>[Tìm kiếm…] Tag: &lt;input&gt;</t>
  </si>
  <si>
    <t>[Xin chào] Tag: &lt;a&gt;</t>
  </si>
  <si>
    <t xml:space="preserve">Check successfully when click [Đăng xuất] </t>
  </si>
  <si>
    <t>Alignment= center , near TC_07</t>
  </si>
  <si>
    <t>Check unsuccessfully when the user has entered the correct Nhập tên đăng nhập format already exists at [Nhập tên đăng nhập] textbox.</t>
  </si>
  <si>
    <t xml:space="preserve">The Nhập Email is exist 'nguyenlpl2210' in the database.
1. Enter data at [Nhập tên đăng nhập] textbox: 'nguyenlpl2210@gmail.com'.
2. Enter the valid data in all of the fields.
3. Click on [Tạo tài khoản] button.
</t>
  </si>
  <si>
    <t xml:space="preserve">Display a message: "Tên dăng nhập đã tồn tại" </t>
  </si>
  <si>
    <t>Check when click [Tin tức] on list MENU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</si>
</sst>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35">
    <font>
      <sz val="11"/>
      <color theme="1"/>
      <name val="Arial"/>
      <family val="2"/>
      <charset val="163"/>
      <scheme val="minor"/>
    </font>
    <font>
      <b/>
      <sz val="12"/>
      <name val="Times New Roman"/>
      <family val="1"/>
      <charset val="1"/>
    </font>
    <font>
      <sz val="12"/>
      <name val="Times New Roman"/>
      <family val="1"/>
      <charset val="1"/>
    </font>
    <font>
      <b/>
      <sz val="12"/>
      <color indexed="8"/>
      <name val="Times New Roman"/>
      <family val="1"/>
      <charset val="1"/>
    </font>
    <font>
      <sz val="12"/>
      <color indexed="8"/>
      <name val="Times New Roman"/>
      <family val="1"/>
    </font>
    <font>
      <sz val="12"/>
      <color indexed="8"/>
      <name val="Times New Roman"/>
      <family val="1"/>
      <charset val="1"/>
    </font>
    <font>
      <b/>
      <sz val="13"/>
      <name val="Times New Roman"/>
      <family val="1"/>
    </font>
    <font>
      <sz val="11"/>
      <name val="ＭＳ Ｐゴシック"/>
      <family val="3"/>
      <charset val="128"/>
    </font>
    <font>
      <sz val="13"/>
      <name val="Times New Roman"/>
      <family val="1"/>
    </font>
    <font>
      <sz val="13"/>
      <name val="Times New Roman"/>
      <family val="1"/>
      <charset val="1"/>
    </font>
    <font>
      <b/>
      <sz val="12"/>
      <name val="Times New Roman"/>
      <family val="1"/>
    </font>
    <font>
      <sz val="13"/>
      <color theme="1"/>
      <name val="Times New Roman"/>
      <family val="1"/>
    </font>
    <font>
      <sz val="12"/>
      <name val="Times New Roman"/>
      <family val="1"/>
    </font>
    <font>
      <b/>
      <sz val="26"/>
      <name val="Times New Roman"/>
      <family val="1"/>
    </font>
    <font>
      <i/>
      <sz val="12"/>
      <name val="Times New Roman"/>
      <family val="1"/>
      <charset val="1"/>
    </font>
    <font>
      <u/>
      <sz val="10"/>
      <color indexed="12"/>
      <name val="Arial"/>
      <family val="2"/>
      <charset val="1"/>
    </font>
    <font>
      <sz val="13"/>
      <name val="Tahoma"/>
      <family val="2"/>
      <charset val="1"/>
    </font>
    <font>
      <b/>
      <sz val="20"/>
      <name val="Times New Roman"/>
      <family val="1"/>
    </font>
    <font>
      <b/>
      <sz val="13"/>
      <name val="Tahoma"/>
      <family val="2"/>
      <charset val="1"/>
    </font>
    <font>
      <sz val="13"/>
      <color rgb="FF000000"/>
      <name val="Times New Roman"/>
      <family val="1"/>
    </font>
    <font>
      <sz val="13"/>
      <color indexed="8"/>
      <name val="Times New Roman"/>
      <family val="1"/>
      <charset val="1"/>
    </font>
    <font>
      <sz val="13"/>
      <name val="Times New Roman"/>
      <family val="1"/>
      <charset val="163"/>
    </font>
    <font>
      <sz val="13"/>
      <color theme="1"/>
      <name val="Times New Roman"/>
      <family val="1"/>
      <charset val="163"/>
    </font>
    <font>
      <sz val="13"/>
      <color rgb="FF000000"/>
      <name val="Times New Roman"/>
      <family val="1"/>
      <charset val="163"/>
    </font>
    <font>
      <u/>
      <sz val="13"/>
      <color indexed="12"/>
      <name val="Times New Roman"/>
      <family val="1"/>
      <charset val="163"/>
      <scheme val="major"/>
    </font>
    <font>
      <b/>
      <sz val="13"/>
      <name val="Times New Roman"/>
      <family val="1"/>
      <charset val="1"/>
    </font>
    <font>
      <sz val="13"/>
      <color theme="1"/>
      <name val="Arial"/>
      <family val="2"/>
      <charset val="163"/>
      <scheme val="minor"/>
    </font>
    <font>
      <b/>
      <sz val="13"/>
      <color indexed="8"/>
      <name val="Times New Roman"/>
      <family val="1"/>
      <charset val="1"/>
    </font>
    <font>
      <sz val="13"/>
      <color indexed="8"/>
      <name val="Times New Roman"/>
      <family val="1"/>
    </font>
    <font>
      <sz val="13"/>
      <color theme="1"/>
      <name val="Times New Roman"/>
      <family val="1"/>
      <charset val="163"/>
      <scheme val="major"/>
    </font>
    <font>
      <b/>
      <sz val="13"/>
      <name val="Times New Roman"/>
      <family val="1"/>
      <charset val="163"/>
    </font>
    <font>
      <sz val="13"/>
      <color theme="1"/>
      <name val="VNI-Zap"/>
    </font>
    <font>
      <sz val="12"/>
      <color theme="1"/>
      <name val="Times New Roman"/>
      <family val="1"/>
      <charset val="163"/>
      <scheme val="major"/>
    </font>
    <font>
      <sz val="12"/>
      <name val="Times New Roman"/>
      <family val="1"/>
      <charset val="163"/>
    </font>
    <font>
      <b/>
      <sz val="13"/>
      <color theme="1"/>
      <name val="Arial"/>
      <family val="2"/>
      <charset val="163"/>
      <scheme val="minor"/>
    </font>
  </fonts>
  <fills count="9">
    <fill>
      <patternFill patternType="none"/>
    </fill>
    <fill>
      <patternFill patternType="gray125"/>
    </fill>
    <fill>
      <patternFill patternType="solid">
        <fgColor indexed="9"/>
        <bgColor indexed="26"/>
      </patternFill>
    </fill>
    <fill>
      <patternFill patternType="solid">
        <fgColor indexed="22"/>
        <bgColor indexed="31"/>
      </patternFill>
    </fill>
    <fill>
      <patternFill patternType="solid">
        <fgColor indexed="44"/>
        <bgColor indexed="31"/>
      </patternFill>
    </fill>
    <fill>
      <patternFill patternType="solid">
        <fgColor rgb="FFFFFF00"/>
        <bgColor indexed="64"/>
      </patternFill>
    </fill>
    <fill>
      <patternFill patternType="solid">
        <fgColor theme="0"/>
        <bgColor indexed="64"/>
      </patternFill>
    </fill>
    <fill>
      <patternFill patternType="solid">
        <fgColor theme="0"/>
        <bgColor indexed="31"/>
      </patternFill>
    </fill>
    <fill>
      <patternFill patternType="solid">
        <fgColor rgb="FFFFFF00"/>
        <bgColor indexed="31"/>
      </patternFill>
    </fill>
  </fills>
  <borders count="42">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4"/>
      </left>
      <right style="thin">
        <color indexed="64"/>
      </right>
      <top style="thin">
        <color indexed="64"/>
      </top>
      <bottom/>
      <diagonal/>
    </border>
    <border>
      <left/>
      <right style="thin">
        <color indexed="63"/>
      </right>
      <top style="thin">
        <color indexed="63"/>
      </top>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top style="thin">
        <color indexed="63"/>
      </top>
      <bottom style="thin">
        <color indexed="64"/>
      </bottom>
      <diagonal/>
    </border>
    <border>
      <left/>
      <right style="thin">
        <color indexed="63"/>
      </right>
      <top style="thin">
        <color indexed="63"/>
      </top>
      <bottom style="thin">
        <color indexed="64"/>
      </bottom>
      <diagonal/>
    </border>
    <border>
      <left/>
      <right/>
      <top style="thin">
        <color indexed="63"/>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59"/>
      </left>
      <right style="thin">
        <color indexed="59"/>
      </right>
      <top style="thin">
        <color indexed="59"/>
      </top>
      <bottom/>
      <diagonal/>
    </border>
    <border>
      <left style="thin">
        <color indexed="59"/>
      </left>
      <right/>
      <top style="thin">
        <color indexed="59"/>
      </top>
      <bottom style="thin">
        <color indexed="59"/>
      </bottom>
      <diagonal/>
    </border>
    <border>
      <left style="thin">
        <color indexed="59"/>
      </left>
      <right style="thin">
        <color indexed="59"/>
      </right>
      <top style="thin">
        <color indexed="59"/>
      </top>
      <bottom style="thin">
        <color indexed="59"/>
      </bottom>
      <diagonal/>
    </border>
    <border>
      <left style="thin">
        <color indexed="8"/>
      </left>
      <right style="thin">
        <color indexed="8"/>
      </right>
      <top style="thin">
        <color indexed="8"/>
      </top>
      <bottom style="thin">
        <color indexed="8"/>
      </bottom>
      <diagonal/>
    </border>
    <border>
      <left style="thin">
        <color indexed="63"/>
      </left>
      <right/>
      <top style="thin">
        <color indexed="64"/>
      </top>
      <bottom style="thin">
        <color indexed="63"/>
      </bottom>
      <diagonal/>
    </border>
    <border>
      <left/>
      <right/>
      <top style="thin">
        <color indexed="64"/>
      </top>
      <bottom style="thin">
        <color indexed="63"/>
      </bottom>
      <diagonal/>
    </border>
    <border>
      <left/>
      <right style="thin">
        <color indexed="63"/>
      </right>
      <top style="thin">
        <color indexed="64"/>
      </top>
      <bottom style="thin">
        <color indexed="63"/>
      </bottom>
      <diagonal/>
    </border>
    <border>
      <left style="thin">
        <color indexed="63"/>
      </left>
      <right/>
      <top style="thin">
        <color indexed="63"/>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right style="thin">
        <color indexed="63"/>
      </right>
      <top/>
      <bottom/>
      <diagonal/>
    </border>
    <border>
      <left/>
      <right style="thin">
        <color indexed="63"/>
      </right>
      <top style="thin">
        <color indexed="64"/>
      </top>
      <bottom/>
      <diagonal/>
    </border>
    <border>
      <left style="thin">
        <color theme="0" tint="-0.14999847407452621"/>
      </left>
      <right/>
      <top style="medium">
        <color indexed="64"/>
      </top>
      <bottom style="thin">
        <color theme="0" tint="-0.14999847407452621"/>
      </bottom>
      <diagonal/>
    </border>
    <border>
      <left style="thin">
        <color theme="0" tint="-0.14999847407452621"/>
      </left>
      <right/>
      <top style="medium">
        <color indexed="64"/>
      </top>
      <bottom/>
      <diagonal/>
    </border>
    <border>
      <left style="thin">
        <color indexed="63"/>
      </left>
      <right style="thin">
        <color indexed="63"/>
      </right>
      <top/>
      <bottom style="thin">
        <color indexed="63"/>
      </bottom>
      <diagonal/>
    </border>
  </borders>
  <cellStyleXfs count="3">
    <xf numFmtId="0" fontId="0" fillId="0" borderId="0"/>
    <xf numFmtId="0" fontId="7" fillId="0" borderId="0"/>
    <xf numFmtId="0" fontId="15" fillId="0" borderId="0" applyBorder="0" applyProtection="0"/>
  </cellStyleXfs>
  <cellXfs count="313">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vertical="center" wrapText="1"/>
    </xf>
    <xf numFmtId="0" fontId="3" fillId="2" borderId="1" xfId="0" applyFont="1" applyFill="1" applyBorder="1" applyAlignment="1">
      <alignment horizontal="center" vertical="center" wrapText="1"/>
    </xf>
    <xf numFmtId="0" fontId="1" fillId="2" borderId="3" xfId="0" applyFont="1" applyFill="1" applyBorder="1" applyAlignment="1">
      <alignment vertical="center" wrapText="1"/>
    </xf>
    <xf numFmtId="0" fontId="4" fillId="2" borderId="4"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6" fillId="3" borderId="5" xfId="0" applyFont="1" applyFill="1" applyBorder="1" applyAlignment="1">
      <alignment horizontal="center" vertical="center"/>
    </xf>
    <xf numFmtId="0" fontId="10" fillId="2" borderId="1" xfId="0" applyFont="1" applyFill="1" applyBorder="1" applyAlignment="1">
      <alignment horizontal="center" vertical="center" wrapText="1"/>
    </xf>
    <xf numFmtId="0" fontId="8" fillId="0" borderId="5" xfId="1" applyFont="1" applyFill="1" applyBorder="1" applyAlignment="1">
      <alignment vertical="center" wrapText="1"/>
    </xf>
    <xf numFmtId="0" fontId="11" fillId="0" borderId="5" xfId="0" applyFont="1" applyBorder="1" applyAlignment="1">
      <alignment vertical="center"/>
    </xf>
    <xf numFmtId="0" fontId="0" fillId="0" borderId="5" xfId="0" applyBorder="1"/>
    <xf numFmtId="0" fontId="12" fillId="0" borderId="0" xfId="0" applyFont="1"/>
    <xf numFmtId="0" fontId="1" fillId="2" borderId="0" xfId="0" applyFont="1" applyFill="1" applyBorder="1" applyAlignment="1">
      <alignment horizontal="left"/>
    </xf>
    <xf numFmtId="0" fontId="14" fillId="0" borderId="0" xfId="0" applyFont="1" applyAlignment="1">
      <alignment horizontal="left"/>
    </xf>
    <xf numFmtId="0" fontId="2" fillId="0" borderId="0" xfId="0" applyFont="1"/>
    <xf numFmtId="0" fontId="8" fillId="3" borderId="17" xfId="0" applyFont="1" applyFill="1" applyBorder="1" applyAlignment="1">
      <alignment horizontal="left" vertical="center"/>
    </xf>
    <xf numFmtId="0" fontId="8" fillId="0" borderId="0" xfId="0" applyFont="1"/>
    <xf numFmtId="0" fontId="0" fillId="0" borderId="0" xfId="0" applyFont="1"/>
    <xf numFmtId="0" fontId="8" fillId="3" borderId="18" xfId="0" applyFont="1" applyFill="1" applyBorder="1" applyAlignment="1">
      <alignment horizontal="left" vertical="center"/>
    </xf>
    <xf numFmtId="0" fontId="8" fillId="0" borderId="0" xfId="0" applyFont="1" applyFill="1" applyBorder="1" applyAlignment="1">
      <alignment vertical="center" wrapText="1"/>
    </xf>
    <xf numFmtId="0" fontId="8" fillId="0" borderId="0" xfId="0" applyFont="1" applyAlignment="1">
      <alignment horizontal="left" vertical="center"/>
    </xf>
    <xf numFmtId="0" fontId="8" fillId="3" borderId="19" xfId="0" applyFont="1" applyFill="1" applyBorder="1" applyAlignment="1">
      <alignment horizontal="left" vertical="center"/>
    </xf>
    <xf numFmtId="1" fontId="16" fillId="2" borderId="0" xfId="0" applyNumberFormat="1" applyFont="1" applyFill="1" applyBorder="1"/>
    <xf numFmtId="0" fontId="16" fillId="2" borderId="0" xfId="0" applyFont="1" applyFill="1" applyBorder="1" applyAlignment="1">
      <alignment horizontal="left"/>
    </xf>
    <xf numFmtId="0" fontId="18" fillId="2" borderId="0" xfId="0" applyFont="1" applyFill="1" applyBorder="1" applyAlignment="1">
      <alignment horizontal="left"/>
    </xf>
    <xf numFmtId="1" fontId="18" fillId="2" borderId="0" xfId="0" applyNumberFormat="1" applyFont="1" applyFill="1" applyBorder="1"/>
    <xf numFmtId="0" fontId="16" fillId="2" borderId="0" xfId="0" applyFont="1" applyFill="1" applyBorder="1"/>
    <xf numFmtId="1" fontId="16" fillId="2" borderId="0" xfId="0" applyNumberFormat="1" applyFont="1" applyFill="1" applyBorder="1" applyAlignment="1">
      <alignment vertical="center"/>
    </xf>
    <xf numFmtId="0" fontId="16" fillId="2" borderId="0" xfId="0" applyFont="1" applyFill="1" applyBorder="1" applyAlignment="1">
      <alignment horizontal="left" vertical="center"/>
    </xf>
    <xf numFmtId="164" fontId="9" fillId="0" borderId="5" xfId="0" applyNumberFormat="1" applyFont="1" applyBorder="1" applyAlignment="1">
      <alignment horizontal="center" vertical="center"/>
    </xf>
    <xf numFmtId="0" fontId="8" fillId="0" borderId="5" xfId="0" applyFont="1" applyBorder="1" applyAlignment="1">
      <alignment vertical="top" wrapText="1"/>
    </xf>
    <xf numFmtId="0" fontId="1" fillId="2" borderId="2" xfId="0" applyFont="1" applyFill="1" applyBorder="1" applyAlignment="1">
      <alignment horizontal="left" vertical="center" wrapText="1"/>
    </xf>
    <xf numFmtId="0" fontId="1" fillId="2" borderId="5" xfId="0" applyFont="1" applyFill="1" applyBorder="1" applyAlignment="1">
      <alignment vertical="center" wrapText="1"/>
    </xf>
    <xf numFmtId="0" fontId="2" fillId="2" borderId="8" xfId="0" applyFont="1" applyFill="1" applyBorder="1" applyAlignment="1">
      <alignment horizontal="center" vertical="center" wrapText="1"/>
    </xf>
    <xf numFmtId="0" fontId="4" fillId="2" borderId="8" xfId="0" applyFont="1" applyFill="1" applyBorder="1" applyAlignment="1">
      <alignment horizontal="center" vertical="center"/>
    </xf>
    <xf numFmtId="0" fontId="5" fillId="2" borderId="1" xfId="0" applyFont="1" applyFill="1" applyBorder="1" applyAlignment="1">
      <alignment horizontal="center" vertical="center"/>
    </xf>
    <xf numFmtId="14" fontId="0" fillId="0" borderId="0" xfId="0" applyNumberFormat="1"/>
    <xf numFmtId="14" fontId="6" fillId="3" borderId="5" xfId="0" applyNumberFormat="1" applyFont="1" applyFill="1" applyBorder="1" applyAlignment="1">
      <alignment horizontal="center" vertical="center"/>
    </xf>
    <xf numFmtId="0" fontId="8" fillId="0" borderId="4" xfId="1" applyFont="1" applyFill="1" applyBorder="1" applyAlignment="1">
      <alignment vertical="top" wrapText="1"/>
    </xf>
    <xf numFmtId="0" fontId="8" fillId="0" borderId="13" xfId="1" applyFont="1" applyFill="1" applyBorder="1" applyAlignment="1">
      <alignment vertical="top" wrapText="1"/>
    </xf>
    <xf numFmtId="0" fontId="2" fillId="0" borderId="13" xfId="0" applyFont="1" applyBorder="1" applyAlignment="1">
      <alignment horizontal="left" vertical="center" wrapText="1"/>
    </xf>
    <xf numFmtId="0" fontId="6" fillId="3" borderId="5" xfId="0" applyFont="1" applyFill="1" applyBorder="1" applyAlignment="1">
      <alignment horizontal="center" vertical="center"/>
    </xf>
    <xf numFmtId="49" fontId="21" fillId="0" borderId="5" xfId="0" applyNumberFormat="1" applyFont="1" applyBorder="1" applyAlignment="1">
      <alignment horizontal="center" vertical="center"/>
    </xf>
    <xf numFmtId="15" fontId="21" fillId="0" borderId="5" xfId="0" applyNumberFormat="1" applyFont="1" applyBorder="1" applyAlignment="1">
      <alignment horizontal="center" vertical="center"/>
    </xf>
    <xf numFmtId="0" fontId="21" fillId="0" borderId="5" xfId="0" applyFont="1" applyBorder="1" applyAlignment="1">
      <alignment horizontal="center" vertical="top" wrapText="1"/>
    </xf>
    <xf numFmtId="0" fontId="22" fillId="0" borderId="5" xfId="0" applyFont="1" applyBorder="1" applyAlignment="1">
      <alignment horizontal="center"/>
    </xf>
    <xf numFmtId="0" fontId="6" fillId="3" borderId="5" xfId="0" applyFont="1" applyFill="1" applyBorder="1" applyAlignment="1">
      <alignment horizontal="center" vertical="center"/>
    </xf>
    <xf numFmtId="0" fontId="25" fillId="2" borderId="1" xfId="0" applyFont="1" applyFill="1" applyBorder="1" applyAlignment="1">
      <alignment horizontal="left" vertical="center" wrapText="1"/>
    </xf>
    <xf numFmtId="0" fontId="26" fillId="0" borderId="0" xfId="0" applyFont="1"/>
    <xf numFmtId="0" fontId="9" fillId="2" borderId="6" xfId="0" applyFont="1" applyFill="1" applyBorder="1" applyAlignment="1">
      <alignment horizontal="left"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25" fillId="2" borderId="2" xfId="0" applyFont="1" applyFill="1" applyBorder="1" applyAlignment="1">
      <alignment vertical="center" wrapText="1"/>
    </xf>
    <xf numFmtId="0" fontId="6" fillId="2" borderId="1" xfId="0" applyFont="1" applyFill="1" applyBorder="1" applyAlignment="1">
      <alignment horizontal="center" vertical="center" wrapText="1"/>
    </xf>
    <xf numFmtId="0" fontId="27" fillId="2" borderId="6" xfId="0" applyFont="1" applyFill="1" applyBorder="1" applyAlignment="1">
      <alignment horizontal="center" vertical="center" wrapText="1"/>
    </xf>
    <xf numFmtId="0" fontId="27" fillId="2" borderId="8"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25" fillId="2" borderId="3" xfId="0" applyFont="1" applyFill="1" applyBorder="1" applyAlignment="1">
      <alignment vertical="center" wrapText="1"/>
    </xf>
    <xf numFmtId="0" fontId="28" fillId="2" borderId="4" xfId="0" applyFont="1" applyFill="1" applyBorder="1" applyAlignment="1">
      <alignment horizontal="center" vertical="center"/>
    </xf>
    <xf numFmtId="0" fontId="20" fillId="2" borderId="9" xfId="0" applyFont="1" applyFill="1" applyBorder="1" applyAlignment="1">
      <alignment horizontal="center" vertical="center"/>
    </xf>
    <xf numFmtId="0" fontId="20" fillId="2" borderId="10"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9" xfId="0" applyFont="1" applyFill="1" applyBorder="1" applyAlignment="1">
      <alignment horizontal="center" vertical="center" wrapText="1"/>
    </xf>
    <xf numFmtId="0" fontId="20" fillId="2" borderId="11"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20" fillId="2" borderId="12" xfId="0" applyFont="1" applyFill="1" applyBorder="1" applyAlignment="1">
      <alignment horizontal="center" vertical="center"/>
    </xf>
    <xf numFmtId="0" fontId="20" fillId="2" borderId="13" xfId="0" applyFont="1" applyFill="1" applyBorder="1" applyAlignment="1">
      <alignment horizontal="center" vertical="center"/>
    </xf>
    <xf numFmtId="0" fontId="20" fillId="2" borderId="3" xfId="0" applyFont="1" applyFill="1" applyBorder="1" applyAlignment="1">
      <alignment vertical="center"/>
    </xf>
    <xf numFmtId="0" fontId="20" fillId="2" borderId="14" xfId="0" applyFont="1" applyFill="1" applyBorder="1" applyAlignment="1">
      <alignment horizontal="center" vertical="center"/>
    </xf>
    <xf numFmtId="0" fontId="26" fillId="0" borderId="5" xfId="0" applyFont="1" applyBorder="1"/>
    <xf numFmtId="14" fontId="9" fillId="2" borderId="7" xfId="0" applyNumberFormat="1" applyFont="1" applyFill="1" applyBorder="1" applyAlignment="1">
      <alignment horizontal="left" vertical="center" wrapText="1"/>
    </xf>
    <xf numFmtId="14" fontId="27" fillId="2" borderId="8" xfId="0" applyNumberFormat="1" applyFont="1" applyFill="1" applyBorder="1" applyAlignment="1">
      <alignment horizontal="center" vertical="center" wrapText="1"/>
    </xf>
    <xf numFmtId="0" fontId="20" fillId="2" borderId="10" xfId="0" applyNumberFormat="1" applyFont="1" applyFill="1" applyBorder="1" applyAlignment="1">
      <alignment horizontal="center" vertical="center"/>
    </xf>
    <xf numFmtId="0" fontId="20" fillId="2" borderId="2" xfId="0" applyNumberFormat="1" applyFont="1" applyFill="1" applyBorder="1" applyAlignment="1">
      <alignment horizontal="center" vertical="center"/>
    </xf>
    <xf numFmtId="0" fontId="20" fillId="2" borderId="9" xfId="0" applyNumberFormat="1" applyFont="1" applyFill="1" applyBorder="1" applyAlignment="1">
      <alignment horizontal="center" vertical="center"/>
    </xf>
    <xf numFmtId="0" fontId="20" fillId="2" borderId="9" xfId="0" applyNumberFormat="1" applyFont="1" applyFill="1" applyBorder="1" applyAlignment="1">
      <alignment horizontal="center" vertical="center" wrapText="1"/>
    </xf>
    <xf numFmtId="0" fontId="20" fillId="2" borderId="11" xfId="0" applyNumberFormat="1" applyFont="1" applyFill="1" applyBorder="1" applyAlignment="1">
      <alignment horizontal="center" vertical="center" wrapText="1"/>
    </xf>
    <xf numFmtId="0" fontId="20" fillId="2" borderId="10" xfId="0" applyNumberFormat="1" applyFont="1" applyFill="1" applyBorder="1" applyAlignment="1">
      <alignment horizontal="center" vertical="center" wrapText="1"/>
    </xf>
    <xf numFmtId="0" fontId="20" fillId="2" borderId="3" xfId="0" applyFont="1" applyFill="1" applyBorder="1" applyAlignment="1">
      <alignment horizontal="center" vertical="center"/>
    </xf>
    <xf numFmtId="14" fontId="20" fillId="2" borderId="13" xfId="0" applyNumberFormat="1" applyFont="1" applyFill="1" applyBorder="1" applyAlignment="1">
      <alignment horizontal="center" vertical="center"/>
    </xf>
    <xf numFmtId="0" fontId="20" fillId="2" borderId="12" xfId="0" applyNumberFormat="1" applyFont="1" applyFill="1" applyBorder="1" applyAlignment="1">
      <alignment horizontal="center" vertical="center"/>
    </xf>
    <xf numFmtId="0" fontId="20" fillId="2" borderId="14" xfId="0" applyNumberFormat="1" applyFont="1" applyFill="1" applyBorder="1" applyAlignment="1">
      <alignment horizontal="center" vertical="center"/>
    </xf>
    <xf numFmtId="14" fontId="20" fillId="2" borderId="14" xfId="0" applyNumberFormat="1" applyFont="1" applyFill="1" applyBorder="1" applyAlignment="1">
      <alignment horizontal="center" vertical="center"/>
    </xf>
    <xf numFmtId="0" fontId="26" fillId="0" borderId="0" xfId="0" applyFont="1" applyAlignment="1"/>
    <xf numFmtId="14" fontId="26" fillId="0" borderId="0" xfId="0" applyNumberFormat="1" applyFont="1"/>
    <xf numFmtId="0" fontId="6" fillId="0" borderId="5" xfId="0" applyFont="1" applyBorder="1" applyAlignment="1">
      <alignment horizontal="center" vertical="center" wrapText="1"/>
    </xf>
    <xf numFmtId="0" fontId="11" fillId="0" borderId="5" xfId="0" applyFont="1" applyBorder="1" applyAlignment="1">
      <alignment horizontal="center" vertical="center"/>
    </xf>
    <xf numFmtId="14" fontId="11" fillId="0" borderId="5" xfId="0" applyNumberFormat="1" applyFont="1" applyBorder="1" applyAlignment="1">
      <alignment horizontal="center" vertical="center"/>
    </xf>
    <xf numFmtId="0" fontId="9" fillId="2" borderId="6" xfId="0" applyFont="1" applyFill="1" applyBorder="1" applyAlignment="1">
      <alignment horizontal="left"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6" fillId="3" borderId="5" xfId="0" applyFont="1" applyFill="1" applyBorder="1" applyAlignment="1">
      <alignment horizontal="center" vertical="center"/>
    </xf>
    <xf numFmtId="0" fontId="26" fillId="0" borderId="5" xfId="0" applyFont="1" applyBorder="1" applyAlignment="1">
      <alignment horizontal="center"/>
    </xf>
    <xf numFmtId="0" fontId="9" fillId="2" borderId="6" xfId="0" applyFont="1" applyFill="1" applyBorder="1" applyAlignment="1">
      <alignment horizontal="left"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6" fillId="3" borderId="5" xfId="0" applyFont="1" applyFill="1" applyBorder="1" applyAlignment="1">
      <alignment horizontal="center" vertical="center"/>
    </xf>
    <xf numFmtId="0" fontId="11" fillId="0" borderId="5" xfId="0" applyFont="1" applyBorder="1" applyAlignment="1">
      <alignment horizontal="center" vertical="center"/>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8" xfId="0" applyFont="1" applyFill="1" applyBorder="1" applyAlignment="1">
      <alignment horizontal="left" vertical="center" wrapText="1"/>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3" fillId="2" borderId="6"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9" fillId="2" borderId="6" xfId="0" applyFont="1" applyFill="1" applyBorder="1" applyAlignment="1">
      <alignment horizontal="left"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9"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14" xfId="0" applyFont="1" applyFill="1" applyBorder="1" applyAlignment="1">
      <alignment horizontal="center" vertical="center"/>
    </xf>
    <xf numFmtId="0" fontId="6" fillId="3" borderId="5" xfId="0" applyFont="1" applyFill="1" applyBorder="1" applyAlignment="1">
      <alignment horizontal="center" vertical="center"/>
    </xf>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1" fillId="4" borderId="0" xfId="0" applyFont="1" applyFill="1" applyBorder="1" applyAlignment="1">
      <alignment vertical="center" wrapText="1"/>
    </xf>
    <xf numFmtId="0" fontId="1" fillId="4" borderId="37" xfId="0" applyFont="1" applyFill="1" applyBorder="1" applyAlignment="1">
      <alignment vertical="center" wrapText="1"/>
    </xf>
    <xf numFmtId="0" fontId="1" fillId="4" borderId="5" xfId="0" applyFont="1" applyFill="1" applyBorder="1" applyAlignment="1">
      <alignment vertical="center" wrapText="1"/>
    </xf>
    <xf numFmtId="0" fontId="8" fillId="0" borderId="5" xfId="1" applyFont="1" applyFill="1" applyBorder="1" applyAlignment="1">
      <alignment horizontal="left" vertical="center" wrapText="1"/>
    </xf>
    <xf numFmtId="0" fontId="8" fillId="0" borderId="15" xfId="0" applyFont="1" applyBorder="1" applyAlignment="1">
      <alignment vertical="center" wrapText="1"/>
    </xf>
    <xf numFmtId="0" fontId="0" fillId="0" borderId="28" xfId="0" applyBorder="1"/>
    <xf numFmtId="0" fontId="0" fillId="0" borderId="0" xfId="0" applyAlignment="1">
      <alignment wrapText="1"/>
    </xf>
    <xf numFmtId="0" fontId="9" fillId="0" borderId="1" xfId="0" applyFont="1" applyBorder="1" applyAlignment="1">
      <alignment vertical="center" wrapText="1"/>
    </xf>
    <xf numFmtId="0" fontId="9" fillId="0" borderId="2" xfId="0" applyFont="1" applyBorder="1" applyAlignment="1">
      <alignment vertical="center" wrapText="1"/>
    </xf>
    <xf numFmtId="0" fontId="9" fillId="0" borderId="5" xfId="0" applyFont="1" applyBorder="1" applyAlignment="1">
      <alignment vertical="center" wrapText="1"/>
    </xf>
    <xf numFmtId="0" fontId="2" fillId="2" borderId="39" xfId="0" applyFont="1" applyFill="1" applyBorder="1"/>
    <xf numFmtId="0" fontId="2" fillId="0" borderId="40" xfId="0" applyFont="1" applyBorder="1"/>
    <xf numFmtId="0" fontId="11" fillId="0" borderId="5" xfId="0" applyFont="1" applyBorder="1" applyAlignment="1">
      <alignment horizontal="center" vertical="center"/>
    </xf>
    <xf numFmtId="0" fontId="34" fillId="0" borderId="0" xfId="0" applyFont="1" applyAlignment="1">
      <alignment horizontal="center"/>
    </xf>
    <xf numFmtId="0" fontId="8" fillId="0" borderId="19" xfId="0" applyFont="1" applyBorder="1" applyAlignment="1">
      <alignment horizontal="left" wrapText="1"/>
    </xf>
    <xf numFmtId="0" fontId="8" fillId="0" borderId="19" xfId="0" applyFont="1" applyBorder="1" applyAlignment="1">
      <alignment horizontal="left"/>
    </xf>
    <xf numFmtId="0" fontId="6" fillId="0" borderId="0" xfId="0" applyFont="1" applyBorder="1" applyAlignment="1">
      <alignment horizontal="center" vertical="top"/>
    </xf>
    <xf numFmtId="0" fontId="13" fillId="0" borderId="32" xfId="0" applyFont="1" applyBorder="1" applyAlignment="1">
      <alignment horizontal="center" wrapText="1"/>
    </xf>
    <xf numFmtId="0" fontId="13" fillId="0" borderId="33" xfId="0" applyFont="1" applyBorder="1" applyAlignment="1">
      <alignment horizontal="center" wrapText="1"/>
    </xf>
    <xf numFmtId="0" fontId="13" fillId="0" borderId="34" xfId="0" applyFont="1" applyBorder="1" applyAlignment="1">
      <alignment horizontal="center" wrapText="1"/>
    </xf>
    <xf numFmtId="0" fontId="13" fillId="0" borderId="29" xfId="0" applyFont="1" applyBorder="1" applyAlignment="1">
      <alignment horizontal="center" vertical="top"/>
    </xf>
    <xf numFmtId="0" fontId="13" fillId="0" borderId="30" xfId="0" applyFont="1" applyBorder="1" applyAlignment="1">
      <alignment horizontal="center" vertical="top"/>
    </xf>
    <xf numFmtId="0" fontId="13" fillId="0" borderId="31" xfId="0" applyFont="1" applyBorder="1" applyAlignment="1">
      <alignment horizontal="center" vertical="top"/>
    </xf>
    <xf numFmtId="0" fontId="8" fillId="0" borderId="17" xfId="0" applyFont="1" applyBorder="1" applyAlignment="1">
      <alignment horizontal="left" vertical="center"/>
    </xf>
    <xf numFmtId="0" fontId="8" fillId="0" borderId="12"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0" fillId="0" borderId="3" xfId="0" applyBorder="1" applyAlignment="1">
      <alignment horizontal="center"/>
    </xf>
    <xf numFmtId="0" fontId="0" fillId="0" borderId="16" xfId="0" applyBorder="1" applyAlignment="1">
      <alignment horizontal="center"/>
    </xf>
    <xf numFmtId="0" fontId="8" fillId="0" borderId="5" xfId="0" applyFont="1" applyFill="1" applyBorder="1" applyAlignment="1">
      <alignment horizontal="center" vertical="center"/>
    </xf>
    <xf numFmtId="0" fontId="23" fillId="0" borderId="5" xfId="0" applyFont="1" applyBorder="1" applyAlignment="1">
      <alignment horizontal="center"/>
    </xf>
    <xf numFmtId="0" fontId="24" fillId="0" borderId="5" xfId="2" applyFont="1" applyBorder="1" applyAlignment="1">
      <alignment horizontal="center" vertical="center"/>
    </xf>
    <xf numFmtId="0" fontId="17"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8" fillId="0" borderId="20" xfId="0" applyFont="1" applyBorder="1" applyAlignment="1">
      <alignment horizontal="left" vertical="center"/>
    </xf>
    <xf numFmtId="0" fontId="16" fillId="0" borderId="20" xfId="0" applyFont="1" applyBorder="1" applyAlignment="1">
      <alignment horizontal="left" vertical="center"/>
    </xf>
    <xf numFmtId="0" fontId="19" fillId="0" borderId="5" xfId="0" applyFont="1" applyBorder="1" applyAlignment="1">
      <alignment horizontal="center" vertical="center" wrapText="1"/>
    </xf>
    <xf numFmtId="0" fontId="24" fillId="0" borderId="5" xfId="2" quotePrefix="1" applyFont="1" applyBorder="1" applyAlignment="1" applyProtection="1">
      <alignment horizontal="center" vertical="center"/>
    </xf>
    <xf numFmtId="0" fontId="24" fillId="0" borderId="5" xfId="2" applyFont="1" applyBorder="1" applyAlignment="1" applyProtection="1">
      <alignment horizontal="center" vertical="center"/>
    </xf>
    <xf numFmtId="0" fontId="15" fillId="0" borderId="5" xfId="2" applyFont="1" applyBorder="1" applyAlignment="1" applyProtection="1">
      <alignment horizontal="center"/>
    </xf>
    <xf numFmtId="0" fontId="16" fillId="2" borderId="5" xfId="0" applyFont="1" applyFill="1" applyBorder="1" applyAlignment="1">
      <alignment horizontal="center" vertical="center"/>
    </xf>
    <xf numFmtId="0" fontId="0" fillId="0" borderId="5" xfId="0" applyBorder="1" applyAlignment="1">
      <alignment horizontal="center"/>
    </xf>
    <xf numFmtId="14" fontId="11" fillId="0" borderId="5" xfId="0" applyNumberFormat="1" applyFont="1" applyBorder="1" applyAlignment="1">
      <alignment horizontal="center" vertical="center"/>
    </xf>
    <xf numFmtId="0" fontId="11" fillId="0" borderId="5" xfId="0" applyFont="1" applyBorder="1" applyAlignment="1">
      <alignment horizontal="center" vertical="center"/>
    </xf>
    <xf numFmtId="0" fontId="6" fillId="4" borderId="5" xfId="0" applyFont="1" applyFill="1" applyBorder="1" applyAlignment="1">
      <alignment horizontal="center" vertical="center" wrapText="1"/>
    </xf>
    <xf numFmtId="0" fontId="8" fillId="0" borderId="5" xfId="0" applyFont="1" applyBorder="1" applyAlignment="1">
      <alignment horizontal="center" vertical="center" wrapText="1"/>
    </xf>
    <xf numFmtId="0" fontId="11" fillId="0" borderId="5" xfId="0" applyFont="1" applyBorder="1" applyAlignment="1">
      <alignment horizontal="left" vertical="center" wrapText="1"/>
    </xf>
    <xf numFmtId="0" fontId="8" fillId="0" borderId="3"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3" xfId="1" applyFont="1" applyFill="1" applyBorder="1" applyAlignment="1">
      <alignment horizontal="left" vertical="center" wrapText="1"/>
    </xf>
    <xf numFmtId="0" fontId="8" fillId="0" borderId="16" xfId="1" applyFont="1" applyFill="1" applyBorder="1" applyAlignment="1">
      <alignment horizontal="left" vertical="center" wrapText="1"/>
    </xf>
    <xf numFmtId="0" fontId="21" fillId="0" borderId="5" xfId="0" applyFont="1" applyBorder="1" applyAlignment="1">
      <alignment horizontal="left" vertical="center" wrapText="1"/>
    </xf>
    <xf numFmtId="0" fontId="11" fillId="0" borderId="5" xfId="0" applyFont="1" applyBorder="1" applyAlignment="1">
      <alignment horizontal="left" vertical="center"/>
    </xf>
    <xf numFmtId="0" fontId="6" fillId="0" borderId="5" xfId="0" applyFont="1" applyBorder="1" applyAlignment="1">
      <alignment horizontal="center" vertical="center" wrapText="1"/>
    </xf>
    <xf numFmtId="0" fontId="6" fillId="7" borderId="26" xfId="0" applyFont="1" applyFill="1" applyBorder="1" applyAlignment="1">
      <alignment horizontal="center" vertical="center" wrapText="1"/>
    </xf>
    <xf numFmtId="0" fontId="6" fillId="7" borderId="28" xfId="0" applyFont="1" applyFill="1" applyBorder="1" applyAlignment="1">
      <alignment horizontal="center" vertical="center" wrapText="1"/>
    </xf>
    <xf numFmtId="0" fontId="6" fillId="7" borderId="25" xfId="0" applyFont="1" applyFill="1" applyBorder="1" applyAlignment="1">
      <alignment horizontal="center" vertical="center" wrapText="1"/>
    </xf>
    <xf numFmtId="0" fontId="6" fillId="7" borderId="27" xfId="0" applyFont="1" applyFill="1" applyBorder="1" applyAlignment="1">
      <alignment horizontal="center" vertical="center" wrapText="1"/>
    </xf>
    <xf numFmtId="0" fontId="6" fillId="7" borderId="35" xfId="0" applyFont="1" applyFill="1" applyBorder="1" applyAlignment="1">
      <alignment horizontal="center" vertical="center" wrapText="1"/>
    </xf>
    <xf numFmtId="0" fontId="6" fillId="7" borderId="36" xfId="0" applyFont="1" applyFill="1" applyBorder="1" applyAlignment="1">
      <alignment horizontal="center" vertical="center" wrapText="1"/>
    </xf>
    <xf numFmtId="0" fontId="9" fillId="2" borderId="6" xfId="0" applyFont="1" applyFill="1" applyBorder="1" applyAlignment="1">
      <alignment horizontal="left"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27" fillId="2" borderId="6" xfId="0" applyFont="1" applyFill="1" applyBorder="1" applyAlignment="1">
      <alignment horizontal="left" vertical="center" wrapText="1"/>
    </xf>
    <xf numFmtId="0" fontId="27" fillId="2" borderId="7" xfId="0" applyFont="1" applyFill="1" applyBorder="1" applyAlignment="1">
      <alignment horizontal="left" vertical="center" wrapText="1"/>
    </xf>
    <xf numFmtId="0" fontId="27" fillId="2" borderId="8" xfId="0" applyFont="1" applyFill="1" applyBorder="1" applyAlignment="1">
      <alignment horizontal="left" vertical="center" wrapText="1"/>
    </xf>
    <xf numFmtId="0" fontId="6" fillId="3" borderId="3" xfId="0" applyFont="1" applyFill="1" applyBorder="1" applyAlignment="1">
      <alignment horizontal="center" vertical="center"/>
    </xf>
    <xf numFmtId="0" fontId="6" fillId="3" borderId="15" xfId="0" applyFont="1" applyFill="1" applyBorder="1" applyAlignment="1">
      <alignment horizontal="center" vertical="center"/>
    </xf>
    <xf numFmtId="0" fontId="6" fillId="3" borderId="16" xfId="0" applyFont="1" applyFill="1" applyBorder="1" applyAlignment="1">
      <alignment horizontal="center" vertical="center"/>
    </xf>
    <xf numFmtId="0" fontId="6" fillId="3" borderId="12"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13" xfId="0" applyFont="1" applyFill="1" applyBorder="1" applyAlignment="1">
      <alignment horizontal="center" vertical="center"/>
    </xf>
    <xf numFmtId="0" fontId="11" fillId="0" borderId="3" xfId="0" applyFont="1" applyBorder="1" applyAlignment="1">
      <alignment horizontal="center" vertical="center"/>
    </xf>
    <xf numFmtId="0" fontId="11" fillId="0" borderId="16" xfId="0" applyFont="1" applyBorder="1" applyAlignment="1">
      <alignment horizontal="center" vertical="center"/>
    </xf>
    <xf numFmtId="0" fontId="8" fillId="0" borderId="3" xfId="1" applyFont="1" applyFill="1" applyBorder="1" applyAlignment="1">
      <alignment horizontal="left" vertical="top" wrapText="1"/>
    </xf>
    <xf numFmtId="0" fontId="8" fillId="0" borderId="16" xfId="1" applyFont="1" applyFill="1" applyBorder="1" applyAlignment="1">
      <alignment horizontal="left" vertical="top" wrapText="1"/>
    </xf>
    <xf numFmtId="0" fontId="1" fillId="0" borderId="2" xfId="0" applyFont="1" applyBorder="1" applyAlignment="1">
      <alignment horizontal="center" vertical="center" wrapText="1"/>
    </xf>
    <xf numFmtId="0" fontId="1" fillId="0" borderId="41" xfId="0" applyFont="1" applyBorder="1" applyAlignment="1">
      <alignment horizontal="center" vertical="center" wrapText="1"/>
    </xf>
    <xf numFmtId="0" fontId="32" fillId="0" borderId="3" xfId="0" applyFont="1" applyBorder="1" applyAlignment="1">
      <alignment horizontal="left" vertical="center" wrapText="1"/>
    </xf>
    <xf numFmtId="0" fontId="32" fillId="0" borderId="16" xfId="0" applyFont="1" applyBorder="1" applyAlignment="1">
      <alignment horizontal="left" vertical="center"/>
    </xf>
    <xf numFmtId="0" fontId="8" fillId="0" borderId="3" xfId="1" applyFont="1" applyFill="1" applyBorder="1" applyAlignment="1">
      <alignment horizontal="center" vertical="top" wrapText="1"/>
    </xf>
    <xf numFmtId="0" fontId="8" fillId="0" borderId="16" xfId="1" applyFont="1" applyFill="1" applyBorder="1" applyAlignment="1">
      <alignment horizontal="center" vertical="top" wrapText="1"/>
    </xf>
    <xf numFmtId="14" fontId="9" fillId="0" borderId="1" xfId="0" applyNumberFormat="1" applyFont="1" applyBorder="1" applyAlignment="1">
      <alignment horizontal="center" vertical="center" wrapText="1"/>
    </xf>
    <xf numFmtId="0" fontId="20" fillId="0" borderId="1" xfId="0" applyFont="1" applyBorder="1" applyAlignment="1">
      <alignment horizontal="center" vertical="center" wrapText="1"/>
    </xf>
    <xf numFmtId="14" fontId="20" fillId="0" borderId="1" xfId="0" applyNumberFormat="1" applyFont="1" applyBorder="1" applyAlignment="1">
      <alignment horizontal="center" vertical="center" wrapText="1"/>
    </xf>
    <xf numFmtId="0" fontId="32" fillId="0" borderId="16" xfId="0" applyFont="1" applyBorder="1" applyAlignment="1">
      <alignment horizontal="left" vertical="center" wrapText="1"/>
    </xf>
    <xf numFmtId="0" fontId="2" fillId="0" borderId="1" xfId="0" applyFont="1" applyBorder="1" applyAlignment="1">
      <alignment horizontal="center" vertical="center" wrapText="1"/>
    </xf>
    <xf numFmtId="0" fontId="2" fillId="0" borderId="3" xfId="0" applyFont="1" applyBorder="1" applyAlignment="1">
      <alignment horizontal="left" vertical="center" wrapText="1"/>
    </xf>
    <xf numFmtId="0" fontId="2" fillId="0" borderId="16" xfId="0" applyFont="1" applyBorder="1" applyAlignment="1">
      <alignment horizontal="left" vertical="center" wrapText="1"/>
    </xf>
    <xf numFmtId="0" fontId="0" fillId="0" borderId="26" xfId="0" applyBorder="1" applyAlignment="1">
      <alignment horizontal="center"/>
    </xf>
    <xf numFmtId="0" fontId="0" fillId="0" borderId="27" xfId="0" applyBorder="1" applyAlignment="1">
      <alignment horizontal="center"/>
    </xf>
    <xf numFmtId="0" fontId="33" fillId="7" borderId="3" xfId="0" applyFont="1" applyFill="1" applyBorder="1" applyAlignment="1">
      <alignment horizontal="center" vertical="center" wrapText="1"/>
    </xf>
    <xf numFmtId="0" fontId="33" fillId="7" borderId="16" xfId="0" applyFont="1" applyFill="1" applyBorder="1" applyAlignment="1">
      <alignment horizontal="center" vertical="center" wrapText="1"/>
    </xf>
    <xf numFmtId="0" fontId="2" fillId="0" borderId="25" xfId="0" applyFont="1" applyBorder="1" applyAlignment="1">
      <alignment horizontal="left" vertical="center" wrapText="1"/>
    </xf>
    <xf numFmtId="0" fontId="2" fillId="0" borderId="36" xfId="0" applyFont="1" applyBorder="1" applyAlignment="1">
      <alignment horizontal="left" vertical="center" wrapText="1"/>
    </xf>
    <xf numFmtId="0" fontId="2" fillId="0" borderId="5" xfId="0" applyFont="1" applyBorder="1" applyAlignment="1">
      <alignment horizontal="left" vertical="center" wrapText="1"/>
    </xf>
    <xf numFmtId="0" fontId="32" fillId="0" borderId="3" xfId="0" applyFont="1" applyBorder="1" applyAlignment="1">
      <alignment horizontal="left" vertical="top" wrapText="1"/>
    </xf>
    <xf numFmtId="0" fontId="32" fillId="0" borderId="16" xfId="0" applyFont="1" applyBorder="1" applyAlignment="1">
      <alignment horizontal="left" vertical="top"/>
    </xf>
    <xf numFmtId="0" fontId="2" fillId="2" borderId="1" xfId="0" applyFont="1" applyFill="1" applyBorder="1" applyAlignment="1">
      <alignment horizontal="left" vertical="center" wrapText="1"/>
    </xf>
    <xf numFmtId="0" fontId="2" fillId="2" borderId="7" xfId="0" applyFont="1" applyFill="1" applyBorder="1" applyAlignment="1">
      <alignment horizontal="left" vertical="center"/>
    </xf>
    <xf numFmtId="0" fontId="2" fillId="2" borderId="8" xfId="0" applyFont="1" applyFill="1" applyBorder="1" applyAlignment="1">
      <alignment horizontal="left" vertical="center"/>
    </xf>
    <xf numFmtId="0" fontId="3"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6" fillId="3" borderId="5" xfId="0" applyFont="1" applyFill="1" applyBorder="1" applyAlignment="1">
      <alignment horizontal="center" vertical="center"/>
    </xf>
    <xf numFmtId="0" fontId="1" fillId="4" borderId="21"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1" fillId="4" borderId="26" xfId="0" applyFont="1" applyFill="1" applyBorder="1" applyAlignment="1">
      <alignment horizontal="center" vertical="center" wrapText="1"/>
    </xf>
    <xf numFmtId="0" fontId="1" fillId="4" borderId="38"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6" xfId="0" applyFont="1" applyBorder="1" applyAlignment="1">
      <alignment horizontal="left" vertical="center" wrapText="1"/>
    </xf>
    <xf numFmtId="0" fontId="2" fillId="0" borderId="24" xfId="0" applyFont="1" applyBorder="1" applyAlignment="1">
      <alignment horizontal="left" vertical="center" wrapText="1"/>
    </xf>
    <xf numFmtId="0" fontId="26" fillId="0" borderId="3" xfId="0" applyFont="1" applyBorder="1" applyAlignment="1">
      <alignment horizontal="center"/>
    </xf>
    <xf numFmtId="0" fontId="26" fillId="0" borderId="16" xfId="0" applyFont="1" applyBorder="1" applyAlignment="1">
      <alignment horizontal="center"/>
    </xf>
    <xf numFmtId="14" fontId="8" fillId="0" borderId="3" xfId="0" applyNumberFormat="1" applyFont="1" applyBorder="1" applyAlignment="1">
      <alignment horizontal="center" vertical="center" wrapText="1"/>
    </xf>
    <xf numFmtId="14" fontId="8" fillId="0" borderId="16" xfId="0" applyNumberFormat="1" applyFont="1" applyBorder="1" applyAlignment="1">
      <alignment horizontal="center" vertical="center" wrapText="1"/>
    </xf>
    <xf numFmtId="0" fontId="29" fillId="0" borderId="3" xfId="0" applyFont="1" applyBorder="1" applyAlignment="1">
      <alignment horizontal="left" vertical="top" wrapText="1"/>
    </xf>
    <xf numFmtId="0" fontId="29" fillId="0" borderId="16" xfId="0" applyFont="1" applyBorder="1" applyAlignment="1">
      <alignment horizontal="left" vertical="top"/>
    </xf>
    <xf numFmtId="0" fontId="11" fillId="0" borderId="3" xfId="0" applyFont="1" applyBorder="1" applyAlignment="1">
      <alignment horizontal="left" vertical="center" wrapText="1"/>
    </xf>
    <xf numFmtId="0" fontId="11" fillId="0" borderId="16" xfId="0" applyFont="1" applyBorder="1" applyAlignment="1">
      <alignment horizontal="left" vertical="center" wrapText="1"/>
    </xf>
    <xf numFmtId="0" fontId="29" fillId="0" borderId="3" xfId="0" applyFont="1" applyBorder="1" applyAlignment="1">
      <alignment horizontal="center" vertical="center" wrapText="1"/>
    </xf>
    <xf numFmtId="0" fontId="29" fillId="0" borderId="16" xfId="0" applyFont="1" applyBorder="1" applyAlignment="1">
      <alignment horizontal="center" vertical="center"/>
    </xf>
    <xf numFmtId="0" fontId="30" fillId="5" borderId="26" xfId="0" applyFont="1" applyFill="1" applyBorder="1" applyAlignment="1">
      <alignment horizontal="center" vertical="center" wrapText="1"/>
    </xf>
    <xf numFmtId="0" fontId="30" fillId="5" borderId="28" xfId="0" applyFont="1" applyFill="1" applyBorder="1" applyAlignment="1">
      <alignment horizontal="center" vertical="center" wrapText="1"/>
    </xf>
    <xf numFmtId="0" fontId="30" fillId="5" borderId="25" xfId="0" applyFont="1" applyFill="1" applyBorder="1" applyAlignment="1">
      <alignment horizontal="center" vertical="center" wrapText="1"/>
    </xf>
    <xf numFmtId="0" fontId="30" fillId="5" borderId="27" xfId="0" applyFont="1" applyFill="1" applyBorder="1" applyAlignment="1">
      <alignment horizontal="center" vertical="center" wrapText="1"/>
    </xf>
    <xf numFmtId="0" fontId="30" fillId="5" borderId="35" xfId="0" applyFont="1" applyFill="1" applyBorder="1" applyAlignment="1">
      <alignment horizontal="center" vertical="center" wrapText="1"/>
    </xf>
    <xf numFmtId="0" fontId="30" fillId="5" borderId="36" xfId="0" applyFont="1" applyFill="1" applyBorder="1" applyAlignment="1">
      <alignment horizontal="center" vertical="center" wrapText="1"/>
    </xf>
    <xf numFmtId="14" fontId="11" fillId="0" borderId="3" xfId="0" applyNumberFormat="1" applyFont="1" applyBorder="1" applyAlignment="1">
      <alignment horizontal="center" vertical="center"/>
    </xf>
    <xf numFmtId="14" fontId="11" fillId="0" borderId="16" xfId="0" applyNumberFormat="1" applyFont="1" applyBorder="1" applyAlignment="1">
      <alignment horizontal="center" vertical="center"/>
    </xf>
    <xf numFmtId="0" fontId="8" fillId="0" borderId="3" xfId="1" applyFont="1" applyFill="1" applyBorder="1" applyAlignment="1">
      <alignment horizontal="center" vertical="center" wrapText="1"/>
    </xf>
    <xf numFmtId="0" fontId="8" fillId="0" borderId="16" xfId="1" applyFont="1" applyFill="1" applyBorder="1" applyAlignment="1">
      <alignment horizontal="center" vertical="center" wrapText="1"/>
    </xf>
    <xf numFmtId="0" fontId="29" fillId="0" borderId="3" xfId="0" applyFont="1" applyBorder="1" applyAlignment="1">
      <alignment horizontal="left" vertical="top"/>
    </xf>
    <xf numFmtId="14" fontId="6" fillId="3" borderId="12" xfId="0" applyNumberFormat="1" applyFont="1" applyFill="1" applyBorder="1" applyAlignment="1">
      <alignment horizontal="center" vertical="center"/>
    </xf>
    <xf numFmtId="14" fontId="6" fillId="3" borderId="14" xfId="0" applyNumberFormat="1" applyFont="1" applyFill="1" applyBorder="1" applyAlignment="1">
      <alignment horizontal="center" vertical="center"/>
    </xf>
    <xf numFmtId="14" fontId="6" fillId="3" borderId="13" xfId="0" applyNumberFormat="1" applyFont="1" applyFill="1" applyBorder="1" applyAlignment="1">
      <alignment horizontal="center" vertical="center"/>
    </xf>
    <xf numFmtId="0" fontId="6" fillId="8" borderId="26" xfId="0" applyFont="1" applyFill="1" applyBorder="1" applyAlignment="1">
      <alignment horizontal="center" vertical="center" wrapText="1"/>
    </xf>
    <xf numFmtId="0" fontId="6" fillId="8" borderId="28" xfId="0" applyFont="1" applyFill="1" applyBorder="1" applyAlignment="1">
      <alignment horizontal="center" vertical="center" wrapText="1"/>
    </xf>
    <xf numFmtId="0" fontId="6" fillId="8" borderId="25" xfId="0" applyFont="1" applyFill="1" applyBorder="1" applyAlignment="1">
      <alignment horizontal="center" vertical="center" wrapText="1"/>
    </xf>
    <xf numFmtId="0" fontId="6" fillId="8" borderId="27" xfId="0" applyFont="1" applyFill="1" applyBorder="1" applyAlignment="1">
      <alignment horizontal="center" vertical="center" wrapText="1"/>
    </xf>
    <xf numFmtId="0" fontId="6" fillId="8" borderId="35" xfId="0" applyFont="1" applyFill="1" applyBorder="1" applyAlignment="1">
      <alignment horizontal="center" vertical="center" wrapText="1"/>
    </xf>
    <xf numFmtId="0" fontId="6" fillId="8" borderId="36" xfId="0" applyFont="1" applyFill="1" applyBorder="1" applyAlignment="1">
      <alignment horizontal="center" vertical="center" wrapText="1"/>
    </xf>
    <xf numFmtId="0" fontId="21" fillId="6" borderId="3" xfId="1" applyFont="1" applyFill="1" applyBorder="1" applyAlignment="1">
      <alignment horizontal="center" vertical="center" wrapText="1"/>
    </xf>
    <xf numFmtId="0" fontId="21" fillId="6" borderId="16" xfId="1" applyFont="1" applyFill="1" applyBorder="1" applyAlignment="1">
      <alignment horizontal="center" vertical="center" wrapText="1"/>
    </xf>
    <xf numFmtId="0" fontId="29" fillId="0" borderId="16" xfId="0" applyFont="1" applyBorder="1" applyAlignment="1">
      <alignment horizontal="left" vertical="top" wrapText="1"/>
    </xf>
    <xf numFmtId="0" fontId="6" fillId="4" borderId="12"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8" xfId="0" applyFont="1" applyFill="1" applyBorder="1" applyAlignment="1">
      <alignment horizontal="left" vertical="center" wrapText="1"/>
    </xf>
    <xf numFmtId="0" fontId="3" fillId="2" borderId="6"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0" fillId="0" borderId="0" xfId="0" applyAlignment="1">
      <alignment horizontal="left"/>
    </xf>
    <xf numFmtId="0" fontId="29" fillId="0" borderId="3" xfId="0" applyFont="1" applyBorder="1" applyAlignment="1">
      <alignment horizontal="left" vertical="center"/>
    </xf>
    <xf numFmtId="0" fontId="29" fillId="0" borderId="16" xfId="0" applyFont="1" applyBorder="1" applyAlignment="1">
      <alignment horizontal="left" vertical="center"/>
    </xf>
    <xf numFmtId="0" fontId="6" fillId="4" borderId="26" xfId="0" applyFont="1" applyFill="1" applyBorder="1" applyAlignment="1">
      <alignment horizontal="center" vertical="center" wrapText="1"/>
    </xf>
    <xf numFmtId="0" fontId="6" fillId="4" borderId="28" xfId="0" applyFont="1" applyFill="1" applyBorder="1" applyAlignment="1">
      <alignment horizontal="center" vertical="center" wrapText="1"/>
    </xf>
    <xf numFmtId="0" fontId="6" fillId="4" borderId="25" xfId="0" applyFont="1" applyFill="1" applyBorder="1" applyAlignment="1">
      <alignment horizontal="center" vertical="center" wrapText="1"/>
    </xf>
    <xf numFmtId="0" fontId="6" fillId="4" borderId="27" xfId="0" applyFont="1" applyFill="1" applyBorder="1" applyAlignment="1">
      <alignment horizontal="center" vertical="center" wrapText="1"/>
    </xf>
    <xf numFmtId="0" fontId="6" fillId="4" borderId="35" xfId="0" applyFont="1" applyFill="1" applyBorder="1" applyAlignment="1">
      <alignment horizontal="center" vertical="center" wrapText="1"/>
    </xf>
    <xf numFmtId="0" fontId="6" fillId="4" borderId="36" xfId="0" applyFont="1" applyFill="1" applyBorder="1" applyAlignment="1">
      <alignment horizontal="center" vertical="center" wrapText="1"/>
    </xf>
    <xf numFmtId="0" fontId="9" fillId="0" borderId="5" xfId="0" applyFont="1" applyBorder="1" applyAlignment="1">
      <alignment horizontal="left" vertical="center" wrapText="1"/>
    </xf>
    <xf numFmtId="0" fontId="29" fillId="0" borderId="3" xfId="0" applyFont="1" applyBorder="1" applyAlignment="1">
      <alignment horizontal="left" vertical="center" wrapText="1"/>
    </xf>
    <xf numFmtId="0" fontId="1" fillId="0" borderId="3" xfId="0" applyFont="1" applyBorder="1" applyAlignment="1">
      <alignment horizontal="center" vertical="center" wrapText="1"/>
    </xf>
    <xf numFmtId="0" fontId="1" fillId="0" borderId="16" xfId="0" applyFont="1" applyBorder="1" applyAlignment="1">
      <alignment horizontal="center" vertical="center" wrapText="1"/>
    </xf>
    <xf numFmtId="14" fontId="9" fillId="0" borderId="5" xfId="0" applyNumberFormat="1" applyFont="1" applyBorder="1" applyAlignment="1">
      <alignment horizontal="center" vertical="center" wrapText="1"/>
    </xf>
    <xf numFmtId="14" fontId="20" fillId="0" borderId="5" xfId="0" applyNumberFormat="1" applyFont="1" applyBorder="1" applyAlignment="1">
      <alignment horizontal="center" vertical="center" wrapText="1"/>
    </xf>
    <xf numFmtId="0" fontId="20" fillId="0" borderId="5" xfId="0" applyFont="1" applyBorder="1" applyAlignment="1">
      <alignment horizontal="center" vertical="center" wrapText="1"/>
    </xf>
    <xf numFmtId="0" fontId="33" fillId="7" borderId="5" xfId="0" applyFont="1" applyFill="1" applyBorder="1" applyAlignment="1">
      <alignment horizontal="center" vertical="center" wrapText="1"/>
    </xf>
    <xf numFmtId="0" fontId="29" fillId="0" borderId="5" xfId="0" applyFont="1" applyBorder="1" applyAlignment="1">
      <alignment horizontal="left" vertical="top" wrapText="1"/>
    </xf>
    <xf numFmtId="0" fontId="29" fillId="0" borderId="5" xfId="0" applyFont="1" applyBorder="1" applyAlignment="1">
      <alignment horizontal="left" vertical="top"/>
    </xf>
    <xf numFmtId="0" fontId="29" fillId="0" borderId="5" xfId="0" applyFont="1" applyBorder="1" applyAlignment="1">
      <alignment horizontal="left" vertical="center"/>
    </xf>
    <xf numFmtId="0" fontId="8" fillId="0" borderId="5" xfId="1" applyFont="1" applyFill="1" applyBorder="1" applyAlignment="1">
      <alignment horizontal="left" vertical="center" wrapText="1"/>
    </xf>
    <xf numFmtId="0" fontId="8" fillId="0" borderId="15" xfId="0" applyFont="1" applyBorder="1" applyAlignment="1">
      <alignment horizontal="center" vertical="center" wrapText="1"/>
    </xf>
    <xf numFmtId="0" fontId="11" fillId="0" borderId="15" xfId="0" applyFont="1" applyBorder="1" applyAlignment="1">
      <alignment horizontal="left" vertical="center" wrapText="1"/>
    </xf>
    <xf numFmtId="0" fontId="26" fillId="0" borderId="15" xfId="0" applyFont="1" applyBorder="1" applyAlignment="1">
      <alignment horizontal="center"/>
    </xf>
    <xf numFmtId="14" fontId="11" fillId="0" borderId="15" xfId="0" applyNumberFormat="1" applyFont="1" applyBorder="1" applyAlignment="1">
      <alignment horizontal="center" vertical="center"/>
    </xf>
    <xf numFmtId="0" fontId="1" fillId="4" borderId="5" xfId="0" applyFont="1" applyFill="1" applyBorder="1" applyAlignment="1">
      <alignment horizontal="center" vertical="center" wrapText="1"/>
    </xf>
    <xf numFmtId="14" fontId="8" fillId="0" borderId="5" xfId="0" applyNumberFormat="1" applyFont="1" applyBorder="1" applyAlignment="1">
      <alignment horizontal="center" vertical="center" wrapText="1"/>
    </xf>
    <xf numFmtId="0" fontId="6" fillId="0" borderId="3" xfId="0" applyFont="1" applyBorder="1" applyAlignment="1">
      <alignment horizontal="center" vertical="center" wrapText="1"/>
    </xf>
    <xf numFmtId="0" fontId="6" fillId="0" borderId="16" xfId="0" applyFont="1" applyBorder="1" applyAlignment="1">
      <alignment horizontal="center" vertical="center" wrapText="1"/>
    </xf>
  </cellXfs>
  <cellStyles count="3">
    <cellStyle name="Hyperlink" xfId="2" builtinId="8"/>
    <cellStyle name="Normal" xfId="0" builtinId="0"/>
    <cellStyle name="Normal_Sheet1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27215</xdr:rowOff>
    </xdr:from>
    <xdr:to>
      <xdr:col>4</xdr:col>
      <xdr:colOff>326572</xdr:colOff>
      <xdr:row>11</xdr:row>
      <xdr:rowOff>191920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490108"/>
          <a:ext cx="8055429" cy="36073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10</xdr:row>
      <xdr:rowOff>27215</xdr:rowOff>
    </xdr:from>
    <xdr:to>
      <xdr:col>3</xdr:col>
      <xdr:colOff>1006930</xdr:colOff>
      <xdr:row>11</xdr:row>
      <xdr:rowOff>190499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2490108"/>
          <a:ext cx="6926036" cy="3605891"/>
        </a:xfrm>
        <a:prstGeom prst="rect">
          <a:avLst/>
        </a:prstGeom>
      </xdr:spPr>
    </xdr:pic>
    <xdr:clientData/>
  </xdr:twoCellAnchor>
  <xdr:twoCellAnchor editAs="oneCell">
    <xdr:from>
      <xdr:col>3</xdr:col>
      <xdr:colOff>1006929</xdr:colOff>
      <xdr:row>10</xdr:row>
      <xdr:rowOff>40821</xdr:rowOff>
    </xdr:from>
    <xdr:to>
      <xdr:col>7</xdr:col>
      <xdr:colOff>517071</xdr:colOff>
      <xdr:row>11</xdr:row>
      <xdr:rowOff>163286</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926036" y="2503714"/>
          <a:ext cx="6708321" cy="35650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10</xdr:row>
      <xdr:rowOff>13416</xdr:rowOff>
    </xdr:from>
    <xdr:to>
      <xdr:col>3</xdr:col>
      <xdr:colOff>791514</xdr:colOff>
      <xdr:row>11</xdr:row>
      <xdr:rowOff>201232</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508698"/>
          <a:ext cx="6707746" cy="36221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
  <sheetViews>
    <sheetView workbookViewId="0">
      <selection activeCell="F6" sqref="F6"/>
    </sheetView>
  </sheetViews>
  <sheetFormatPr defaultRowHeight="14.25"/>
  <cols>
    <col min="1" max="1" width="27.875" customWidth="1"/>
    <col min="2" max="2" width="38.25" customWidth="1"/>
    <col min="3" max="3" width="25.125" customWidth="1"/>
    <col min="4" max="4" width="18.875" customWidth="1"/>
    <col min="5" max="5" width="14.625" customWidth="1"/>
    <col min="7" max="7" width="53.375" customWidth="1"/>
  </cols>
  <sheetData>
    <row r="2" spans="1:7" ht="16.5" thickBot="1">
      <c r="A2" s="13"/>
      <c r="B2" s="13"/>
      <c r="C2" s="13"/>
      <c r="D2" s="13"/>
      <c r="E2" s="13"/>
      <c r="F2" s="13"/>
      <c r="G2" s="13"/>
    </row>
    <row r="3" spans="1:7" ht="33.75" thickBot="1">
      <c r="A3" s="136" t="s">
        <v>41</v>
      </c>
      <c r="B3" s="137"/>
      <c r="C3" s="137"/>
      <c r="D3" s="137"/>
      <c r="E3" s="137"/>
      <c r="F3" s="137"/>
      <c r="G3" s="138"/>
    </row>
    <row r="4" spans="1:7" ht="33.75" thickBot="1">
      <c r="A4" s="139" t="s">
        <v>138</v>
      </c>
      <c r="B4" s="140"/>
      <c r="C4" s="140"/>
      <c r="D4" s="140"/>
      <c r="E4" s="140"/>
      <c r="F4" s="140"/>
      <c r="G4" s="141"/>
    </row>
    <row r="5" spans="1:7" ht="15.75">
      <c r="A5" s="14"/>
      <c r="B5" s="15"/>
      <c r="C5" s="16"/>
      <c r="D5" s="16"/>
      <c r="E5" s="129"/>
      <c r="F5" s="130"/>
      <c r="G5" s="16"/>
    </row>
    <row r="6" spans="1:7" ht="16.5">
      <c r="A6" s="17" t="s">
        <v>42</v>
      </c>
      <c r="B6" s="142"/>
      <c r="C6" s="142"/>
      <c r="D6" s="18"/>
      <c r="E6" s="18"/>
      <c r="F6" s="19"/>
      <c r="G6" s="19"/>
    </row>
    <row r="7" spans="1:7" ht="16.5">
      <c r="A7" s="20" t="s">
        <v>43</v>
      </c>
      <c r="B7" s="143" t="s">
        <v>77</v>
      </c>
      <c r="C7" s="144"/>
      <c r="D7" s="21"/>
      <c r="E7" s="18"/>
      <c r="F7" s="19"/>
      <c r="G7" s="19"/>
    </row>
    <row r="8" spans="1:7" ht="16.5">
      <c r="A8" s="22"/>
      <c r="B8" s="18"/>
      <c r="C8" s="18"/>
      <c r="D8" s="18"/>
      <c r="E8" s="18"/>
      <c r="F8" s="19"/>
      <c r="G8" s="19"/>
    </row>
    <row r="9" spans="1:7" ht="16.5">
      <c r="A9" s="23" t="s">
        <v>44</v>
      </c>
      <c r="B9" s="134"/>
      <c r="C9" s="134"/>
      <c r="D9" s="18"/>
      <c r="E9" s="18"/>
      <c r="F9" s="19"/>
      <c r="G9" s="19"/>
    </row>
    <row r="10" spans="1:7" ht="16.5">
      <c r="A10" s="23" t="s">
        <v>45</v>
      </c>
      <c r="B10" s="134" t="s">
        <v>46</v>
      </c>
      <c r="C10" s="134"/>
      <c r="D10" s="18"/>
      <c r="E10" s="18"/>
      <c r="F10" s="19"/>
      <c r="G10" s="19"/>
    </row>
    <row r="11" spans="1:7" ht="16.5">
      <c r="A11" s="23" t="s">
        <v>47</v>
      </c>
      <c r="B11" s="133" t="s">
        <v>78</v>
      </c>
      <c r="C11" s="133"/>
      <c r="D11" s="18"/>
      <c r="E11" s="18"/>
      <c r="F11" s="19"/>
      <c r="G11" s="19"/>
    </row>
    <row r="12" spans="1:7" ht="16.5">
      <c r="A12" s="23" t="s">
        <v>48</v>
      </c>
      <c r="B12" s="134"/>
      <c r="C12" s="134"/>
      <c r="D12" s="18"/>
      <c r="E12" s="18"/>
      <c r="F12" s="19"/>
      <c r="G12" s="19"/>
    </row>
    <row r="13" spans="1:7" ht="16.5">
      <c r="A13" s="23" t="s">
        <v>49</v>
      </c>
      <c r="B13" s="134"/>
      <c r="C13" s="134"/>
      <c r="D13" s="18"/>
      <c r="E13" s="18"/>
      <c r="F13" s="19"/>
      <c r="G13" s="19"/>
    </row>
    <row r="14" spans="1:7" ht="16.5">
      <c r="A14" s="135" t="s">
        <v>50</v>
      </c>
      <c r="B14" s="135"/>
      <c r="C14" s="135"/>
      <c r="D14" s="135"/>
      <c r="E14" s="135"/>
      <c r="F14" s="19"/>
      <c r="G14" s="19"/>
    </row>
    <row r="15" spans="1:7" ht="16.5">
      <c r="A15" s="8" t="s">
        <v>51</v>
      </c>
      <c r="B15" s="8" t="s">
        <v>52</v>
      </c>
      <c r="C15" s="8" t="s">
        <v>53</v>
      </c>
      <c r="D15" s="8" t="s">
        <v>54</v>
      </c>
      <c r="E15" s="8" t="s">
        <v>55</v>
      </c>
      <c r="F15" s="19"/>
      <c r="G15" s="19"/>
    </row>
    <row r="16" spans="1:7" ht="33">
      <c r="A16" s="31"/>
      <c r="B16" s="44" t="s">
        <v>46</v>
      </c>
      <c r="C16" s="45" t="s">
        <v>56</v>
      </c>
      <c r="D16" s="46" t="s">
        <v>78</v>
      </c>
      <c r="E16" s="32"/>
      <c r="F16" s="19"/>
      <c r="G16" s="19"/>
    </row>
    <row r="17" spans="1:5" ht="16.5">
      <c r="A17" s="31"/>
      <c r="B17" s="47" t="s">
        <v>140</v>
      </c>
      <c r="C17" s="47" t="s">
        <v>64</v>
      </c>
      <c r="D17" s="47" t="s">
        <v>79</v>
      </c>
      <c r="E17" s="12"/>
    </row>
  </sheetData>
  <mergeCells count="10">
    <mergeCell ref="B11:C11"/>
    <mergeCell ref="B12:C12"/>
    <mergeCell ref="B13:C13"/>
    <mergeCell ref="A14:E14"/>
    <mergeCell ref="A3:G3"/>
    <mergeCell ref="A4:G4"/>
    <mergeCell ref="B6:C6"/>
    <mergeCell ref="B7:C7"/>
    <mergeCell ref="B9:C9"/>
    <mergeCell ref="B10:C1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opLeftCell="A25" zoomScale="70" zoomScaleNormal="70" workbookViewId="0">
      <selection activeCell="M43" sqref="M43:M44"/>
    </sheetView>
  </sheetViews>
  <sheetFormatPr defaultRowHeight="14.25"/>
  <cols>
    <col min="1" max="1" width="21.25" customWidth="1"/>
    <col min="2" max="2" width="27.375" customWidth="1"/>
    <col min="3" max="3" width="18.25" customWidth="1"/>
    <col min="4" max="4" width="29.875" customWidth="1"/>
    <col min="5" max="5" width="26.25" customWidth="1"/>
    <col min="6" max="6" width="24.75" customWidth="1"/>
    <col min="7" max="7" width="11.125" customWidth="1"/>
    <col min="8" max="8" width="14.375" customWidth="1"/>
    <col min="9" max="9" width="11.25" customWidth="1"/>
    <col min="11" max="11" width="13.25" customWidth="1"/>
  </cols>
  <sheetData>
    <row r="1" spans="1:13" ht="15.75">
      <c r="A1" s="1" t="s">
        <v>0</v>
      </c>
      <c r="B1" s="272" t="s">
        <v>361</v>
      </c>
      <c r="C1" s="273"/>
      <c r="D1" s="273"/>
      <c r="E1" s="273"/>
      <c r="F1" s="273"/>
      <c r="G1" s="273"/>
      <c r="H1" s="273"/>
      <c r="I1" s="273"/>
      <c r="J1" s="273"/>
      <c r="K1" s="273"/>
      <c r="L1" s="273"/>
      <c r="M1" s="274"/>
    </row>
    <row r="2" spans="1:13" ht="15.75">
      <c r="A2" s="1" t="s">
        <v>1</v>
      </c>
      <c r="B2" s="100"/>
      <c r="C2" s="101"/>
      <c r="D2" s="101"/>
      <c r="E2" s="101"/>
      <c r="F2" s="101"/>
      <c r="G2" s="101"/>
      <c r="H2" s="101"/>
      <c r="I2" s="101"/>
      <c r="J2" s="101"/>
      <c r="K2" s="101"/>
      <c r="L2" s="101"/>
      <c r="M2" s="102"/>
    </row>
    <row r="3" spans="1:13" ht="15.75">
      <c r="A3" s="1" t="s">
        <v>2</v>
      </c>
      <c r="B3" s="272" t="s">
        <v>78</v>
      </c>
      <c r="C3" s="273"/>
      <c r="D3" s="273"/>
      <c r="E3" s="273"/>
      <c r="F3" s="273"/>
      <c r="G3" s="273"/>
      <c r="H3" s="273"/>
      <c r="I3" s="273"/>
      <c r="J3" s="273"/>
      <c r="K3" s="273"/>
      <c r="L3" s="273"/>
      <c r="M3" s="274"/>
    </row>
    <row r="4" spans="1:13" ht="15.75">
      <c r="A4" s="2" t="s">
        <v>3</v>
      </c>
      <c r="B4" s="9" t="s">
        <v>4</v>
      </c>
      <c r="C4" s="275" t="s">
        <v>5</v>
      </c>
      <c r="D4" s="276"/>
      <c r="E4" s="118" t="s">
        <v>6</v>
      </c>
      <c r="F4" s="105" t="s">
        <v>7</v>
      </c>
      <c r="G4" s="106"/>
      <c r="H4" s="277" t="s">
        <v>8</v>
      </c>
      <c r="I4" s="278"/>
      <c r="J4" s="278"/>
      <c r="K4" s="278"/>
      <c r="L4" s="278"/>
      <c r="M4" s="279"/>
    </row>
    <row r="5" spans="1:13" ht="15.75">
      <c r="A5" s="4" t="s">
        <v>9</v>
      </c>
      <c r="B5" s="5">
        <f>COUNTIF($G$11:$G$40,"Pass")</f>
        <v>15</v>
      </c>
      <c r="C5" s="280">
        <f>COUNTIF($G$11:$G$24,"Fail")</f>
        <v>0</v>
      </c>
      <c r="D5" s="281"/>
      <c r="E5" s="6">
        <f>COUNTIF($G$13:$G$24,"Not Run")</f>
        <v>0</v>
      </c>
      <c r="F5" s="110"/>
      <c r="G5" s="111"/>
      <c r="H5" s="112">
        <f>SUM(B5:E5)</f>
        <v>15</v>
      </c>
      <c r="I5" s="113"/>
      <c r="J5" s="113"/>
      <c r="K5" s="113"/>
      <c r="L5" s="113"/>
      <c r="M5" s="114"/>
    </row>
    <row r="6" spans="1:13" ht="15.75">
      <c r="A6" s="4" t="s">
        <v>10</v>
      </c>
      <c r="B6" s="7">
        <f>COUNTIF($J$11:$J$24,"Pass")</f>
        <v>0</v>
      </c>
      <c r="C6" s="282">
        <f>COUNTIF($J$11:$J$24,"Fail")</f>
        <v>0</v>
      </c>
      <c r="D6" s="283"/>
      <c r="E6" s="6">
        <f>COUNTIF($J$13:$J$24,"Not Run")</f>
        <v>0</v>
      </c>
      <c r="F6" s="103"/>
      <c r="G6" s="104"/>
      <c r="H6" s="103">
        <f>SUM(B6:D6)</f>
        <v>0</v>
      </c>
      <c r="I6" s="115"/>
      <c r="J6" s="115"/>
      <c r="K6" s="115"/>
      <c r="L6" s="115"/>
      <c r="M6" s="104"/>
    </row>
    <row r="7" spans="1:13" ht="16.5">
      <c r="A7" s="185" t="s">
        <v>11</v>
      </c>
      <c r="B7" s="185" t="s">
        <v>12</v>
      </c>
      <c r="C7" s="185" t="s">
        <v>13</v>
      </c>
      <c r="D7" s="185" t="s">
        <v>14</v>
      </c>
      <c r="E7" s="185" t="s">
        <v>15</v>
      </c>
      <c r="F7" s="185" t="s">
        <v>16</v>
      </c>
      <c r="G7" s="188" t="s">
        <v>17</v>
      </c>
      <c r="H7" s="189"/>
      <c r="I7" s="189"/>
      <c r="J7" s="189"/>
      <c r="K7" s="189"/>
      <c r="L7" s="190"/>
      <c r="M7" s="185" t="s">
        <v>18</v>
      </c>
    </row>
    <row r="8" spans="1:13" ht="16.5">
      <c r="A8" s="186"/>
      <c r="B8" s="186"/>
      <c r="C8" s="186"/>
      <c r="D8" s="186"/>
      <c r="E8" s="186"/>
      <c r="F8" s="186"/>
      <c r="G8" s="188" t="s">
        <v>19</v>
      </c>
      <c r="H8" s="189"/>
      <c r="I8" s="190"/>
      <c r="J8" s="188" t="s">
        <v>20</v>
      </c>
      <c r="K8" s="189"/>
      <c r="L8" s="190"/>
      <c r="M8" s="186"/>
    </row>
    <row r="9" spans="1:13" ht="16.5">
      <c r="A9" s="187"/>
      <c r="B9" s="187"/>
      <c r="C9" s="187"/>
      <c r="D9" s="187"/>
      <c r="E9" s="187"/>
      <c r="F9" s="187"/>
      <c r="G9" s="116" t="s">
        <v>3</v>
      </c>
      <c r="H9" s="116" t="s">
        <v>21</v>
      </c>
      <c r="I9" s="116" t="s">
        <v>2</v>
      </c>
      <c r="J9" s="116" t="s">
        <v>3</v>
      </c>
      <c r="K9" s="116" t="s">
        <v>21</v>
      </c>
      <c r="L9" s="116" t="s">
        <v>2</v>
      </c>
      <c r="M9" s="187"/>
    </row>
    <row r="10" spans="1:13" ht="16.5">
      <c r="A10" s="163" t="s">
        <v>22</v>
      </c>
      <c r="B10" s="163"/>
      <c r="C10" s="163"/>
      <c r="D10" s="163"/>
      <c r="E10" s="163"/>
      <c r="F10" s="163"/>
      <c r="G10" s="163"/>
      <c r="H10" s="163"/>
      <c r="I10" s="163"/>
      <c r="J10" s="163"/>
      <c r="K10" s="163"/>
      <c r="L10" s="163"/>
      <c r="M10" s="163"/>
    </row>
    <row r="11" spans="1:13" ht="16.5">
      <c r="A11" s="164" t="s">
        <v>23</v>
      </c>
      <c r="B11" s="165" t="s">
        <v>110</v>
      </c>
      <c r="C11" s="172"/>
      <c r="D11" s="162"/>
      <c r="E11" s="10" t="s">
        <v>33</v>
      </c>
      <c r="F11" s="10" t="s">
        <v>33</v>
      </c>
      <c r="G11" s="166" t="s">
        <v>4</v>
      </c>
      <c r="H11" s="161">
        <v>42998</v>
      </c>
      <c r="I11" s="162" t="s">
        <v>82</v>
      </c>
      <c r="J11" s="166"/>
      <c r="K11" s="161"/>
      <c r="L11" s="162"/>
      <c r="M11" s="191"/>
    </row>
    <row r="12" spans="1:13" ht="16.5">
      <c r="A12" s="164"/>
      <c r="B12" s="165"/>
      <c r="C12" s="172"/>
      <c r="D12" s="162"/>
      <c r="E12" s="10" t="s">
        <v>24</v>
      </c>
      <c r="F12" s="10" t="s">
        <v>24</v>
      </c>
      <c r="G12" s="167"/>
      <c r="H12" s="162"/>
      <c r="I12" s="162"/>
      <c r="J12" s="167"/>
      <c r="K12" s="162"/>
      <c r="L12" s="162"/>
      <c r="M12" s="192"/>
    </row>
    <row r="13" spans="1:13" ht="33">
      <c r="A13" s="164" t="s">
        <v>25</v>
      </c>
      <c r="B13" s="165" t="s">
        <v>114</v>
      </c>
      <c r="C13" s="172"/>
      <c r="D13" s="162"/>
      <c r="E13" s="10" t="s">
        <v>111</v>
      </c>
      <c r="F13" s="10" t="s">
        <v>111</v>
      </c>
      <c r="G13" s="166" t="s">
        <v>4</v>
      </c>
      <c r="H13" s="161">
        <v>42998</v>
      </c>
      <c r="I13" s="162" t="s">
        <v>82</v>
      </c>
      <c r="J13" s="166"/>
      <c r="K13" s="161"/>
      <c r="L13" s="162"/>
      <c r="M13" s="191"/>
    </row>
    <row r="14" spans="1:13" ht="16.5">
      <c r="A14" s="164"/>
      <c r="B14" s="165"/>
      <c r="C14" s="172"/>
      <c r="D14" s="162"/>
      <c r="E14" s="10" t="s">
        <v>24</v>
      </c>
      <c r="F14" s="10" t="s">
        <v>24</v>
      </c>
      <c r="G14" s="167"/>
      <c r="H14" s="162"/>
      <c r="I14" s="162"/>
      <c r="J14" s="167"/>
      <c r="K14" s="162"/>
      <c r="L14" s="162"/>
      <c r="M14" s="192"/>
    </row>
    <row r="15" spans="1:13" ht="33">
      <c r="A15" s="164" t="s">
        <v>26</v>
      </c>
      <c r="B15" s="165" t="s">
        <v>115</v>
      </c>
      <c r="C15" s="172"/>
      <c r="D15" s="162"/>
      <c r="E15" s="10" t="s">
        <v>112</v>
      </c>
      <c r="F15" s="10" t="s">
        <v>112</v>
      </c>
      <c r="G15" s="166" t="s">
        <v>4</v>
      </c>
      <c r="H15" s="161">
        <v>42998</v>
      </c>
      <c r="I15" s="162" t="s">
        <v>82</v>
      </c>
      <c r="J15" s="166"/>
      <c r="K15" s="161"/>
      <c r="L15" s="162"/>
      <c r="M15" s="191"/>
    </row>
    <row r="16" spans="1:13" ht="16.5">
      <c r="A16" s="164"/>
      <c r="B16" s="165"/>
      <c r="C16" s="172"/>
      <c r="D16" s="162"/>
      <c r="E16" s="10" t="s">
        <v>24</v>
      </c>
      <c r="F16" s="10" t="s">
        <v>24</v>
      </c>
      <c r="G16" s="167"/>
      <c r="H16" s="162"/>
      <c r="I16" s="162"/>
      <c r="J16" s="167"/>
      <c r="K16" s="162"/>
      <c r="L16" s="162"/>
      <c r="M16" s="192"/>
    </row>
    <row r="17" spans="1:13" ht="33">
      <c r="A17" s="164" t="s">
        <v>27</v>
      </c>
      <c r="B17" s="165" t="s">
        <v>116</v>
      </c>
      <c r="C17" s="12"/>
      <c r="D17" s="12"/>
      <c r="E17" s="10" t="s">
        <v>113</v>
      </c>
      <c r="F17" s="10" t="s">
        <v>113</v>
      </c>
      <c r="G17" s="166" t="s">
        <v>4</v>
      </c>
      <c r="H17" s="161">
        <v>42998</v>
      </c>
      <c r="I17" s="162" t="s">
        <v>82</v>
      </c>
      <c r="J17" s="166"/>
      <c r="K17" s="161"/>
      <c r="L17" s="162"/>
      <c r="M17" s="191"/>
    </row>
    <row r="18" spans="1:13" ht="16.5">
      <c r="A18" s="164"/>
      <c r="B18" s="165"/>
      <c r="C18" s="12"/>
      <c r="D18" s="12"/>
      <c r="E18" s="10" t="s">
        <v>24</v>
      </c>
      <c r="F18" s="10" t="s">
        <v>24</v>
      </c>
      <c r="G18" s="167"/>
      <c r="H18" s="162"/>
      <c r="I18" s="162"/>
      <c r="J18" s="167"/>
      <c r="K18" s="162"/>
      <c r="L18" s="162"/>
      <c r="M18" s="192"/>
    </row>
    <row r="19" spans="1:13" ht="33">
      <c r="A19" s="164" t="s">
        <v>28</v>
      </c>
      <c r="B19" s="165" t="s">
        <v>117</v>
      </c>
      <c r="C19" s="12"/>
      <c r="D19" s="12"/>
      <c r="E19" s="10" t="s">
        <v>118</v>
      </c>
      <c r="F19" s="10" t="s">
        <v>118</v>
      </c>
      <c r="G19" s="166" t="s">
        <v>4</v>
      </c>
      <c r="H19" s="161">
        <v>42998</v>
      </c>
      <c r="I19" s="162" t="s">
        <v>82</v>
      </c>
      <c r="J19" s="166"/>
      <c r="K19" s="161"/>
      <c r="L19" s="162"/>
      <c r="M19" s="191"/>
    </row>
    <row r="20" spans="1:13" ht="16.5">
      <c r="A20" s="164"/>
      <c r="B20" s="165"/>
      <c r="C20" s="12"/>
      <c r="D20" s="12"/>
      <c r="E20" s="10" t="s">
        <v>24</v>
      </c>
      <c r="F20" s="10" t="s">
        <v>24</v>
      </c>
      <c r="G20" s="167"/>
      <c r="H20" s="162"/>
      <c r="I20" s="162"/>
      <c r="J20" s="167"/>
      <c r="K20" s="162"/>
      <c r="L20" s="162"/>
      <c r="M20" s="192"/>
    </row>
    <row r="21" spans="1:13" ht="33">
      <c r="A21" s="164" t="s">
        <v>29</v>
      </c>
      <c r="B21" s="165" t="s">
        <v>119</v>
      </c>
      <c r="C21" s="12"/>
      <c r="D21" s="12"/>
      <c r="E21" s="10" t="s">
        <v>120</v>
      </c>
      <c r="F21" s="10" t="s">
        <v>120</v>
      </c>
      <c r="G21" s="166" t="s">
        <v>4</v>
      </c>
      <c r="H21" s="161">
        <v>42998</v>
      </c>
      <c r="I21" s="162" t="s">
        <v>82</v>
      </c>
      <c r="J21" s="166"/>
      <c r="K21" s="161"/>
      <c r="L21" s="162"/>
      <c r="M21" s="191"/>
    </row>
    <row r="22" spans="1:13" ht="16.5">
      <c r="A22" s="164"/>
      <c r="B22" s="165"/>
      <c r="C22" s="12"/>
      <c r="D22" s="12"/>
      <c r="E22" s="10" t="s">
        <v>24</v>
      </c>
      <c r="F22" s="10" t="s">
        <v>24</v>
      </c>
      <c r="G22" s="167"/>
      <c r="H22" s="162"/>
      <c r="I22" s="162"/>
      <c r="J22" s="167"/>
      <c r="K22" s="162"/>
      <c r="L22" s="162"/>
      <c r="M22" s="192"/>
    </row>
    <row r="23" spans="1:13" ht="33">
      <c r="A23" s="164" t="s">
        <v>30</v>
      </c>
      <c r="B23" s="165" t="s">
        <v>121</v>
      </c>
      <c r="C23" s="12"/>
      <c r="D23" s="12"/>
      <c r="E23" s="10" t="s">
        <v>122</v>
      </c>
      <c r="F23" s="10" t="s">
        <v>122</v>
      </c>
      <c r="G23" s="166" t="s">
        <v>4</v>
      </c>
      <c r="H23" s="161">
        <v>42998</v>
      </c>
      <c r="I23" s="162" t="s">
        <v>82</v>
      </c>
      <c r="J23" s="166"/>
      <c r="K23" s="161"/>
      <c r="L23" s="162"/>
      <c r="M23" s="191"/>
    </row>
    <row r="24" spans="1:13" ht="16.5">
      <c r="A24" s="164"/>
      <c r="B24" s="165"/>
      <c r="C24" s="12"/>
      <c r="D24" s="12"/>
      <c r="E24" s="10" t="s">
        <v>24</v>
      </c>
      <c r="F24" s="10" t="s">
        <v>24</v>
      </c>
      <c r="G24" s="167"/>
      <c r="H24" s="162"/>
      <c r="I24" s="162"/>
      <c r="J24" s="167"/>
      <c r="K24" s="162"/>
      <c r="L24" s="162"/>
      <c r="M24" s="192"/>
    </row>
    <row r="25" spans="1:13" ht="33">
      <c r="A25" s="164" t="s">
        <v>31</v>
      </c>
      <c r="B25" s="165" t="s">
        <v>123</v>
      </c>
      <c r="C25" s="12"/>
      <c r="D25" s="12"/>
      <c r="E25" s="10" t="s">
        <v>100</v>
      </c>
      <c r="F25" s="10" t="s">
        <v>100</v>
      </c>
      <c r="G25" s="166" t="s">
        <v>4</v>
      </c>
      <c r="H25" s="161">
        <v>42998</v>
      </c>
      <c r="I25" s="162" t="s">
        <v>82</v>
      </c>
      <c r="J25" s="166"/>
      <c r="K25" s="161"/>
      <c r="L25" s="162"/>
      <c r="M25" s="191"/>
    </row>
    <row r="26" spans="1:13" ht="16.5">
      <c r="A26" s="164"/>
      <c r="B26" s="165"/>
      <c r="C26" s="12"/>
      <c r="D26" s="12"/>
      <c r="E26" s="10" t="s">
        <v>24</v>
      </c>
      <c r="F26" s="10" t="s">
        <v>24</v>
      </c>
      <c r="G26" s="167"/>
      <c r="H26" s="162"/>
      <c r="I26" s="162"/>
      <c r="J26" s="167"/>
      <c r="K26" s="162"/>
      <c r="L26" s="162"/>
      <c r="M26" s="192"/>
    </row>
    <row r="27" spans="1:13" ht="33">
      <c r="A27" s="164" t="s">
        <v>32</v>
      </c>
      <c r="B27" s="165" t="s">
        <v>124</v>
      </c>
      <c r="C27" s="12"/>
      <c r="D27" s="12"/>
      <c r="E27" s="10" t="s">
        <v>101</v>
      </c>
      <c r="F27" s="10" t="s">
        <v>101</v>
      </c>
      <c r="G27" s="166" t="s">
        <v>4</v>
      </c>
      <c r="H27" s="161">
        <v>42998</v>
      </c>
      <c r="I27" s="162" t="s">
        <v>82</v>
      </c>
      <c r="J27" s="166"/>
      <c r="K27" s="161"/>
      <c r="L27" s="162"/>
      <c r="M27" s="191"/>
    </row>
    <row r="28" spans="1:13" ht="16.5">
      <c r="A28" s="164"/>
      <c r="B28" s="165"/>
      <c r="C28" s="12"/>
      <c r="D28" s="12"/>
      <c r="E28" s="10" t="s">
        <v>24</v>
      </c>
      <c r="F28" s="10" t="s">
        <v>24</v>
      </c>
      <c r="G28" s="167"/>
      <c r="H28" s="162"/>
      <c r="I28" s="162"/>
      <c r="J28" s="167"/>
      <c r="K28" s="162"/>
      <c r="L28" s="162"/>
      <c r="M28" s="192"/>
    </row>
    <row r="29" spans="1:13" ht="33">
      <c r="A29" s="164" t="s">
        <v>36</v>
      </c>
      <c r="B29" s="165" t="s">
        <v>125</v>
      </c>
      <c r="C29" s="12"/>
      <c r="D29" s="12"/>
      <c r="E29" s="10" t="s">
        <v>126</v>
      </c>
      <c r="F29" s="10" t="s">
        <v>126</v>
      </c>
      <c r="G29" s="166" t="s">
        <v>4</v>
      </c>
      <c r="H29" s="161">
        <v>42998</v>
      </c>
      <c r="I29" s="162" t="s">
        <v>82</v>
      </c>
      <c r="J29" s="166"/>
      <c r="K29" s="161"/>
      <c r="L29" s="162"/>
      <c r="M29" s="191"/>
    </row>
    <row r="30" spans="1:13" ht="16.5">
      <c r="A30" s="164"/>
      <c r="B30" s="165"/>
      <c r="C30" s="12"/>
      <c r="D30" s="12"/>
      <c r="E30" s="10" t="s">
        <v>24</v>
      </c>
      <c r="F30" s="10" t="s">
        <v>24</v>
      </c>
      <c r="G30" s="167"/>
      <c r="H30" s="162"/>
      <c r="I30" s="162"/>
      <c r="J30" s="167"/>
      <c r="K30" s="162"/>
      <c r="L30" s="162"/>
      <c r="M30" s="192"/>
    </row>
    <row r="31" spans="1:13" ht="16.5">
      <c r="A31" s="164" t="s">
        <v>37</v>
      </c>
      <c r="B31" s="165" t="s">
        <v>127</v>
      </c>
      <c r="C31" s="12"/>
      <c r="D31" s="12"/>
      <c r="E31" s="10" t="s">
        <v>98</v>
      </c>
      <c r="F31" s="10" t="s">
        <v>98</v>
      </c>
      <c r="G31" s="166" t="s">
        <v>4</v>
      </c>
      <c r="H31" s="161">
        <v>42998</v>
      </c>
      <c r="I31" s="162" t="s">
        <v>82</v>
      </c>
      <c r="J31" s="166"/>
      <c r="K31" s="161"/>
      <c r="L31" s="162"/>
      <c r="M31" s="191"/>
    </row>
    <row r="32" spans="1:13" ht="16.5">
      <c r="A32" s="164"/>
      <c r="B32" s="165"/>
      <c r="C32" s="12"/>
      <c r="D32" s="12"/>
      <c r="E32" s="10" t="s">
        <v>24</v>
      </c>
      <c r="F32" s="10" t="s">
        <v>24</v>
      </c>
      <c r="G32" s="167"/>
      <c r="H32" s="162"/>
      <c r="I32" s="162"/>
      <c r="J32" s="167"/>
      <c r="K32" s="162"/>
      <c r="L32" s="162"/>
      <c r="M32" s="192"/>
    </row>
    <row r="33" spans="1:13" ht="33">
      <c r="A33" s="164" t="s">
        <v>38</v>
      </c>
      <c r="B33" s="165" t="s">
        <v>128</v>
      </c>
      <c r="C33" s="12"/>
      <c r="D33" s="12"/>
      <c r="E33" s="10" t="s">
        <v>129</v>
      </c>
      <c r="F33" s="10" t="s">
        <v>129</v>
      </c>
      <c r="G33" s="166" t="s">
        <v>4</v>
      </c>
      <c r="H33" s="161">
        <v>42998</v>
      </c>
      <c r="I33" s="162" t="s">
        <v>82</v>
      </c>
      <c r="J33" s="166"/>
      <c r="K33" s="161"/>
      <c r="L33" s="162"/>
      <c r="M33" s="191"/>
    </row>
    <row r="34" spans="1:13" ht="16.5">
      <c r="A34" s="164"/>
      <c r="B34" s="165"/>
      <c r="C34" s="12"/>
      <c r="D34" s="12"/>
      <c r="E34" s="10" t="s">
        <v>24</v>
      </c>
      <c r="F34" s="10" t="s">
        <v>24</v>
      </c>
      <c r="G34" s="167"/>
      <c r="H34" s="162"/>
      <c r="I34" s="162"/>
      <c r="J34" s="167"/>
      <c r="K34" s="162"/>
      <c r="L34" s="162"/>
      <c r="M34" s="192"/>
    </row>
    <row r="35" spans="1:13" ht="33">
      <c r="A35" s="164" t="s">
        <v>39</v>
      </c>
      <c r="B35" s="165" t="s">
        <v>131</v>
      </c>
      <c r="C35" s="12"/>
      <c r="D35" s="12"/>
      <c r="E35" s="10" t="s">
        <v>130</v>
      </c>
      <c r="F35" s="10" t="s">
        <v>130</v>
      </c>
      <c r="G35" s="166" t="s">
        <v>4</v>
      </c>
      <c r="H35" s="161">
        <v>42998</v>
      </c>
      <c r="I35" s="162" t="s">
        <v>82</v>
      </c>
      <c r="J35" s="166"/>
      <c r="K35" s="161"/>
      <c r="L35" s="162"/>
      <c r="M35" s="191"/>
    </row>
    <row r="36" spans="1:13" ht="16.5">
      <c r="A36" s="164"/>
      <c r="B36" s="165"/>
      <c r="C36" s="12"/>
      <c r="D36" s="12"/>
      <c r="E36" s="10" t="s">
        <v>24</v>
      </c>
      <c r="F36" s="10" t="s">
        <v>24</v>
      </c>
      <c r="G36" s="167"/>
      <c r="H36" s="162"/>
      <c r="I36" s="162"/>
      <c r="J36" s="167"/>
      <c r="K36" s="162"/>
      <c r="L36" s="162"/>
      <c r="M36" s="192"/>
    </row>
    <row r="37" spans="1:13" ht="33">
      <c r="A37" s="164" t="s">
        <v>40</v>
      </c>
      <c r="B37" s="165" t="s">
        <v>132</v>
      </c>
      <c r="C37" s="12"/>
      <c r="D37" s="12"/>
      <c r="E37" s="10" t="s">
        <v>133</v>
      </c>
      <c r="F37" s="10" t="s">
        <v>133</v>
      </c>
      <c r="G37" s="166" t="s">
        <v>4</v>
      </c>
      <c r="H37" s="161">
        <v>42998</v>
      </c>
      <c r="I37" s="162" t="s">
        <v>82</v>
      </c>
      <c r="J37" s="166"/>
      <c r="K37" s="161"/>
      <c r="L37" s="162"/>
      <c r="M37" s="191"/>
    </row>
    <row r="38" spans="1:13" ht="16.5">
      <c r="A38" s="164"/>
      <c r="B38" s="165"/>
      <c r="C38" s="12"/>
      <c r="D38" s="12"/>
      <c r="E38" s="10" t="s">
        <v>24</v>
      </c>
      <c r="F38" s="10" t="s">
        <v>24</v>
      </c>
      <c r="G38" s="167"/>
      <c r="H38" s="162"/>
      <c r="I38" s="162"/>
      <c r="J38" s="167"/>
      <c r="K38" s="162"/>
      <c r="L38" s="162"/>
      <c r="M38" s="192"/>
    </row>
    <row r="39" spans="1:13" ht="33">
      <c r="A39" s="164" t="s">
        <v>70</v>
      </c>
      <c r="B39" s="165" t="s">
        <v>134</v>
      </c>
      <c r="C39" s="12"/>
      <c r="D39" s="12"/>
      <c r="E39" s="10" t="s">
        <v>135</v>
      </c>
      <c r="F39" s="10" t="s">
        <v>135</v>
      </c>
      <c r="G39" s="166" t="s">
        <v>4</v>
      </c>
      <c r="H39" s="161">
        <v>42998</v>
      </c>
      <c r="I39" s="162" t="s">
        <v>82</v>
      </c>
      <c r="J39" s="166"/>
      <c r="K39" s="161"/>
      <c r="L39" s="162"/>
      <c r="M39" s="191"/>
    </row>
    <row r="40" spans="1:13" ht="16.5">
      <c r="A40" s="164"/>
      <c r="B40" s="165"/>
      <c r="C40" s="12"/>
      <c r="D40" s="12"/>
      <c r="E40" s="10" t="s">
        <v>24</v>
      </c>
      <c r="F40" s="10" t="s">
        <v>24</v>
      </c>
      <c r="G40" s="167"/>
      <c r="H40" s="162"/>
      <c r="I40" s="162"/>
      <c r="J40" s="167"/>
      <c r="K40" s="162"/>
      <c r="L40" s="162"/>
      <c r="M40" s="192"/>
    </row>
    <row r="41" spans="1:13" ht="16.5" customHeight="1">
      <c r="A41" s="287" t="s">
        <v>144</v>
      </c>
      <c r="B41" s="288"/>
      <c r="C41" s="288"/>
      <c r="D41" s="288"/>
      <c r="E41" s="288"/>
      <c r="F41" s="288"/>
      <c r="G41" s="288"/>
      <c r="H41" s="288"/>
      <c r="I41" s="288"/>
      <c r="J41" s="288"/>
      <c r="K41" s="288"/>
      <c r="L41" s="288"/>
      <c r="M41" s="289"/>
    </row>
    <row r="42" spans="1:13" ht="4.5" customHeight="1">
      <c r="A42" s="290"/>
      <c r="B42" s="291"/>
      <c r="C42" s="291"/>
      <c r="D42" s="291"/>
      <c r="E42" s="291"/>
      <c r="F42" s="291"/>
      <c r="G42" s="291"/>
      <c r="H42" s="291"/>
      <c r="I42" s="291"/>
      <c r="J42" s="291"/>
      <c r="K42" s="291"/>
      <c r="L42" s="291"/>
      <c r="M42" s="292"/>
    </row>
    <row r="43" spans="1:13" ht="14.25" customHeight="1">
      <c r="A43" s="164" t="s">
        <v>147</v>
      </c>
      <c r="B43" s="293" t="s">
        <v>356</v>
      </c>
      <c r="C43" s="240" t="s">
        <v>349</v>
      </c>
      <c r="D43" s="294" t="s">
        <v>357</v>
      </c>
      <c r="E43" s="168" t="s">
        <v>360</v>
      </c>
      <c r="F43" s="168" t="s">
        <v>360</v>
      </c>
      <c r="G43" s="166" t="s">
        <v>4</v>
      </c>
      <c r="H43" s="161">
        <v>42998</v>
      </c>
      <c r="I43" s="162" t="s">
        <v>82</v>
      </c>
      <c r="J43" s="166"/>
      <c r="K43" s="161"/>
      <c r="L43" s="162"/>
      <c r="M43" s="145"/>
    </row>
    <row r="44" spans="1:13" ht="66.75" customHeight="1">
      <c r="A44" s="164"/>
      <c r="B44" s="293"/>
      <c r="C44" s="241"/>
      <c r="D44" s="286"/>
      <c r="E44" s="169"/>
      <c r="F44" s="169"/>
      <c r="G44" s="167"/>
      <c r="H44" s="162"/>
      <c r="I44" s="162"/>
      <c r="J44" s="167"/>
      <c r="K44" s="162"/>
      <c r="L44" s="162"/>
      <c r="M44" s="146"/>
    </row>
  </sheetData>
  <mergeCells count="172">
    <mergeCell ref="H43:H44"/>
    <mergeCell ref="I43:I44"/>
    <mergeCell ref="J43:J44"/>
    <mergeCell ref="K43:K44"/>
    <mergeCell ref="L43:L44"/>
    <mergeCell ref="K39:K40"/>
    <mergeCell ref="L39:L40"/>
    <mergeCell ref="A41:M42"/>
    <mergeCell ref="A43:A44"/>
    <mergeCell ref="B43:B44"/>
    <mergeCell ref="C43:C44"/>
    <mergeCell ref="D43:D44"/>
    <mergeCell ref="E43:E44"/>
    <mergeCell ref="F43:F44"/>
    <mergeCell ref="G43:G44"/>
    <mergeCell ref="A39:A40"/>
    <mergeCell ref="B39:B40"/>
    <mergeCell ref="G39:G40"/>
    <mergeCell ref="H39:H40"/>
    <mergeCell ref="I39:I40"/>
    <mergeCell ref="J39:J40"/>
    <mergeCell ref="K35:K36"/>
    <mergeCell ref="L35:L36"/>
    <mergeCell ref="A37:A38"/>
    <mergeCell ref="B37:B38"/>
    <mergeCell ref="G37:G38"/>
    <mergeCell ref="H37:H38"/>
    <mergeCell ref="I37:I38"/>
    <mergeCell ref="J37:J38"/>
    <mergeCell ref="K37:K38"/>
    <mergeCell ref="L37:L38"/>
    <mergeCell ref="A35:A36"/>
    <mergeCell ref="B35:B36"/>
    <mergeCell ref="G35:G36"/>
    <mergeCell ref="H35:H36"/>
    <mergeCell ref="I35:I36"/>
    <mergeCell ref="J35:J36"/>
    <mergeCell ref="K31:K32"/>
    <mergeCell ref="L31:L32"/>
    <mergeCell ref="A33:A34"/>
    <mergeCell ref="B33:B34"/>
    <mergeCell ref="G33:G34"/>
    <mergeCell ref="H33:H34"/>
    <mergeCell ref="I33:I34"/>
    <mergeCell ref="J33:J34"/>
    <mergeCell ref="K33:K34"/>
    <mergeCell ref="L33:L34"/>
    <mergeCell ref="A31:A32"/>
    <mergeCell ref="B31:B32"/>
    <mergeCell ref="G31:G32"/>
    <mergeCell ref="H31:H32"/>
    <mergeCell ref="I31:I32"/>
    <mergeCell ref="J31:J32"/>
    <mergeCell ref="K27:K28"/>
    <mergeCell ref="L27:L28"/>
    <mergeCell ref="A29:A30"/>
    <mergeCell ref="B29:B30"/>
    <mergeCell ref="G29:G30"/>
    <mergeCell ref="H29:H30"/>
    <mergeCell ref="I29:I30"/>
    <mergeCell ref="J29:J30"/>
    <mergeCell ref="K29:K30"/>
    <mergeCell ref="L29:L30"/>
    <mergeCell ref="A27:A28"/>
    <mergeCell ref="B27:B28"/>
    <mergeCell ref="G27:G28"/>
    <mergeCell ref="H27:H28"/>
    <mergeCell ref="I27:I28"/>
    <mergeCell ref="J27:J28"/>
    <mergeCell ref="A25:A26"/>
    <mergeCell ref="B25:B26"/>
    <mergeCell ref="G25:G26"/>
    <mergeCell ref="H25:H26"/>
    <mergeCell ref="I25:I26"/>
    <mergeCell ref="J25:J26"/>
    <mergeCell ref="K25:K26"/>
    <mergeCell ref="L25:L26"/>
    <mergeCell ref="A23:A24"/>
    <mergeCell ref="B23:B24"/>
    <mergeCell ref="G23:G24"/>
    <mergeCell ref="H23:H24"/>
    <mergeCell ref="I23:I24"/>
    <mergeCell ref="J23:J24"/>
    <mergeCell ref="A21:A22"/>
    <mergeCell ref="B21:B22"/>
    <mergeCell ref="G21:G22"/>
    <mergeCell ref="H21:H22"/>
    <mergeCell ref="I21:I22"/>
    <mergeCell ref="J21:J22"/>
    <mergeCell ref="K21:K22"/>
    <mergeCell ref="L21:L22"/>
    <mergeCell ref="K23:K24"/>
    <mergeCell ref="L23:L24"/>
    <mergeCell ref="A17:A18"/>
    <mergeCell ref="B17:B18"/>
    <mergeCell ref="G17:G18"/>
    <mergeCell ref="H17:H18"/>
    <mergeCell ref="I17:I18"/>
    <mergeCell ref="J17:J18"/>
    <mergeCell ref="K17:K18"/>
    <mergeCell ref="L17:L18"/>
    <mergeCell ref="A19:A20"/>
    <mergeCell ref="B19:B20"/>
    <mergeCell ref="G19:G20"/>
    <mergeCell ref="H19:H20"/>
    <mergeCell ref="I19:I20"/>
    <mergeCell ref="J19:J20"/>
    <mergeCell ref="K19:K20"/>
    <mergeCell ref="L19:L20"/>
    <mergeCell ref="L13:L14"/>
    <mergeCell ref="A15:A16"/>
    <mergeCell ref="B15:B16"/>
    <mergeCell ref="C15:C16"/>
    <mergeCell ref="D15:D16"/>
    <mergeCell ref="G15:G16"/>
    <mergeCell ref="H15:H16"/>
    <mergeCell ref="I15:I16"/>
    <mergeCell ref="J15:J16"/>
    <mergeCell ref="K15:K16"/>
    <mergeCell ref="L15:L16"/>
    <mergeCell ref="A13:A14"/>
    <mergeCell ref="B13:B14"/>
    <mergeCell ref="C13:C14"/>
    <mergeCell ref="D13:D14"/>
    <mergeCell ref="G13:G14"/>
    <mergeCell ref="H13:H14"/>
    <mergeCell ref="I13:I14"/>
    <mergeCell ref="J13:J14"/>
    <mergeCell ref="K13:K14"/>
    <mergeCell ref="A10:M10"/>
    <mergeCell ref="A11:A12"/>
    <mergeCell ref="B11:B12"/>
    <mergeCell ref="C11:C12"/>
    <mergeCell ref="D11:D12"/>
    <mergeCell ref="G11:G12"/>
    <mergeCell ref="A7:A9"/>
    <mergeCell ref="B7:B9"/>
    <mergeCell ref="C7:C9"/>
    <mergeCell ref="D7:D9"/>
    <mergeCell ref="E7:E9"/>
    <mergeCell ref="F7:F9"/>
    <mergeCell ref="H11:H12"/>
    <mergeCell ref="I11:I12"/>
    <mergeCell ref="J11:J12"/>
    <mergeCell ref="K11:K12"/>
    <mergeCell ref="L11:L12"/>
    <mergeCell ref="M11:M12"/>
    <mergeCell ref="B1:M1"/>
    <mergeCell ref="B3:M3"/>
    <mergeCell ref="C4:D4"/>
    <mergeCell ref="H4:M4"/>
    <mergeCell ref="C5:D5"/>
    <mergeCell ref="C6:D6"/>
    <mergeCell ref="G7:L7"/>
    <mergeCell ref="M7:M9"/>
    <mergeCell ref="G8:I8"/>
    <mergeCell ref="J8:L8"/>
    <mergeCell ref="M31:M32"/>
    <mergeCell ref="M33:M34"/>
    <mergeCell ref="M35:M36"/>
    <mergeCell ref="M37:M38"/>
    <mergeCell ref="M39:M40"/>
    <mergeCell ref="M43:M44"/>
    <mergeCell ref="M13:M14"/>
    <mergeCell ref="M15:M16"/>
    <mergeCell ref="M17:M18"/>
    <mergeCell ref="M19:M20"/>
    <mergeCell ref="M21:M22"/>
    <mergeCell ref="M23:M24"/>
    <mergeCell ref="M25:M26"/>
    <mergeCell ref="M27:M28"/>
    <mergeCell ref="M29:M30"/>
  </mergeCells>
  <dataValidations count="1">
    <dataValidation type="list" allowBlank="1" showErrorMessage="1" sqref="G11 G13 G15 G17 G19 G21 J11 J13 J15 J17 J19 J21 G23 J23 G25 G27 G29 J25 J27 J29 G31 G33 G35 G37 G39 J31 J33 J35 J37 J39 G43 J43">
      <formula1>"Pass,Fail,Not Run"</formula1>
      <formula2>0</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abSelected="1" zoomScale="70" zoomScaleNormal="70" workbookViewId="0">
      <selection activeCell="M25" sqref="M25:M38"/>
    </sheetView>
  </sheetViews>
  <sheetFormatPr defaultRowHeight="14.25"/>
  <cols>
    <col min="1" max="1" width="14" customWidth="1"/>
    <col min="2" max="2" width="35.375" customWidth="1"/>
    <col min="3" max="3" width="23" customWidth="1"/>
    <col min="4" max="4" width="38.75" customWidth="1"/>
    <col min="5" max="5" width="34.125" customWidth="1"/>
    <col min="6" max="6" width="50.625" bestFit="1" customWidth="1"/>
    <col min="7" max="7" width="7.625" customWidth="1"/>
    <col min="8" max="8" width="17.375" style="38" customWidth="1"/>
    <col min="9" max="9" width="9.875" customWidth="1"/>
    <col min="10" max="10" width="11" customWidth="1"/>
    <col min="11" max="11" width="17.875" style="38" customWidth="1"/>
  </cols>
  <sheetData>
    <row r="1" spans="1:13" ht="15.75">
      <c r="A1" s="1" t="s">
        <v>0</v>
      </c>
      <c r="B1" s="217" t="s">
        <v>362</v>
      </c>
      <c r="C1" s="217"/>
      <c r="D1" s="217"/>
      <c r="E1" s="217"/>
      <c r="F1" s="217"/>
      <c r="G1" s="217"/>
      <c r="H1" s="217"/>
      <c r="I1" s="217"/>
      <c r="J1" s="217"/>
      <c r="K1" s="217"/>
      <c r="L1" s="217"/>
      <c r="M1" s="217"/>
    </row>
    <row r="2" spans="1:13" ht="31.5">
      <c r="A2" s="33" t="s">
        <v>1</v>
      </c>
      <c r="B2" s="217"/>
      <c r="C2" s="217"/>
      <c r="D2" s="217"/>
      <c r="E2" s="217"/>
      <c r="F2" s="217"/>
      <c r="G2" s="217"/>
      <c r="H2" s="217"/>
      <c r="I2" s="217"/>
      <c r="J2" s="217"/>
      <c r="K2" s="217"/>
      <c r="L2" s="217"/>
      <c r="M2" s="217"/>
    </row>
    <row r="3" spans="1:13" ht="15.75" customHeight="1">
      <c r="A3" s="34" t="s">
        <v>2</v>
      </c>
      <c r="B3" s="218" t="s">
        <v>78</v>
      </c>
      <c r="C3" s="218"/>
      <c r="D3" s="218"/>
      <c r="E3" s="218"/>
      <c r="F3" s="218"/>
      <c r="G3" s="218"/>
      <c r="H3" s="218"/>
      <c r="I3" s="218"/>
      <c r="J3" s="218"/>
      <c r="K3" s="218"/>
      <c r="L3" s="218"/>
      <c r="M3" s="219"/>
    </row>
    <row r="4" spans="1:13" ht="15.75">
      <c r="A4" s="34" t="s">
        <v>3</v>
      </c>
      <c r="B4" s="35" t="s">
        <v>4</v>
      </c>
      <c r="C4" s="220" t="s">
        <v>5</v>
      </c>
      <c r="D4" s="220"/>
      <c r="E4" s="118" t="s">
        <v>6</v>
      </c>
      <c r="F4" s="220" t="s">
        <v>7</v>
      </c>
      <c r="G4" s="220"/>
      <c r="H4" s="220" t="s">
        <v>8</v>
      </c>
      <c r="I4" s="220"/>
      <c r="J4" s="220"/>
      <c r="K4" s="220"/>
      <c r="L4" s="220"/>
      <c r="M4" s="220"/>
    </row>
    <row r="5" spans="1:13" ht="15.75">
      <c r="A5" s="34" t="s">
        <v>72</v>
      </c>
      <c r="B5" s="36">
        <f>COUNTIF($G$11:$G$38,"Pass")</f>
        <v>10</v>
      </c>
      <c r="C5" s="221">
        <f>COUNTIF($G$11:$G$38,"Fail")</f>
        <v>3</v>
      </c>
      <c r="D5" s="221"/>
      <c r="E5" s="117">
        <f>COUNTIF($G$11:$G$18,"Not Run")</f>
        <v>0</v>
      </c>
      <c r="F5" s="221"/>
      <c r="G5" s="221"/>
      <c r="H5" s="222">
        <f>SUM(B5:E5)</f>
        <v>13</v>
      </c>
      <c r="I5" s="222"/>
      <c r="J5" s="222"/>
      <c r="K5" s="222"/>
      <c r="L5" s="222"/>
      <c r="M5" s="222"/>
    </row>
    <row r="6" spans="1:13" ht="15.75">
      <c r="A6" s="34" t="s">
        <v>73</v>
      </c>
      <c r="B6" s="36">
        <f>COUNTIF($J$11:$J$18,"Pass")</f>
        <v>0</v>
      </c>
      <c r="C6" s="221">
        <f>COUNTIF($G$11:$G$18,"Fail")</f>
        <v>0</v>
      </c>
      <c r="D6" s="221"/>
      <c r="E6" s="117">
        <f>COUNTIF($J$11:$J$18,"Not Run")</f>
        <v>0</v>
      </c>
      <c r="F6" s="221"/>
      <c r="G6" s="221"/>
      <c r="H6" s="222">
        <f>SUM(B6:E6)</f>
        <v>0</v>
      </c>
      <c r="I6" s="222"/>
      <c r="J6" s="222"/>
      <c r="K6" s="222"/>
      <c r="L6" s="222"/>
      <c r="M6" s="222"/>
    </row>
    <row r="7" spans="1:13" ht="16.5">
      <c r="A7" s="223" t="s">
        <v>11</v>
      </c>
      <c r="B7" s="223" t="s">
        <v>12</v>
      </c>
      <c r="C7" s="223" t="s">
        <v>13</v>
      </c>
      <c r="D7" s="223" t="s">
        <v>14</v>
      </c>
      <c r="E7" s="223" t="s">
        <v>15</v>
      </c>
      <c r="F7" s="223" t="s">
        <v>16</v>
      </c>
      <c r="G7" s="223" t="s">
        <v>17</v>
      </c>
      <c r="H7" s="223"/>
      <c r="I7" s="223"/>
      <c r="J7" s="223" t="s">
        <v>17</v>
      </c>
      <c r="K7" s="223"/>
      <c r="L7" s="223"/>
      <c r="M7" s="223" t="s">
        <v>18</v>
      </c>
    </row>
    <row r="8" spans="1:13" ht="16.5">
      <c r="A8" s="223"/>
      <c r="B8" s="223"/>
      <c r="C8" s="223"/>
      <c r="D8" s="223"/>
      <c r="E8" s="223"/>
      <c r="F8" s="223"/>
      <c r="G8" s="223" t="s">
        <v>19</v>
      </c>
      <c r="H8" s="223"/>
      <c r="I8" s="223"/>
      <c r="J8" s="223" t="s">
        <v>20</v>
      </c>
      <c r="K8" s="223"/>
      <c r="L8" s="223"/>
      <c r="M8" s="223"/>
    </row>
    <row r="9" spans="1:13" ht="16.5">
      <c r="A9" s="223"/>
      <c r="B9" s="223"/>
      <c r="C9" s="223"/>
      <c r="D9" s="223"/>
      <c r="E9" s="223"/>
      <c r="F9" s="223"/>
      <c r="G9" s="116" t="s">
        <v>3</v>
      </c>
      <c r="H9" s="39" t="s">
        <v>21</v>
      </c>
      <c r="I9" s="116" t="s">
        <v>2</v>
      </c>
      <c r="J9" s="116" t="s">
        <v>3</v>
      </c>
      <c r="K9" s="39" t="s">
        <v>21</v>
      </c>
      <c r="L9" s="116" t="s">
        <v>2</v>
      </c>
      <c r="M9" s="223"/>
    </row>
    <row r="10" spans="1:13" ht="15.75">
      <c r="A10" s="224" t="s">
        <v>22</v>
      </c>
      <c r="B10" s="225"/>
      <c r="C10" s="225"/>
      <c r="D10" s="226"/>
      <c r="E10" s="225"/>
      <c r="F10" s="225"/>
      <c r="G10" s="225"/>
      <c r="H10" s="225"/>
      <c r="I10" s="225"/>
      <c r="J10" s="225"/>
      <c r="K10" s="225"/>
      <c r="L10" s="225"/>
      <c r="M10" s="227"/>
    </row>
    <row r="11" spans="1:13" ht="20.45" customHeight="1">
      <c r="A11" s="164" t="s">
        <v>23</v>
      </c>
      <c r="B11" s="165" t="s">
        <v>81</v>
      </c>
      <c r="C11" s="172"/>
      <c r="D11" s="162"/>
      <c r="E11" s="10" t="s">
        <v>65</v>
      </c>
      <c r="F11" s="10" t="s">
        <v>65</v>
      </c>
      <c r="G11" s="166" t="s">
        <v>4</v>
      </c>
      <c r="H11" s="161">
        <v>42998</v>
      </c>
      <c r="I11" s="162" t="s">
        <v>82</v>
      </c>
      <c r="J11" s="166"/>
      <c r="K11" s="161"/>
      <c r="L11" s="162"/>
      <c r="M11" s="191"/>
    </row>
    <row r="12" spans="1:13" ht="19.149999999999999" customHeight="1">
      <c r="A12" s="164"/>
      <c r="B12" s="165"/>
      <c r="C12" s="172"/>
      <c r="D12" s="162"/>
      <c r="E12" s="10" t="s">
        <v>24</v>
      </c>
      <c r="F12" s="10" t="s">
        <v>24</v>
      </c>
      <c r="G12" s="167"/>
      <c r="H12" s="162"/>
      <c r="I12" s="162"/>
      <c r="J12" s="167"/>
      <c r="K12" s="162"/>
      <c r="L12" s="162"/>
      <c r="M12" s="192"/>
    </row>
    <row r="13" spans="1:13" ht="21.6" customHeight="1">
      <c r="A13" s="164" t="s">
        <v>25</v>
      </c>
      <c r="B13" s="165" t="s">
        <v>83</v>
      </c>
      <c r="C13" s="172"/>
      <c r="D13" s="162"/>
      <c r="E13" s="10" t="s">
        <v>66</v>
      </c>
      <c r="F13" s="10" t="s">
        <v>66</v>
      </c>
      <c r="G13" s="166" t="s">
        <v>4</v>
      </c>
      <c r="H13" s="161">
        <v>42998</v>
      </c>
      <c r="I13" s="162" t="s">
        <v>82</v>
      </c>
      <c r="J13" s="166"/>
      <c r="K13" s="161"/>
      <c r="L13" s="162"/>
      <c r="M13" s="191"/>
    </row>
    <row r="14" spans="1:13" ht="21.6" customHeight="1">
      <c r="A14" s="164"/>
      <c r="B14" s="165"/>
      <c r="C14" s="172"/>
      <c r="D14" s="162"/>
      <c r="E14" s="10" t="s">
        <v>24</v>
      </c>
      <c r="F14" s="10" t="s">
        <v>24</v>
      </c>
      <c r="G14" s="167"/>
      <c r="H14" s="162"/>
      <c r="I14" s="162"/>
      <c r="J14" s="167"/>
      <c r="K14" s="162"/>
      <c r="L14" s="162"/>
      <c r="M14" s="192"/>
    </row>
    <row r="15" spans="1:13" ht="33">
      <c r="A15" s="164" t="s">
        <v>26</v>
      </c>
      <c r="B15" s="165" t="s">
        <v>84</v>
      </c>
      <c r="C15" s="172"/>
      <c r="D15" s="162"/>
      <c r="E15" s="10" t="s">
        <v>85</v>
      </c>
      <c r="F15" s="10" t="s">
        <v>85</v>
      </c>
      <c r="G15" s="166" t="s">
        <v>4</v>
      </c>
      <c r="H15" s="161">
        <v>42998</v>
      </c>
      <c r="I15" s="162" t="s">
        <v>82</v>
      </c>
      <c r="J15" s="166"/>
      <c r="K15" s="161"/>
      <c r="L15" s="162"/>
      <c r="M15" s="191"/>
    </row>
    <row r="16" spans="1:13" ht="21.6" customHeight="1">
      <c r="A16" s="164"/>
      <c r="B16" s="165"/>
      <c r="C16" s="172"/>
      <c r="D16" s="162"/>
      <c r="E16" s="10" t="s">
        <v>24</v>
      </c>
      <c r="F16" s="10" t="s">
        <v>24</v>
      </c>
      <c r="G16" s="167"/>
      <c r="H16" s="162"/>
      <c r="I16" s="162"/>
      <c r="J16" s="167"/>
      <c r="K16" s="162"/>
      <c r="L16" s="162"/>
      <c r="M16" s="192"/>
    </row>
    <row r="17" spans="1:13" ht="21.6" customHeight="1">
      <c r="A17" s="164" t="s">
        <v>27</v>
      </c>
      <c r="B17" s="165" t="s">
        <v>86</v>
      </c>
      <c r="C17" s="172"/>
      <c r="D17" s="162"/>
      <c r="E17" s="10" t="s">
        <v>67</v>
      </c>
      <c r="F17" s="10" t="s">
        <v>67</v>
      </c>
      <c r="G17" s="166" t="s">
        <v>4</v>
      </c>
      <c r="H17" s="161">
        <v>42998</v>
      </c>
      <c r="I17" s="162" t="s">
        <v>82</v>
      </c>
      <c r="J17" s="166"/>
      <c r="K17" s="161"/>
      <c r="L17" s="162"/>
      <c r="M17" s="191"/>
    </row>
    <row r="18" spans="1:13" ht="21.6" customHeight="1">
      <c r="A18" s="164"/>
      <c r="B18" s="165"/>
      <c r="C18" s="172"/>
      <c r="D18" s="162"/>
      <c r="E18" s="10" t="s">
        <v>24</v>
      </c>
      <c r="F18" s="10" t="s">
        <v>24</v>
      </c>
      <c r="G18" s="167"/>
      <c r="H18" s="162"/>
      <c r="I18" s="162"/>
      <c r="J18" s="167"/>
      <c r="K18" s="162"/>
      <c r="L18" s="162"/>
      <c r="M18" s="192"/>
    </row>
    <row r="19" spans="1:13" ht="46.5" customHeight="1">
      <c r="A19" s="164" t="s">
        <v>28</v>
      </c>
      <c r="B19" s="165" t="s">
        <v>87</v>
      </c>
      <c r="C19" s="236"/>
      <c r="D19" s="71"/>
      <c r="E19" s="10" t="s">
        <v>68</v>
      </c>
      <c r="F19" s="10" t="s">
        <v>68</v>
      </c>
      <c r="G19" s="166" t="s">
        <v>4</v>
      </c>
      <c r="H19" s="161">
        <v>42998</v>
      </c>
      <c r="I19" s="162" t="s">
        <v>82</v>
      </c>
      <c r="J19" s="166"/>
      <c r="K19" s="161"/>
      <c r="L19" s="162"/>
      <c r="M19" s="191"/>
    </row>
    <row r="20" spans="1:13" ht="15" customHeight="1">
      <c r="A20" s="164"/>
      <c r="B20" s="165"/>
      <c r="C20" s="237"/>
      <c r="D20" s="71"/>
      <c r="E20" s="10" t="s">
        <v>24</v>
      </c>
      <c r="F20" s="10" t="s">
        <v>24</v>
      </c>
      <c r="G20" s="167"/>
      <c r="H20" s="162"/>
      <c r="I20" s="162"/>
      <c r="J20" s="167"/>
      <c r="K20" s="162"/>
      <c r="L20" s="162"/>
      <c r="M20" s="192"/>
    </row>
    <row r="21" spans="1:13" ht="28.5" customHeight="1">
      <c r="A21" s="166" t="s">
        <v>29</v>
      </c>
      <c r="B21" s="242" t="s">
        <v>446</v>
      </c>
      <c r="C21" s="236"/>
      <c r="D21" s="71"/>
      <c r="E21" s="122" t="s">
        <v>353</v>
      </c>
      <c r="F21" s="122" t="s">
        <v>353</v>
      </c>
      <c r="G21" s="166" t="s">
        <v>4</v>
      </c>
      <c r="H21" s="252">
        <v>42998</v>
      </c>
      <c r="I21" s="162" t="s">
        <v>82</v>
      </c>
      <c r="J21" s="166"/>
      <c r="K21" s="99"/>
      <c r="L21" s="99"/>
      <c r="M21" s="191"/>
    </row>
    <row r="22" spans="1:13" ht="27.75" customHeight="1">
      <c r="A22" s="305"/>
      <c r="B22" s="306"/>
      <c r="C22" s="307"/>
      <c r="D22" s="162"/>
      <c r="E22" s="122" t="s">
        <v>24</v>
      </c>
      <c r="F22" s="122" t="s">
        <v>24</v>
      </c>
      <c r="G22" s="167"/>
      <c r="H22" s="308"/>
      <c r="I22" s="162"/>
      <c r="J22" s="305"/>
      <c r="K22" s="161"/>
      <c r="L22" s="162"/>
      <c r="M22" s="192"/>
    </row>
    <row r="23" spans="1:13" ht="26.25" hidden="1" customHeight="1">
      <c r="A23" s="167"/>
      <c r="B23" s="243"/>
      <c r="C23" s="237"/>
      <c r="D23" s="162"/>
      <c r="E23" s="10" t="s">
        <v>24</v>
      </c>
      <c r="F23" s="10" t="s">
        <v>24</v>
      </c>
      <c r="G23" s="123"/>
      <c r="H23" s="253"/>
      <c r="I23" s="11" t="s">
        <v>82</v>
      </c>
      <c r="J23" s="167"/>
      <c r="K23" s="161"/>
      <c r="L23" s="162"/>
      <c r="M23" s="11"/>
    </row>
    <row r="24" spans="1:13" ht="26.25" customHeight="1">
      <c r="A24" s="309" t="s">
        <v>144</v>
      </c>
      <c r="B24" s="309"/>
      <c r="C24" s="309"/>
      <c r="D24" s="309"/>
      <c r="E24" s="309"/>
      <c r="F24" s="309"/>
      <c r="G24" s="309"/>
      <c r="H24" s="309"/>
      <c r="I24" s="309"/>
      <c r="J24" s="309"/>
      <c r="K24" s="309"/>
      <c r="L24" s="309"/>
      <c r="M24" s="309"/>
    </row>
    <row r="25" spans="1:13" ht="42" customHeight="1">
      <c r="A25" s="300" t="s">
        <v>30</v>
      </c>
      <c r="B25" s="293" t="s">
        <v>364</v>
      </c>
      <c r="C25" s="301" t="s">
        <v>365</v>
      </c>
      <c r="D25" s="303" t="s">
        <v>366</v>
      </c>
      <c r="E25" s="304" t="s">
        <v>376</v>
      </c>
      <c r="F25" s="304" t="s">
        <v>264</v>
      </c>
      <c r="G25" s="299" t="s">
        <v>5</v>
      </c>
      <c r="H25" s="297">
        <v>42998</v>
      </c>
      <c r="I25" s="297" t="s">
        <v>82</v>
      </c>
      <c r="J25" s="299"/>
      <c r="K25" s="297"/>
      <c r="L25" s="297"/>
      <c r="M25" s="295"/>
    </row>
    <row r="26" spans="1:13" ht="10.5" customHeight="1">
      <c r="A26" s="300"/>
      <c r="B26" s="293"/>
      <c r="C26" s="302"/>
      <c r="D26" s="303"/>
      <c r="E26" s="304"/>
      <c r="F26" s="304"/>
      <c r="G26" s="299"/>
      <c r="H26" s="298"/>
      <c r="I26" s="299"/>
      <c r="J26" s="299"/>
      <c r="K26" s="298"/>
      <c r="L26" s="299"/>
      <c r="M26" s="296"/>
    </row>
    <row r="27" spans="1:13" ht="15.75" customHeight="1">
      <c r="A27" s="300" t="s">
        <v>31</v>
      </c>
      <c r="B27" s="293" t="s">
        <v>367</v>
      </c>
      <c r="C27" s="301" t="s">
        <v>365</v>
      </c>
      <c r="D27" s="303" t="s">
        <v>371</v>
      </c>
      <c r="E27" s="304" t="s">
        <v>368</v>
      </c>
      <c r="F27" s="304" t="s">
        <v>368</v>
      </c>
      <c r="G27" s="299" t="s">
        <v>4</v>
      </c>
      <c r="H27" s="297">
        <v>42998</v>
      </c>
      <c r="I27" s="297" t="s">
        <v>82</v>
      </c>
      <c r="J27" s="299"/>
      <c r="K27" s="297"/>
      <c r="L27" s="297"/>
      <c r="M27" s="295"/>
    </row>
    <row r="28" spans="1:13" ht="41.25" customHeight="1">
      <c r="A28" s="300"/>
      <c r="B28" s="293"/>
      <c r="C28" s="302"/>
      <c r="D28" s="303"/>
      <c r="E28" s="304"/>
      <c r="F28" s="304"/>
      <c r="G28" s="299"/>
      <c r="H28" s="298"/>
      <c r="I28" s="299"/>
      <c r="J28" s="299"/>
      <c r="K28" s="298"/>
      <c r="L28" s="299"/>
      <c r="M28" s="296"/>
    </row>
    <row r="29" spans="1:13" ht="67.5" customHeight="1">
      <c r="A29" s="300" t="s">
        <v>32</v>
      </c>
      <c r="B29" s="293" t="s">
        <v>369</v>
      </c>
      <c r="C29" s="301" t="s">
        <v>365</v>
      </c>
      <c r="D29" s="303" t="s">
        <v>370</v>
      </c>
      <c r="E29" s="304" t="s">
        <v>368</v>
      </c>
      <c r="F29" s="304" t="s">
        <v>368</v>
      </c>
      <c r="G29" s="299" t="s">
        <v>4</v>
      </c>
      <c r="H29" s="297">
        <v>42998</v>
      </c>
      <c r="I29" s="297" t="s">
        <v>82</v>
      </c>
      <c r="J29" s="299"/>
      <c r="K29" s="297"/>
      <c r="L29" s="297"/>
      <c r="M29" s="295"/>
    </row>
    <row r="30" spans="1:13" ht="0.75" customHeight="1">
      <c r="A30" s="300"/>
      <c r="B30" s="293"/>
      <c r="C30" s="302"/>
      <c r="D30" s="303"/>
      <c r="E30" s="304"/>
      <c r="F30" s="304"/>
      <c r="G30" s="299"/>
      <c r="H30" s="298"/>
      <c r="I30" s="299"/>
      <c r="J30" s="299"/>
      <c r="K30" s="298"/>
      <c r="L30" s="299"/>
      <c r="M30" s="296"/>
    </row>
    <row r="31" spans="1:13" ht="50.25" customHeight="1">
      <c r="A31" s="300" t="s">
        <v>36</v>
      </c>
      <c r="B31" s="293" t="s">
        <v>372</v>
      </c>
      <c r="C31" s="301" t="s">
        <v>365</v>
      </c>
      <c r="D31" s="303" t="s">
        <v>373</v>
      </c>
      <c r="E31" s="304" t="s">
        <v>368</v>
      </c>
      <c r="F31" s="304" t="s">
        <v>368</v>
      </c>
      <c r="G31" s="299" t="s">
        <v>4</v>
      </c>
      <c r="H31" s="297">
        <v>42998</v>
      </c>
      <c r="I31" s="297" t="s">
        <v>82</v>
      </c>
      <c r="J31" s="299"/>
      <c r="K31" s="297"/>
      <c r="L31" s="297"/>
      <c r="M31" s="295"/>
    </row>
    <row r="32" spans="1:13" ht="16.5" hidden="1" customHeight="1">
      <c r="A32" s="300"/>
      <c r="B32" s="293"/>
      <c r="C32" s="302"/>
      <c r="D32" s="303"/>
      <c r="E32" s="304"/>
      <c r="F32" s="304"/>
      <c r="G32" s="299"/>
      <c r="H32" s="298"/>
      <c r="I32" s="299"/>
      <c r="J32" s="299"/>
      <c r="K32" s="298"/>
      <c r="L32" s="299"/>
      <c r="M32" s="296"/>
    </row>
    <row r="33" spans="1:13" ht="15.75" customHeight="1">
      <c r="A33" s="300" t="s">
        <v>37</v>
      </c>
      <c r="B33" s="293" t="s">
        <v>374</v>
      </c>
      <c r="C33" s="301" t="s">
        <v>365</v>
      </c>
      <c r="D33" s="303" t="s">
        <v>375</v>
      </c>
      <c r="E33" s="304" t="s">
        <v>377</v>
      </c>
      <c r="F33" s="304" t="s">
        <v>264</v>
      </c>
      <c r="G33" s="299" t="s">
        <v>5</v>
      </c>
      <c r="H33" s="297">
        <v>42998</v>
      </c>
      <c r="I33" s="297" t="s">
        <v>82</v>
      </c>
      <c r="J33" s="299"/>
      <c r="K33" s="297"/>
      <c r="L33" s="297"/>
      <c r="M33" s="295"/>
    </row>
    <row r="34" spans="1:13" ht="39" customHeight="1">
      <c r="A34" s="300"/>
      <c r="B34" s="293"/>
      <c r="C34" s="302"/>
      <c r="D34" s="303"/>
      <c r="E34" s="304"/>
      <c r="F34" s="304"/>
      <c r="G34" s="299"/>
      <c r="H34" s="298"/>
      <c r="I34" s="299"/>
      <c r="J34" s="299"/>
      <c r="K34" s="298"/>
      <c r="L34" s="299"/>
      <c r="M34" s="296"/>
    </row>
    <row r="35" spans="1:13" ht="15.75" customHeight="1">
      <c r="A35" s="300" t="s">
        <v>38</v>
      </c>
      <c r="B35" s="293" t="s">
        <v>378</v>
      </c>
      <c r="C35" s="301" t="s">
        <v>365</v>
      </c>
      <c r="D35" s="303" t="s">
        <v>379</v>
      </c>
      <c r="E35" s="304" t="s">
        <v>377</v>
      </c>
      <c r="F35" s="304" t="s">
        <v>264</v>
      </c>
      <c r="G35" s="299" t="s">
        <v>5</v>
      </c>
      <c r="H35" s="297">
        <v>42998</v>
      </c>
      <c r="I35" s="297" t="s">
        <v>82</v>
      </c>
      <c r="J35" s="299"/>
      <c r="K35" s="297"/>
      <c r="L35" s="297"/>
      <c r="M35" s="295"/>
    </row>
    <row r="36" spans="1:13" ht="39" customHeight="1">
      <c r="A36" s="300"/>
      <c r="B36" s="293"/>
      <c r="C36" s="302"/>
      <c r="D36" s="303"/>
      <c r="E36" s="304"/>
      <c r="F36" s="304"/>
      <c r="G36" s="299"/>
      <c r="H36" s="298"/>
      <c r="I36" s="299"/>
      <c r="J36" s="299"/>
      <c r="K36" s="298"/>
      <c r="L36" s="299"/>
      <c r="M36" s="296"/>
    </row>
    <row r="37" spans="1:13" ht="15.75" customHeight="1">
      <c r="A37" s="300" t="s">
        <v>39</v>
      </c>
      <c r="B37" s="293" t="s">
        <v>380</v>
      </c>
      <c r="C37" s="301" t="s">
        <v>365</v>
      </c>
      <c r="D37" s="303" t="s">
        <v>381</v>
      </c>
      <c r="E37" s="304" t="s">
        <v>368</v>
      </c>
      <c r="F37" s="304" t="s">
        <v>368</v>
      </c>
      <c r="G37" s="299" t="s">
        <v>4</v>
      </c>
      <c r="H37" s="297">
        <v>42998</v>
      </c>
      <c r="I37" s="297" t="s">
        <v>82</v>
      </c>
      <c r="J37" s="299"/>
      <c r="K37" s="297"/>
      <c r="L37" s="297"/>
      <c r="M37" s="295"/>
    </row>
    <row r="38" spans="1:13" ht="35.25" customHeight="1">
      <c r="A38" s="300"/>
      <c r="B38" s="293"/>
      <c r="C38" s="302"/>
      <c r="D38" s="303"/>
      <c r="E38" s="304"/>
      <c r="F38" s="304"/>
      <c r="G38" s="299"/>
      <c r="H38" s="298"/>
      <c r="I38" s="299"/>
      <c r="J38" s="299"/>
      <c r="K38" s="298"/>
      <c r="L38" s="299"/>
      <c r="M38" s="296"/>
    </row>
    <row r="39" spans="1:13" ht="15.75" customHeight="1">
      <c r="H39"/>
      <c r="K39"/>
    </row>
    <row r="40" spans="1:13" ht="15.75" customHeight="1">
      <c r="H40"/>
      <c r="K40"/>
    </row>
    <row r="41" spans="1:13" ht="15.75" customHeight="1">
      <c r="H41"/>
      <c r="K41"/>
    </row>
    <row r="42" spans="1:13" ht="15.75" customHeight="1">
      <c r="H42"/>
      <c r="K42"/>
    </row>
    <row r="43" spans="1:13" ht="15.75" customHeight="1">
      <c r="H43"/>
      <c r="K43"/>
    </row>
    <row r="44" spans="1:13" ht="15.75" customHeight="1">
      <c r="H44"/>
      <c r="K44"/>
    </row>
  </sheetData>
  <mergeCells count="181">
    <mergeCell ref="K22:K23"/>
    <mergeCell ref="L22:L23"/>
    <mergeCell ref="J19:J20"/>
    <mergeCell ref="K19:K20"/>
    <mergeCell ref="L19:L20"/>
    <mergeCell ref="I21:I22"/>
    <mergeCell ref="J21:J23"/>
    <mergeCell ref="A24:M24"/>
    <mergeCell ref="A25:A26"/>
    <mergeCell ref="B25:B26"/>
    <mergeCell ref="C25:C26"/>
    <mergeCell ref="D25:D26"/>
    <mergeCell ref="E25:E26"/>
    <mergeCell ref="F25:F26"/>
    <mergeCell ref="G25:G26"/>
    <mergeCell ref="H25:H26"/>
    <mergeCell ref="I25:I26"/>
    <mergeCell ref="J25:J26"/>
    <mergeCell ref="K25:K26"/>
    <mergeCell ref="L25:L26"/>
    <mergeCell ref="A19:A20"/>
    <mergeCell ref="B19:B20"/>
    <mergeCell ref="C19:C20"/>
    <mergeCell ref="G19:G20"/>
    <mergeCell ref="H19:H20"/>
    <mergeCell ref="I19:I20"/>
    <mergeCell ref="A21:A23"/>
    <mergeCell ref="B21:B23"/>
    <mergeCell ref="C21:C23"/>
    <mergeCell ref="G21:G22"/>
    <mergeCell ref="H21:H23"/>
    <mergeCell ref="D22:D23"/>
    <mergeCell ref="L15:L16"/>
    <mergeCell ref="A17:A18"/>
    <mergeCell ref="B17:B18"/>
    <mergeCell ref="C17:C18"/>
    <mergeCell ref="D17:D18"/>
    <mergeCell ref="G17:G18"/>
    <mergeCell ref="H17:H18"/>
    <mergeCell ref="I17:I18"/>
    <mergeCell ref="J17:J18"/>
    <mergeCell ref="K17:K18"/>
    <mergeCell ref="L17:L18"/>
    <mergeCell ref="A15:A16"/>
    <mergeCell ref="B15:B16"/>
    <mergeCell ref="C15:C16"/>
    <mergeCell ref="D15:D16"/>
    <mergeCell ref="G15:G16"/>
    <mergeCell ref="H15:H16"/>
    <mergeCell ref="I15:I16"/>
    <mergeCell ref="J15:J16"/>
    <mergeCell ref="K15:K16"/>
    <mergeCell ref="I11:I12"/>
    <mergeCell ref="J11:J12"/>
    <mergeCell ref="K11:K12"/>
    <mergeCell ref="L11:L12"/>
    <mergeCell ref="A13:A14"/>
    <mergeCell ref="B13:B14"/>
    <mergeCell ref="C13:C14"/>
    <mergeCell ref="D13:D14"/>
    <mergeCell ref="G13:G14"/>
    <mergeCell ref="H13:H14"/>
    <mergeCell ref="A11:A12"/>
    <mergeCell ref="B11:B12"/>
    <mergeCell ref="C11:C12"/>
    <mergeCell ref="D11:D12"/>
    <mergeCell ref="G11:G12"/>
    <mergeCell ref="H11:H12"/>
    <mergeCell ref="I13:I14"/>
    <mergeCell ref="J13:J14"/>
    <mergeCell ref="K13:K14"/>
    <mergeCell ref="L13:L14"/>
    <mergeCell ref="C6:D6"/>
    <mergeCell ref="F6:G6"/>
    <mergeCell ref="H6:M6"/>
    <mergeCell ref="A10:M10"/>
    <mergeCell ref="A7:A9"/>
    <mergeCell ref="B7:B9"/>
    <mergeCell ref="C7:C9"/>
    <mergeCell ref="D7:D9"/>
    <mergeCell ref="E7:E9"/>
    <mergeCell ref="F7:F9"/>
    <mergeCell ref="G7:I7"/>
    <mergeCell ref="J7:L7"/>
    <mergeCell ref="M7:M9"/>
    <mergeCell ref="G8:I8"/>
    <mergeCell ref="J8:L8"/>
    <mergeCell ref="B1:M1"/>
    <mergeCell ref="B2:M2"/>
    <mergeCell ref="B3:M3"/>
    <mergeCell ref="C4:D4"/>
    <mergeCell ref="F4:G4"/>
    <mergeCell ref="H4:M4"/>
    <mergeCell ref="C5:D5"/>
    <mergeCell ref="F5:G5"/>
    <mergeCell ref="H5:M5"/>
    <mergeCell ref="K27:K28"/>
    <mergeCell ref="L27:L28"/>
    <mergeCell ref="A29:A30"/>
    <mergeCell ref="B29:B30"/>
    <mergeCell ref="C29:C30"/>
    <mergeCell ref="D29:D30"/>
    <mergeCell ref="E29:E30"/>
    <mergeCell ref="F29:F30"/>
    <mergeCell ref="G29:G30"/>
    <mergeCell ref="H29:H30"/>
    <mergeCell ref="I29:I30"/>
    <mergeCell ref="J29:J30"/>
    <mergeCell ref="K29:K30"/>
    <mergeCell ref="L29:L30"/>
    <mergeCell ref="F27:F28"/>
    <mergeCell ref="G27:G28"/>
    <mergeCell ref="H27:H28"/>
    <mergeCell ref="I27:I28"/>
    <mergeCell ref="J27:J28"/>
    <mergeCell ref="A27:A28"/>
    <mergeCell ref="B27:B28"/>
    <mergeCell ref="C27:C28"/>
    <mergeCell ref="D27:D28"/>
    <mergeCell ref="E27:E28"/>
    <mergeCell ref="K31:K32"/>
    <mergeCell ref="L31:L32"/>
    <mergeCell ref="A33:A34"/>
    <mergeCell ref="B33:B34"/>
    <mergeCell ref="C33:C34"/>
    <mergeCell ref="D33:D34"/>
    <mergeCell ref="E33:E34"/>
    <mergeCell ref="F33:F34"/>
    <mergeCell ref="G33:G34"/>
    <mergeCell ref="H33:H34"/>
    <mergeCell ref="I33:I34"/>
    <mergeCell ref="J33:J34"/>
    <mergeCell ref="K33:K34"/>
    <mergeCell ref="L33:L34"/>
    <mergeCell ref="F31:F32"/>
    <mergeCell ref="G31:G32"/>
    <mergeCell ref="H31:H32"/>
    <mergeCell ref="I31:I32"/>
    <mergeCell ref="J31:J32"/>
    <mergeCell ref="A31:A32"/>
    <mergeCell ref="B31:B32"/>
    <mergeCell ref="C31:C32"/>
    <mergeCell ref="D31:D32"/>
    <mergeCell ref="E31:E32"/>
    <mergeCell ref="K35:K36"/>
    <mergeCell ref="L35:L36"/>
    <mergeCell ref="A37:A38"/>
    <mergeCell ref="B37:B38"/>
    <mergeCell ref="C37:C38"/>
    <mergeCell ref="D37:D38"/>
    <mergeCell ref="E37:E38"/>
    <mergeCell ref="F37:F38"/>
    <mergeCell ref="G37:G38"/>
    <mergeCell ref="H37:H38"/>
    <mergeCell ref="I37:I38"/>
    <mergeCell ref="J37:J38"/>
    <mergeCell ref="K37:K38"/>
    <mergeCell ref="L37:L38"/>
    <mergeCell ref="F35:F36"/>
    <mergeCell ref="G35:G36"/>
    <mergeCell ref="H35:H36"/>
    <mergeCell ref="I35:I36"/>
    <mergeCell ref="J35:J36"/>
    <mergeCell ref="A35:A36"/>
    <mergeCell ref="B35:B36"/>
    <mergeCell ref="C35:C36"/>
    <mergeCell ref="D35:D36"/>
    <mergeCell ref="E35:E36"/>
    <mergeCell ref="M31:M32"/>
    <mergeCell ref="M33:M34"/>
    <mergeCell ref="M35:M36"/>
    <mergeCell ref="M37:M38"/>
    <mergeCell ref="M11:M12"/>
    <mergeCell ref="M13:M14"/>
    <mergeCell ref="M15:M16"/>
    <mergeCell ref="M17:M18"/>
    <mergeCell ref="M19:M20"/>
    <mergeCell ref="M21:M22"/>
    <mergeCell ref="M25:M26"/>
    <mergeCell ref="M27:M28"/>
    <mergeCell ref="M29:M30"/>
  </mergeCells>
  <dataValidations count="2">
    <dataValidation type="list" allowBlank="1" showErrorMessage="1" sqref="G11 G13 G15 G17 G19 J11 J13 J15 J17 J19 G21 J21">
      <formula1>"Pass,Fail,Not Run"</formula1>
      <formula2>0</formula2>
    </dataValidation>
    <dataValidation type="list" operator="equal" allowBlank="1" showErrorMessage="1" sqref="J25 G25 J27 J29 J31 G27 G29 G37 J33 G33 J35 J37 G35 G31">
      <formula1>"Pass,Fail,Not Run,N/A"</formula1>
      <formula2>0</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topLeftCell="A10" zoomScale="71" zoomScaleNormal="71" workbookViewId="0">
      <selection activeCell="A27" sqref="A27:M27"/>
    </sheetView>
  </sheetViews>
  <sheetFormatPr defaultRowHeight="14.25"/>
  <cols>
    <col min="1" max="1" width="14" customWidth="1"/>
    <col min="2" max="2" width="35.375" customWidth="1"/>
    <col min="3" max="3" width="23" customWidth="1"/>
    <col min="4" max="4" width="38.75" customWidth="1"/>
    <col min="5" max="5" width="34.125" customWidth="1"/>
    <col min="6" max="6" width="50.625" bestFit="1" customWidth="1"/>
    <col min="7" max="7" width="7.625" customWidth="1"/>
    <col min="8" max="8" width="17.375" style="38" customWidth="1"/>
    <col min="9" max="9" width="9.875" customWidth="1"/>
    <col min="10" max="10" width="11" customWidth="1"/>
    <col min="11" max="11" width="17.875" style="38" customWidth="1"/>
  </cols>
  <sheetData>
    <row r="1" spans="1:13" ht="15.75">
      <c r="A1" s="1" t="s">
        <v>0</v>
      </c>
      <c r="B1" s="217" t="s">
        <v>352</v>
      </c>
      <c r="C1" s="217"/>
      <c r="D1" s="217"/>
      <c r="E1" s="217"/>
      <c r="F1" s="217"/>
      <c r="G1" s="217"/>
      <c r="H1" s="217"/>
      <c r="I1" s="217"/>
      <c r="J1" s="217"/>
      <c r="K1" s="217"/>
      <c r="L1" s="217"/>
      <c r="M1" s="217"/>
    </row>
    <row r="2" spans="1:13" ht="31.5">
      <c r="A2" s="33" t="s">
        <v>1</v>
      </c>
      <c r="B2" s="217"/>
      <c r="C2" s="217"/>
      <c r="D2" s="217"/>
      <c r="E2" s="217"/>
      <c r="F2" s="217"/>
      <c r="G2" s="217"/>
      <c r="H2" s="217"/>
      <c r="I2" s="217"/>
      <c r="J2" s="217"/>
      <c r="K2" s="217"/>
      <c r="L2" s="217"/>
      <c r="M2" s="217"/>
    </row>
    <row r="3" spans="1:13" ht="15.75" customHeight="1">
      <c r="A3" s="34" t="s">
        <v>2</v>
      </c>
      <c r="B3" s="218" t="s">
        <v>78</v>
      </c>
      <c r="C3" s="218"/>
      <c r="D3" s="218"/>
      <c r="E3" s="218"/>
      <c r="F3" s="218"/>
      <c r="G3" s="218"/>
      <c r="H3" s="218"/>
      <c r="I3" s="218"/>
      <c r="J3" s="218"/>
      <c r="K3" s="218"/>
      <c r="L3" s="218"/>
      <c r="M3" s="219"/>
    </row>
    <row r="4" spans="1:13" ht="15.75">
      <c r="A4" s="34" t="s">
        <v>3</v>
      </c>
      <c r="B4" s="35" t="s">
        <v>4</v>
      </c>
      <c r="C4" s="220" t="s">
        <v>5</v>
      </c>
      <c r="D4" s="220"/>
      <c r="E4" s="118" t="s">
        <v>6</v>
      </c>
      <c r="F4" s="220" t="s">
        <v>7</v>
      </c>
      <c r="G4" s="220"/>
      <c r="H4" s="220" t="s">
        <v>8</v>
      </c>
      <c r="I4" s="220"/>
      <c r="J4" s="220"/>
      <c r="K4" s="220"/>
      <c r="L4" s="220"/>
      <c r="M4" s="220"/>
    </row>
    <row r="5" spans="1:13" ht="15.75">
      <c r="A5" s="34" t="s">
        <v>72</v>
      </c>
      <c r="B5" s="36">
        <f>COUNTIF($G$11:$G$29,"Pass")</f>
        <v>9</v>
      </c>
      <c r="C5" s="221">
        <f>COUNTIF($G$11:$G$18,"Fail")</f>
        <v>0</v>
      </c>
      <c r="D5" s="221"/>
      <c r="E5" s="117">
        <f>COUNTIF($G$11:$G$18,"Not Run")</f>
        <v>0</v>
      </c>
      <c r="F5" s="221"/>
      <c r="G5" s="221"/>
      <c r="H5" s="222">
        <f>SUM(B5:E5)</f>
        <v>9</v>
      </c>
      <c r="I5" s="222"/>
      <c r="J5" s="222"/>
      <c r="K5" s="222"/>
      <c r="L5" s="222"/>
      <c r="M5" s="222"/>
    </row>
    <row r="6" spans="1:13" ht="15.75">
      <c r="A6" s="34" t="s">
        <v>73</v>
      </c>
      <c r="B6" s="36">
        <f>COUNTIF($J$11:$J$18,"Pass")</f>
        <v>0</v>
      </c>
      <c r="C6" s="221">
        <f>COUNTIF($G$11:$G$18,"Fail")</f>
        <v>0</v>
      </c>
      <c r="D6" s="221"/>
      <c r="E6" s="117">
        <f>COUNTIF($J$11:$J$18,"Not Run")</f>
        <v>0</v>
      </c>
      <c r="F6" s="221"/>
      <c r="G6" s="221"/>
      <c r="H6" s="222">
        <f>SUM(B6:E6)</f>
        <v>0</v>
      </c>
      <c r="I6" s="222"/>
      <c r="J6" s="222"/>
      <c r="K6" s="222"/>
      <c r="L6" s="222"/>
      <c r="M6" s="222"/>
    </row>
    <row r="7" spans="1:13" ht="16.5">
      <c r="A7" s="223" t="s">
        <v>11</v>
      </c>
      <c r="B7" s="223" t="s">
        <v>12</v>
      </c>
      <c r="C7" s="223" t="s">
        <v>13</v>
      </c>
      <c r="D7" s="223" t="s">
        <v>14</v>
      </c>
      <c r="E7" s="223" t="s">
        <v>15</v>
      </c>
      <c r="F7" s="223" t="s">
        <v>16</v>
      </c>
      <c r="G7" s="223" t="s">
        <v>17</v>
      </c>
      <c r="H7" s="223"/>
      <c r="I7" s="223"/>
      <c r="J7" s="223" t="s">
        <v>17</v>
      </c>
      <c r="K7" s="223"/>
      <c r="L7" s="223"/>
      <c r="M7" s="223" t="s">
        <v>18</v>
      </c>
    </row>
    <row r="8" spans="1:13" ht="16.5">
      <c r="A8" s="223"/>
      <c r="B8" s="223"/>
      <c r="C8" s="223"/>
      <c r="D8" s="223"/>
      <c r="E8" s="223"/>
      <c r="F8" s="223"/>
      <c r="G8" s="223" t="s">
        <v>19</v>
      </c>
      <c r="H8" s="223"/>
      <c r="I8" s="223"/>
      <c r="J8" s="223" t="s">
        <v>20</v>
      </c>
      <c r="K8" s="223"/>
      <c r="L8" s="223"/>
      <c r="M8" s="223"/>
    </row>
    <row r="9" spans="1:13" ht="16.5">
      <c r="A9" s="223"/>
      <c r="B9" s="223"/>
      <c r="C9" s="223"/>
      <c r="D9" s="223"/>
      <c r="E9" s="223"/>
      <c r="F9" s="223"/>
      <c r="G9" s="116" t="s">
        <v>3</v>
      </c>
      <c r="H9" s="39" t="s">
        <v>21</v>
      </c>
      <c r="I9" s="116" t="s">
        <v>2</v>
      </c>
      <c r="J9" s="116" t="s">
        <v>3</v>
      </c>
      <c r="K9" s="39" t="s">
        <v>21</v>
      </c>
      <c r="L9" s="116" t="s">
        <v>2</v>
      </c>
      <c r="M9" s="223"/>
    </row>
    <row r="10" spans="1:13" ht="15.75">
      <c r="A10" s="224" t="s">
        <v>22</v>
      </c>
      <c r="B10" s="225"/>
      <c r="C10" s="225"/>
      <c r="D10" s="226"/>
      <c r="E10" s="225"/>
      <c r="F10" s="225"/>
      <c r="G10" s="225"/>
      <c r="H10" s="225"/>
      <c r="I10" s="225"/>
      <c r="J10" s="225"/>
      <c r="K10" s="225"/>
      <c r="L10" s="225"/>
      <c r="M10" s="227"/>
    </row>
    <row r="11" spans="1:13" ht="20.45" customHeight="1">
      <c r="A11" s="164" t="s">
        <v>23</v>
      </c>
      <c r="B11" s="165" t="s">
        <v>81</v>
      </c>
      <c r="C11" s="172"/>
      <c r="D11" s="162"/>
      <c r="E11" s="10" t="s">
        <v>65</v>
      </c>
      <c r="F11" s="10" t="s">
        <v>65</v>
      </c>
      <c r="G11" s="166" t="s">
        <v>4</v>
      </c>
      <c r="H11" s="161">
        <v>42998</v>
      </c>
      <c r="I11" s="162" t="s">
        <v>82</v>
      </c>
      <c r="J11" s="166"/>
      <c r="K11" s="166"/>
      <c r="L11" s="162"/>
      <c r="M11" s="162"/>
    </row>
    <row r="12" spans="1:13" ht="19.149999999999999" customHeight="1">
      <c r="A12" s="164"/>
      <c r="B12" s="165"/>
      <c r="C12" s="172"/>
      <c r="D12" s="162"/>
      <c r="E12" s="10" t="s">
        <v>24</v>
      </c>
      <c r="F12" s="10" t="s">
        <v>24</v>
      </c>
      <c r="G12" s="167"/>
      <c r="H12" s="162"/>
      <c r="I12" s="162"/>
      <c r="J12" s="167"/>
      <c r="K12" s="167"/>
      <c r="L12" s="162"/>
      <c r="M12" s="162"/>
    </row>
    <row r="13" spans="1:13" ht="21.6" customHeight="1">
      <c r="A13" s="164" t="s">
        <v>25</v>
      </c>
      <c r="B13" s="165" t="s">
        <v>83</v>
      </c>
      <c r="C13" s="172"/>
      <c r="D13" s="162"/>
      <c r="E13" s="10" t="s">
        <v>66</v>
      </c>
      <c r="F13" s="10" t="s">
        <v>66</v>
      </c>
      <c r="G13" s="166" t="s">
        <v>4</v>
      </c>
      <c r="H13" s="161">
        <v>42998</v>
      </c>
      <c r="I13" s="162" t="s">
        <v>82</v>
      </c>
      <c r="J13" s="166"/>
      <c r="K13" s="166"/>
      <c r="L13" s="162"/>
      <c r="M13" s="162"/>
    </row>
    <row r="14" spans="1:13" ht="21.6" customHeight="1">
      <c r="A14" s="164"/>
      <c r="B14" s="165"/>
      <c r="C14" s="172"/>
      <c r="D14" s="162"/>
      <c r="E14" s="10" t="s">
        <v>24</v>
      </c>
      <c r="F14" s="10" t="s">
        <v>24</v>
      </c>
      <c r="G14" s="167"/>
      <c r="H14" s="162"/>
      <c r="I14" s="162"/>
      <c r="J14" s="167"/>
      <c r="K14" s="167"/>
      <c r="L14" s="162"/>
      <c r="M14" s="162"/>
    </row>
    <row r="15" spans="1:13" ht="33">
      <c r="A15" s="164" t="s">
        <v>26</v>
      </c>
      <c r="B15" s="165" t="s">
        <v>84</v>
      </c>
      <c r="C15" s="172"/>
      <c r="D15" s="162"/>
      <c r="E15" s="10" t="s">
        <v>85</v>
      </c>
      <c r="F15" s="10" t="s">
        <v>85</v>
      </c>
      <c r="G15" s="166" t="s">
        <v>4</v>
      </c>
      <c r="H15" s="161">
        <v>42998</v>
      </c>
      <c r="I15" s="162" t="s">
        <v>82</v>
      </c>
      <c r="J15" s="166"/>
      <c r="K15" s="166"/>
      <c r="L15" s="162"/>
      <c r="M15" s="162"/>
    </row>
    <row r="16" spans="1:13" ht="21.6" customHeight="1">
      <c r="A16" s="164"/>
      <c r="B16" s="165"/>
      <c r="C16" s="172"/>
      <c r="D16" s="162"/>
      <c r="E16" s="10" t="s">
        <v>24</v>
      </c>
      <c r="F16" s="10" t="s">
        <v>24</v>
      </c>
      <c r="G16" s="167"/>
      <c r="H16" s="162"/>
      <c r="I16" s="162"/>
      <c r="J16" s="167"/>
      <c r="K16" s="167"/>
      <c r="L16" s="162"/>
      <c r="M16" s="162"/>
    </row>
    <row r="17" spans="1:13" ht="21.6" customHeight="1">
      <c r="A17" s="164" t="s">
        <v>27</v>
      </c>
      <c r="B17" s="165" t="s">
        <v>86</v>
      </c>
      <c r="C17" s="172"/>
      <c r="D17" s="162"/>
      <c r="E17" s="10" t="s">
        <v>67</v>
      </c>
      <c r="F17" s="10" t="s">
        <v>67</v>
      </c>
      <c r="G17" s="166" t="s">
        <v>4</v>
      </c>
      <c r="H17" s="161">
        <v>42998</v>
      </c>
      <c r="I17" s="162" t="s">
        <v>82</v>
      </c>
      <c r="J17" s="166"/>
      <c r="K17" s="166"/>
      <c r="L17" s="162"/>
      <c r="M17" s="162"/>
    </row>
    <row r="18" spans="1:13" ht="21.6" customHeight="1">
      <c r="A18" s="164"/>
      <c r="B18" s="165"/>
      <c r="C18" s="172"/>
      <c r="D18" s="162"/>
      <c r="E18" s="10" t="s">
        <v>24</v>
      </c>
      <c r="F18" s="10" t="s">
        <v>24</v>
      </c>
      <c r="G18" s="167"/>
      <c r="H18" s="162"/>
      <c r="I18" s="162"/>
      <c r="J18" s="167"/>
      <c r="K18" s="167"/>
      <c r="L18" s="162"/>
      <c r="M18" s="162"/>
    </row>
    <row r="19" spans="1:13" ht="31.5" customHeight="1">
      <c r="A19" s="164" t="s">
        <v>28</v>
      </c>
      <c r="B19" s="165" t="s">
        <v>87</v>
      </c>
      <c r="C19" s="236"/>
      <c r="D19" s="71"/>
      <c r="E19" s="10" t="s">
        <v>68</v>
      </c>
      <c r="F19" s="10" t="s">
        <v>68</v>
      </c>
      <c r="G19" s="166" t="s">
        <v>4</v>
      </c>
      <c r="H19" s="161">
        <v>42998</v>
      </c>
      <c r="I19" s="162" t="s">
        <v>82</v>
      </c>
      <c r="J19" s="166"/>
      <c r="K19" s="166"/>
      <c r="L19" s="162"/>
      <c r="M19" s="162"/>
    </row>
    <row r="20" spans="1:13" ht="15" customHeight="1">
      <c r="A20" s="164"/>
      <c r="B20" s="165"/>
      <c r="C20" s="237"/>
      <c r="D20" s="71"/>
      <c r="E20" s="10" t="s">
        <v>24</v>
      </c>
      <c r="F20" s="10" t="s">
        <v>24</v>
      </c>
      <c r="G20" s="167"/>
      <c r="H20" s="162"/>
      <c r="I20" s="162"/>
      <c r="J20" s="167"/>
      <c r="K20" s="167"/>
      <c r="L20" s="162"/>
      <c r="M20" s="162"/>
    </row>
    <row r="21" spans="1:13" ht="28.5" customHeight="1">
      <c r="A21" s="166" t="s">
        <v>29</v>
      </c>
      <c r="B21" s="242" t="s">
        <v>450</v>
      </c>
      <c r="C21" s="236"/>
      <c r="D21" s="71"/>
      <c r="E21" s="122" t="s">
        <v>353</v>
      </c>
      <c r="F21" s="122" t="s">
        <v>353</v>
      </c>
      <c r="G21" s="166" t="s">
        <v>4</v>
      </c>
      <c r="H21" s="252">
        <v>42998</v>
      </c>
      <c r="I21" s="162" t="s">
        <v>82</v>
      </c>
      <c r="J21" s="166"/>
      <c r="K21" s="166"/>
      <c r="L21" s="162"/>
      <c r="M21" s="162"/>
    </row>
    <row r="22" spans="1:13" ht="27.75" customHeight="1">
      <c r="A22" s="305"/>
      <c r="B22" s="306"/>
      <c r="C22" s="307"/>
      <c r="D22" s="131"/>
      <c r="E22" s="122" t="s">
        <v>24</v>
      </c>
      <c r="F22" s="122" t="s">
        <v>24</v>
      </c>
      <c r="G22" s="167"/>
      <c r="H22" s="308"/>
      <c r="I22" s="162"/>
      <c r="J22" s="305"/>
      <c r="K22" s="167"/>
      <c r="L22" s="162"/>
      <c r="M22" s="162"/>
    </row>
    <row r="23" spans="1:13" ht="26.25" customHeight="1">
      <c r="A23" s="166" t="s">
        <v>30</v>
      </c>
      <c r="B23" s="242" t="s">
        <v>451</v>
      </c>
      <c r="C23" s="311"/>
      <c r="D23" s="99"/>
      <c r="E23" s="122" t="s">
        <v>440</v>
      </c>
      <c r="F23" s="122" t="s">
        <v>440</v>
      </c>
      <c r="G23" s="166" t="s">
        <v>4</v>
      </c>
      <c r="H23" s="310">
        <v>42998</v>
      </c>
      <c r="I23" s="191" t="s">
        <v>82</v>
      </c>
      <c r="J23" s="166"/>
      <c r="K23" s="166"/>
      <c r="L23" s="162"/>
      <c r="M23" s="162"/>
    </row>
    <row r="24" spans="1:13" ht="19.5" customHeight="1">
      <c r="A24" s="167"/>
      <c r="B24" s="243"/>
      <c r="C24" s="312"/>
      <c r="D24" s="71"/>
      <c r="E24" s="122" t="s">
        <v>24</v>
      </c>
      <c r="F24" s="122" t="s">
        <v>24</v>
      </c>
      <c r="G24" s="167"/>
      <c r="H24" s="164"/>
      <c r="I24" s="192"/>
      <c r="J24" s="305"/>
      <c r="K24" s="167"/>
      <c r="L24" s="162"/>
      <c r="M24" s="162"/>
    </row>
    <row r="25" spans="1:13" ht="21" customHeight="1">
      <c r="A25" s="164" t="s">
        <v>31</v>
      </c>
      <c r="B25" s="165" t="s">
        <v>325</v>
      </c>
      <c r="C25" s="236"/>
      <c r="D25" s="71"/>
      <c r="E25" s="10" t="s">
        <v>453</v>
      </c>
      <c r="F25" s="10" t="s">
        <v>453</v>
      </c>
      <c r="G25" s="166" t="s">
        <v>4</v>
      </c>
      <c r="H25" s="161">
        <v>42998</v>
      </c>
      <c r="I25" s="162" t="s">
        <v>82</v>
      </c>
      <c r="J25" s="166"/>
      <c r="K25" s="161"/>
      <c r="L25" s="162"/>
      <c r="M25" s="162"/>
    </row>
    <row r="26" spans="1:13" ht="33.75" customHeight="1">
      <c r="A26" s="164"/>
      <c r="B26" s="165"/>
      <c r="C26" s="237"/>
      <c r="D26" s="71"/>
      <c r="E26" s="10" t="s">
        <v>24</v>
      </c>
      <c r="F26" s="10" t="s">
        <v>24</v>
      </c>
      <c r="G26" s="167"/>
      <c r="H26" s="162"/>
      <c r="I26" s="162"/>
      <c r="J26" s="167"/>
      <c r="K26" s="162"/>
      <c r="L26" s="162"/>
      <c r="M26" s="162"/>
    </row>
    <row r="27" spans="1:13" ht="23.25" customHeight="1">
      <c r="A27" s="309" t="s">
        <v>144</v>
      </c>
      <c r="B27" s="309"/>
      <c r="C27" s="309"/>
      <c r="D27" s="309"/>
      <c r="E27" s="309"/>
      <c r="F27" s="309"/>
      <c r="G27" s="309"/>
      <c r="H27" s="309"/>
      <c r="I27" s="309"/>
      <c r="J27" s="309"/>
      <c r="K27" s="309"/>
      <c r="L27" s="309"/>
      <c r="M27" s="309"/>
    </row>
    <row r="28" spans="1:13" ht="18" customHeight="1">
      <c r="A28" s="300" t="s">
        <v>32</v>
      </c>
      <c r="B28" s="293" t="s">
        <v>452</v>
      </c>
      <c r="C28" s="301" t="s">
        <v>449</v>
      </c>
      <c r="D28" s="303" t="s">
        <v>354</v>
      </c>
      <c r="E28" s="304" t="s">
        <v>355</v>
      </c>
      <c r="F28" s="304" t="s">
        <v>355</v>
      </c>
      <c r="G28" s="299" t="s">
        <v>4</v>
      </c>
      <c r="H28" s="297">
        <v>42998</v>
      </c>
      <c r="I28" s="297" t="s">
        <v>82</v>
      </c>
      <c r="J28" s="299"/>
      <c r="K28" s="297"/>
      <c r="L28" s="297"/>
      <c r="M28" s="295"/>
    </row>
    <row r="29" spans="1:13" ht="53.25" customHeight="1">
      <c r="A29" s="300"/>
      <c r="B29" s="293"/>
      <c r="C29" s="302"/>
      <c r="D29" s="303"/>
      <c r="E29" s="304"/>
      <c r="F29" s="304"/>
      <c r="G29" s="299"/>
      <c r="H29" s="298"/>
      <c r="I29" s="299"/>
      <c r="J29" s="299"/>
      <c r="K29" s="298"/>
      <c r="L29" s="299"/>
      <c r="M29" s="296"/>
    </row>
    <row r="30" spans="1:13" ht="50.25" customHeight="1">
      <c r="A30" s="124"/>
      <c r="B30" s="124"/>
      <c r="C30" s="124"/>
      <c r="D30" s="124"/>
      <c r="E30" s="124"/>
      <c r="F30" s="124"/>
      <c r="G30" s="124"/>
      <c r="H30" s="124"/>
      <c r="I30" s="124"/>
      <c r="J30" s="124"/>
      <c r="K30" s="124"/>
      <c r="L30" s="124"/>
    </row>
    <row r="31" spans="1:13" ht="21" customHeight="1">
      <c r="H31"/>
      <c r="K31"/>
    </row>
    <row r="32" spans="1:13" ht="92.45" customHeight="1">
      <c r="H32"/>
      <c r="K32"/>
    </row>
    <row r="33" spans="8:11" ht="16.5" customHeight="1">
      <c r="H33"/>
      <c r="K33"/>
    </row>
    <row r="34" spans="8:11">
      <c r="H34"/>
      <c r="K34"/>
    </row>
    <row r="35" spans="8:11" ht="15.75" customHeight="1">
      <c r="H35"/>
      <c r="K35"/>
    </row>
    <row r="36" spans="8:11">
      <c r="H36"/>
      <c r="K36"/>
    </row>
    <row r="37" spans="8:11" ht="16.5" customHeight="1">
      <c r="H37"/>
      <c r="K37"/>
    </row>
    <row r="38" spans="8:11">
      <c r="H38"/>
      <c r="K38"/>
    </row>
    <row r="39" spans="8:11">
      <c r="H39"/>
      <c r="K39"/>
    </row>
    <row r="40" spans="8:11">
      <c r="H40"/>
      <c r="K40"/>
    </row>
    <row r="41" spans="8:11">
      <c r="H41"/>
      <c r="K41"/>
    </row>
    <row r="42" spans="8:11">
      <c r="H42"/>
      <c r="K42"/>
    </row>
    <row r="43" spans="8:11">
      <c r="H43"/>
      <c r="K43"/>
    </row>
    <row r="44" spans="8:11" ht="88.9" customHeight="1">
      <c r="H44"/>
      <c r="K44"/>
    </row>
    <row r="45" spans="8:11">
      <c r="H45"/>
      <c r="K45"/>
    </row>
    <row r="46" spans="8:11">
      <c r="H46"/>
      <c r="K46"/>
    </row>
  </sheetData>
  <mergeCells count="122">
    <mergeCell ref="M11:M12"/>
    <mergeCell ref="M13:M14"/>
    <mergeCell ref="M15:M16"/>
    <mergeCell ref="M17:M18"/>
    <mergeCell ref="M19:M20"/>
    <mergeCell ref="M21:M22"/>
    <mergeCell ref="M23:M24"/>
    <mergeCell ref="M25:M26"/>
    <mergeCell ref="K21:K22"/>
    <mergeCell ref="K23:K24"/>
    <mergeCell ref="L21:L22"/>
    <mergeCell ref="L23:L24"/>
    <mergeCell ref="H21:H22"/>
    <mergeCell ref="C21:C22"/>
    <mergeCell ref="G23:G24"/>
    <mergeCell ref="H23:H24"/>
    <mergeCell ref="L25:L26"/>
    <mergeCell ref="A25:A26"/>
    <mergeCell ref="B25:B26"/>
    <mergeCell ref="C23:C24"/>
    <mergeCell ref="C25:C26"/>
    <mergeCell ref="J25:J26"/>
    <mergeCell ref="K25:K26"/>
    <mergeCell ref="A23:A24"/>
    <mergeCell ref="B23:B24"/>
    <mergeCell ref="J23:J24"/>
    <mergeCell ref="I21:I22"/>
    <mergeCell ref="I23:I24"/>
    <mergeCell ref="J21:J22"/>
    <mergeCell ref="A21:A22"/>
    <mergeCell ref="B21:B22"/>
    <mergeCell ref="G21:G22"/>
    <mergeCell ref="D28:D29"/>
    <mergeCell ref="E28:E29"/>
    <mergeCell ref="C28:C29"/>
    <mergeCell ref="G28:G29"/>
    <mergeCell ref="H28:H29"/>
    <mergeCell ref="I28:I29"/>
    <mergeCell ref="G25:G26"/>
    <mergeCell ref="H25:H26"/>
    <mergeCell ref="I25:I26"/>
    <mergeCell ref="F28:F29"/>
    <mergeCell ref="A27:M27"/>
    <mergeCell ref="J28:J29"/>
    <mergeCell ref="K28:K29"/>
    <mergeCell ref="L28:L29"/>
    <mergeCell ref="A28:A29"/>
    <mergeCell ref="B28:B29"/>
    <mergeCell ref="M28:M29"/>
    <mergeCell ref="J19:J20"/>
    <mergeCell ref="K19:K20"/>
    <mergeCell ref="L19:L20"/>
    <mergeCell ref="A19:A20"/>
    <mergeCell ref="B19:B20"/>
    <mergeCell ref="C19:C20"/>
    <mergeCell ref="G19:G20"/>
    <mergeCell ref="H19:H20"/>
    <mergeCell ref="I19:I20"/>
    <mergeCell ref="A17:A18"/>
    <mergeCell ref="B17:B18"/>
    <mergeCell ref="C17:C18"/>
    <mergeCell ref="G17:G18"/>
    <mergeCell ref="H17:H18"/>
    <mergeCell ref="I17:I18"/>
    <mergeCell ref="J17:J18"/>
    <mergeCell ref="K17:K18"/>
    <mergeCell ref="L17:L18"/>
    <mergeCell ref="D17:D18"/>
    <mergeCell ref="A15:A16"/>
    <mergeCell ref="B15:B16"/>
    <mergeCell ref="C15:C16"/>
    <mergeCell ref="G15:G16"/>
    <mergeCell ref="H15:H16"/>
    <mergeCell ref="I15:I16"/>
    <mergeCell ref="J15:J16"/>
    <mergeCell ref="K15:K16"/>
    <mergeCell ref="L15:L16"/>
    <mergeCell ref="D15:D16"/>
    <mergeCell ref="J11:J12"/>
    <mergeCell ref="K11:K12"/>
    <mergeCell ref="L11:L12"/>
    <mergeCell ref="A13:A14"/>
    <mergeCell ref="B13:B14"/>
    <mergeCell ref="C13:C14"/>
    <mergeCell ref="G13:G14"/>
    <mergeCell ref="H13:H14"/>
    <mergeCell ref="I13:I14"/>
    <mergeCell ref="J13:J14"/>
    <mergeCell ref="A11:A12"/>
    <mergeCell ref="B11:B12"/>
    <mergeCell ref="C11:C12"/>
    <mergeCell ref="G11:G12"/>
    <mergeCell ref="H11:H12"/>
    <mergeCell ref="I11:I12"/>
    <mergeCell ref="K13:K14"/>
    <mergeCell ref="L13:L14"/>
    <mergeCell ref="D11:D12"/>
    <mergeCell ref="D13:D14"/>
    <mergeCell ref="G7:I7"/>
    <mergeCell ref="J7:L7"/>
    <mergeCell ref="M7:M9"/>
    <mergeCell ref="G8:I8"/>
    <mergeCell ref="J8:L8"/>
    <mergeCell ref="A10:M10"/>
    <mergeCell ref="A7:A9"/>
    <mergeCell ref="B7:B9"/>
    <mergeCell ref="C7:C9"/>
    <mergeCell ref="D7:D9"/>
    <mergeCell ref="E7:E9"/>
    <mergeCell ref="F7:F9"/>
    <mergeCell ref="C5:D5"/>
    <mergeCell ref="F5:G5"/>
    <mergeCell ref="H5:M5"/>
    <mergeCell ref="C6:D6"/>
    <mergeCell ref="F6:G6"/>
    <mergeCell ref="H6:M6"/>
    <mergeCell ref="B1:M1"/>
    <mergeCell ref="B2:M2"/>
    <mergeCell ref="B3:M3"/>
    <mergeCell ref="C4:D4"/>
    <mergeCell ref="F4:G4"/>
    <mergeCell ref="H4:M4"/>
  </mergeCells>
  <dataValidations count="2">
    <dataValidation type="list" operator="equal" allowBlank="1" showErrorMessage="1" sqref="J28 G28">
      <formula1>"Pass,Fail,Not Run,N/A"</formula1>
      <formula2>0</formula2>
    </dataValidation>
    <dataValidation type="list" allowBlank="1" showErrorMessage="1" sqref="G11 G13 G15 G17 G19 J11:K11 J13:K13 J15:K15 J17:K17 J19:K19 G21 J21:K21 G25 J25 G23 J23:K23">
      <formula1>"Pass,Fail,Not Run"</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D25" sqref="D25:D26"/>
    </sheetView>
  </sheetViews>
  <sheetFormatPr defaultRowHeight="14.25"/>
  <cols>
    <col min="1" max="1" width="17.25" customWidth="1"/>
    <col min="2" max="2" width="36.875" customWidth="1"/>
    <col min="3" max="3" width="29.375" customWidth="1"/>
    <col min="4" max="4" width="14.625" customWidth="1"/>
    <col min="5" max="5" width="25.125" customWidth="1"/>
  </cols>
  <sheetData>
    <row r="1" spans="1:5" ht="24.6" customHeight="1">
      <c r="A1" s="150" t="s">
        <v>61</v>
      </c>
      <c r="B1" s="150"/>
      <c r="C1" s="150"/>
      <c r="D1" s="150"/>
      <c r="E1" s="150"/>
    </row>
    <row r="2" spans="1:5" ht="16.5">
      <c r="A2" s="24"/>
      <c r="B2" s="25"/>
      <c r="C2" s="26"/>
      <c r="D2" s="26"/>
      <c r="E2" s="25"/>
    </row>
    <row r="3" spans="1:5" ht="16.899999999999999" customHeight="1">
      <c r="A3" s="151" t="s">
        <v>43</v>
      </c>
      <c r="B3" s="151"/>
      <c r="C3" s="152" t="s">
        <v>77</v>
      </c>
      <c r="D3" s="152"/>
      <c r="E3" s="152"/>
    </row>
    <row r="4" spans="1:5" ht="16.899999999999999" customHeight="1">
      <c r="A4" s="151" t="s">
        <v>42</v>
      </c>
      <c r="B4" s="151"/>
      <c r="C4" s="153"/>
      <c r="D4" s="154"/>
      <c r="E4" s="154"/>
    </row>
    <row r="5" spans="1:5" ht="16.899999999999999" customHeight="1">
      <c r="A5" s="151" t="s">
        <v>62</v>
      </c>
      <c r="B5" s="151"/>
      <c r="C5" s="152" t="s">
        <v>63</v>
      </c>
      <c r="D5" s="152"/>
      <c r="E5" s="152"/>
    </row>
    <row r="6" spans="1:5" ht="16.5">
      <c r="A6" s="27"/>
      <c r="B6" s="28"/>
      <c r="C6" s="28"/>
      <c r="D6" s="28"/>
      <c r="E6" s="28"/>
    </row>
    <row r="7" spans="1:5" ht="16.5">
      <c r="A7" s="29"/>
      <c r="B7" s="30"/>
      <c r="C7" s="30"/>
      <c r="D7" s="30"/>
      <c r="E7" s="30"/>
    </row>
    <row r="8" spans="1:5" ht="16.5">
      <c r="A8" s="43" t="s">
        <v>57</v>
      </c>
      <c r="B8" s="43" t="s">
        <v>58</v>
      </c>
      <c r="C8" s="43" t="s">
        <v>59</v>
      </c>
      <c r="D8" s="43" t="s">
        <v>53</v>
      </c>
      <c r="E8" s="43" t="s">
        <v>60</v>
      </c>
    </row>
    <row r="9" spans="1:5" ht="24.6" customHeight="1">
      <c r="A9" s="147">
        <v>1</v>
      </c>
      <c r="B9" s="155" t="s">
        <v>420</v>
      </c>
      <c r="C9" s="156" t="s">
        <v>420</v>
      </c>
      <c r="D9" s="158"/>
      <c r="E9" s="158"/>
    </row>
    <row r="10" spans="1:5" ht="6" customHeight="1">
      <c r="A10" s="147"/>
      <c r="B10" s="155"/>
      <c r="C10" s="157"/>
      <c r="D10" s="158"/>
      <c r="E10" s="158"/>
    </row>
    <row r="11" spans="1:5" ht="21.75" customHeight="1">
      <c r="A11" s="147">
        <v>2</v>
      </c>
      <c r="B11" s="155" t="s">
        <v>421</v>
      </c>
      <c r="C11" s="156" t="s">
        <v>422</v>
      </c>
      <c r="D11" s="159"/>
      <c r="E11" s="159"/>
    </row>
    <row r="12" spans="1:5" ht="38.25" hidden="1" customHeight="1">
      <c r="A12" s="147"/>
      <c r="B12" s="155"/>
      <c r="C12" s="157"/>
      <c r="D12" s="159"/>
      <c r="E12" s="159"/>
    </row>
    <row r="13" spans="1:5" ht="21.75" customHeight="1">
      <c r="A13" s="147">
        <v>3</v>
      </c>
      <c r="B13" s="155" t="s">
        <v>80</v>
      </c>
      <c r="C13" s="156" t="s">
        <v>139</v>
      </c>
      <c r="D13" s="159"/>
      <c r="E13" s="159"/>
    </row>
    <row r="14" spans="1:5" ht="38.25" hidden="1" customHeight="1">
      <c r="A14" s="147"/>
      <c r="B14" s="155"/>
      <c r="C14" s="157"/>
      <c r="D14" s="159"/>
      <c r="E14" s="159"/>
    </row>
    <row r="15" spans="1:5" ht="22.5" customHeight="1">
      <c r="A15" s="147">
        <v>4</v>
      </c>
      <c r="B15" s="155" t="s">
        <v>418</v>
      </c>
      <c r="C15" s="156" t="s">
        <v>427</v>
      </c>
      <c r="D15" s="159"/>
      <c r="E15" s="159"/>
    </row>
    <row r="16" spans="1:5" ht="16.5" hidden="1" customHeight="1">
      <c r="A16" s="147"/>
      <c r="B16" s="155"/>
      <c r="C16" s="157"/>
      <c r="D16" s="159"/>
      <c r="E16" s="159"/>
    </row>
    <row r="17" spans="1:5" ht="16.5" customHeight="1">
      <c r="A17" s="160">
        <v>5</v>
      </c>
      <c r="B17" s="155" t="s">
        <v>428</v>
      </c>
      <c r="C17" s="157" t="s">
        <v>429</v>
      </c>
      <c r="D17" s="159"/>
      <c r="E17" s="159"/>
    </row>
    <row r="18" spans="1:5" ht="5.25" customHeight="1">
      <c r="A18" s="160"/>
      <c r="B18" s="155"/>
      <c r="C18" s="157"/>
      <c r="D18" s="159"/>
      <c r="E18" s="159"/>
    </row>
    <row r="19" spans="1:5" ht="16.5" customHeight="1">
      <c r="A19" s="147">
        <v>6</v>
      </c>
      <c r="B19" s="155" t="s">
        <v>430</v>
      </c>
      <c r="C19" s="149" t="s">
        <v>431</v>
      </c>
      <c r="D19" s="145"/>
      <c r="E19" s="145"/>
    </row>
    <row r="20" spans="1:5" ht="3.75" customHeight="1">
      <c r="A20" s="147"/>
      <c r="B20" s="155"/>
      <c r="C20" s="149"/>
      <c r="D20" s="146"/>
      <c r="E20" s="146"/>
    </row>
    <row r="21" spans="1:5" ht="16.5" customHeight="1">
      <c r="A21" s="147">
        <v>7</v>
      </c>
      <c r="B21" s="155" t="s">
        <v>432</v>
      </c>
      <c r="C21" s="149" t="s">
        <v>433</v>
      </c>
      <c r="D21" s="145"/>
      <c r="E21" s="145"/>
    </row>
    <row r="22" spans="1:5" ht="8.25" customHeight="1">
      <c r="A22" s="147"/>
      <c r="B22" s="155"/>
      <c r="C22" s="149"/>
      <c r="D22" s="146"/>
      <c r="E22" s="146"/>
    </row>
    <row r="23" spans="1:5" ht="14.25" customHeight="1">
      <c r="A23" s="147">
        <v>8</v>
      </c>
      <c r="B23" s="148" t="s">
        <v>437</v>
      </c>
      <c r="C23" s="149" t="s">
        <v>434</v>
      </c>
      <c r="D23" s="145"/>
      <c r="E23" s="145"/>
    </row>
    <row r="24" spans="1:5" ht="13.5" customHeight="1">
      <c r="A24" s="147"/>
      <c r="B24" s="148"/>
      <c r="C24" s="149"/>
      <c r="D24" s="146"/>
      <c r="E24" s="146"/>
    </row>
    <row r="25" spans="1:5" ht="14.25" customHeight="1">
      <c r="A25" s="147">
        <v>9</v>
      </c>
      <c r="B25" s="148" t="s">
        <v>438</v>
      </c>
      <c r="C25" s="149" t="s">
        <v>435</v>
      </c>
      <c r="D25" s="145"/>
      <c r="E25" s="145"/>
    </row>
    <row r="26" spans="1:5" ht="9" customHeight="1">
      <c r="A26" s="147"/>
      <c r="B26" s="148"/>
      <c r="C26" s="149"/>
      <c r="D26" s="146"/>
      <c r="E26" s="146"/>
    </row>
    <row r="27" spans="1:5" ht="14.25" customHeight="1">
      <c r="A27" s="147">
        <v>10</v>
      </c>
      <c r="B27" s="148" t="s">
        <v>439</v>
      </c>
      <c r="C27" s="149" t="s">
        <v>436</v>
      </c>
      <c r="D27" s="145"/>
      <c r="E27" s="145"/>
    </row>
    <row r="28" spans="1:5" ht="4.5" customHeight="1">
      <c r="A28" s="147"/>
      <c r="B28" s="148"/>
      <c r="C28" s="149"/>
      <c r="D28" s="146"/>
      <c r="E28" s="146"/>
    </row>
    <row r="29" spans="1:5" ht="14.25" customHeight="1"/>
    <row r="31" spans="1:5" ht="14.25" customHeight="1"/>
  </sheetData>
  <mergeCells count="57">
    <mergeCell ref="A21:A22"/>
    <mergeCell ref="A23:A24"/>
    <mergeCell ref="B23:B24"/>
    <mergeCell ref="C23:C24"/>
    <mergeCell ref="C19:C20"/>
    <mergeCell ref="A19:A20"/>
    <mergeCell ref="B19:B20"/>
    <mergeCell ref="B21:B22"/>
    <mergeCell ref="C17:C18"/>
    <mergeCell ref="D17:D18"/>
    <mergeCell ref="C21:C22"/>
    <mergeCell ref="E17:E18"/>
    <mergeCell ref="C15:C16"/>
    <mergeCell ref="D15:D16"/>
    <mergeCell ref="E15:E16"/>
    <mergeCell ref="D19:D20"/>
    <mergeCell ref="E19:E20"/>
    <mergeCell ref="D21:D22"/>
    <mergeCell ref="E21:E22"/>
    <mergeCell ref="A13:A14"/>
    <mergeCell ref="A17:A18"/>
    <mergeCell ref="B15:B16"/>
    <mergeCell ref="B17:B18"/>
    <mergeCell ref="A15:A16"/>
    <mergeCell ref="A5:B5"/>
    <mergeCell ref="C5:E5"/>
    <mergeCell ref="B9:B10"/>
    <mergeCell ref="B11:B12"/>
    <mergeCell ref="B13:B14"/>
    <mergeCell ref="C9:C10"/>
    <mergeCell ref="D9:D10"/>
    <mergeCell ref="E9:E10"/>
    <mergeCell ref="C11:C12"/>
    <mergeCell ref="D11:D12"/>
    <mergeCell ref="E11:E12"/>
    <mergeCell ref="C13:C14"/>
    <mergeCell ref="D13:D14"/>
    <mergeCell ref="E13:E14"/>
    <mergeCell ref="A9:A10"/>
    <mergeCell ref="A11:A12"/>
    <mergeCell ref="A1:E1"/>
    <mergeCell ref="A3:B3"/>
    <mergeCell ref="C3:E3"/>
    <mergeCell ref="A4:B4"/>
    <mergeCell ref="C4:E4"/>
    <mergeCell ref="A25:A26"/>
    <mergeCell ref="B25:B26"/>
    <mergeCell ref="C25:C26"/>
    <mergeCell ref="A27:A28"/>
    <mergeCell ref="B27:B28"/>
    <mergeCell ref="C27:C28"/>
    <mergeCell ref="D23:D24"/>
    <mergeCell ref="D25:D26"/>
    <mergeCell ref="D27:D28"/>
    <mergeCell ref="E23:E24"/>
    <mergeCell ref="E25:E26"/>
    <mergeCell ref="E27:E28"/>
  </mergeCells>
  <hyperlinks>
    <hyperlink ref="C11:C12" location="'Test of “Homepage” '!A1" display="Test of &quot;Home page&quot;"/>
    <hyperlink ref="C13:C14" location="'Test &quot;Login&quot;'!A1" display="Test of “Login&quot;"/>
    <hyperlink ref="C15:C16" location="'Test of &quot;Register(User)&quot;'!A1" display="Test of &quot;Register(User)&quot;"/>
    <hyperlink ref="C17:C18" location="'Test of &quot;News Types&quot;'!A1" display="Test of &quot;News Types&quot;"/>
    <hyperlink ref="C23" location="'Test of &quot;Forgot password&quot;'!A1" display="Test of &quot;Forgot password&quot;"/>
    <hyperlink ref="C19:C20" location="'Test of &quot;News Details&quot;'!A1" display="Test of &quot;News Details&quot;"/>
    <hyperlink ref="C21:C22" location="'Test of &quot;Search News&quot;'!A1" display="Test of &quot;Search News&quot;"/>
    <hyperlink ref="C9:C10" location="'Test of &quot;Main News&quot;'!A1" display="Test of “Main News”"/>
    <hyperlink ref="C23:C24" location="'Tesf of &quot;Main Disease&quot;'!A1" display="Test of &quot;Main Disease&quot;"/>
    <hyperlink ref="C25" location="'Test of &quot;Forgot password&quot;'!A1" display="Test of &quot;Forgot password&quot;"/>
    <hyperlink ref="C27" location="'Test of &quot;Forgot password&quot;'!A1" display="Test of &quot;Forgot password&quot;"/>
    <hyperlink ref="C25:C26" location="'Test of &quot;Disease Types&quot;'!A1" display="Test of &quot;Disease Types&quot;"/>
    <hyperlink ref="C27:C28" location="'Test of &quot;Logout&quot;'!A1" display="Test of &quot;Logout&quot;"/>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16" zoomScale="70" zoomScaleNormal="70" workbookViewId="0">
      <selection activeCell="E34" sqref="E34:E35"/>
    </sheetView>
  </sheetViews>
  <sheetFormatPr defaultRowHeight="16.5"/>
  <cols>
    <col min="1" max="1" width="21.625" style="50" customWidth="1"/>
    <col min="2" max="2" width="32.875" style="50" customWidth="1"/>
    <col min="3" max="3" width="23.125" style="50" customWidth="1"/>
    <col min="4" max="4" width="23.75" style="50" customWidth="1"/>
    <col min="5" max="5" width="33.25" style="50" customWidth="1"/>
    <col min="6" max="6" width="27.375" style="50" customWidth="1"/>
    <col min="7" max="7" width="10.25" style="50" customWidth="1"/>
    <col min="8" max="8" width="15" style="50" customWidth="1"/>
    <col min="9" max="9" width="9" style="50"/>
    <col min="10" max="10" width="10.875" style="50" customWidth="1"/>
    <col min="11" max="11" width="12" style="50" customWidth="1"/>
    <col min="12" max="12" width="9" style="50"/>
    <col min="13" max="13" width="8.875" style="50" customWidth="1"/>
    <col min="14" max="16384" width="9" style="50"/>
  </cols>
  <sheetData>
    <row r="1" spans="1:13" ht="27" customHeight="1">
      <c r="A1" s="49" t="s">
        <v>0</v>
      </c>
      <c r="B1" s="179" t="s">
        <v>323</v>
      </c>
      <c r="C1" s="180"/>
      <c r="D1" s="180"/>
      <c r="E1" s="180"/>
      <c r="F1" s="180"/>
      <c r="G1" s="180"/>
      <c r="H1" s="180"/>
      <c r="I1" s="180"/>
      <c r="J1" s="180"/>
      <c r="K1" s="180"/>
      <c r="L1" s="180"/>
      <c r="M1" s="181"/>
    </row>
    <row r="2" spans="1:13" ht="21.6" customHeight="1">
      <c r="A2" s="49" t="s">
        <v>1</v>
      </c>
      <c r="B2" s="90"/>
      <c r="C2" s="91"/>
      <c r="D2" s="91"/>
      <c r="E2" s="91"/>
      <c r="F2" s="91"/>
      <c r="G2" s="91"/>
      <c r="H2" s="91"/>
      <c r="I2" s="91"/>
      <c r="J2" s="91"/>
      <c r="K2" s="91"/>
      <c r="L2" s="91"/>
      <c r="M2" s="92"/>
    </row>
    <row r="3" spans="1:13" ht="29.45" customHeight="1">
      <c r="A3" s="49" t="s">
        <v>2</v>
      </c>
      <c r="B3" s="179" t="s">
        <v>78</v>
      </c>
      <c r="C3" s="180"/>
      <c r="D3" s="180"/>
      <c r="E3" s="180"/>
      <c r="F3" s="180"/>
      <c r="G3" s="180"/>
      <c r="H3" s="180"/>
      <c r="I3" s="180"/>
      <c r="J3" s="180"/>
      <c r="K3" s="180"/>
      <c r="L3" s="180"/>
      <c r="M3" s="181"/>
    </row>
    <row r="4" spans="1:13" ht="19.899999999999999" customHeight="1">
      <c r="A4" s="54" t="s">
        <v>3</v>
      </c>
      <c r="B4" s="55" t="s">
        <v>4</v>
      </c>
      <c r="C4" s="56" t="s">
        <v>5</v>
      </c>
      <c r="D4" s="57"/>
      <c r="E4" s="58" t="s">
        <v>6</v>
      </c>
      <c r="F4" s="56" t="s">
        <v>7</v>
      </c>
      <c r="G4" s="57"/>
      <c r="H4" s="182" t="s">
        <v>8</v>
      </c>
      <c r="I4" s="183"/>
      <c r="J4" s="183"/>
      <c r="K4" s="183"/>
      <c r="L4" s="183"/>
      <c r="M4" s="184"/>
    </row>
    <row r="5" spans="1:13" ht="16.149999999999999" customHeight="1">
      <c r="A5" s="59" t="s">
        <v>9</v>
      </c>
      <c r="B5" s="60">
        <f>COUNTIF($G$13:$G$35,"Pass")</f>
        <v>11</v>
      </c>
      <c r="C5" s="61">
        <f>COUNTIF($G$13:$G$26,"Fail")</f>
        <v>0</v>
      </c>
      <c r="D5" s="62"/>
      <c r="E5" s="63">
        <f>COUNTIF($G$14:$G$35,"Not Run")</f>
        <v>0</v>
      </c>
      <c r="F5" s="61"/>
      <c r="G5" s="62"/>
      <c r="H5" s="64">
        <f>SUM(B5:E5)</f>
        <v>11</v>
      </c>
      <c r="I5" s="65"/>
      <c r="J5" s="65"/>
      <c r="K5" s="65"/>
      <c r="L5" s="65"/>
      <c r="M5" s="66"/>
    </row>
    <row r="6" spans="1:13" ht="20.45" customHeight="1">
      <c r="A6" s="59" t="s">
        <v>10</v>
      </c>
      <c r="B6" s="60">
        <f>COUNTIF($J$13:$J$35,"Pass")</f>
        <v>1</v>
      </c>
      <c r="C6" s="67">
        <f>COUNTIF($J$14:$J$20,"Fail")</f>
        <v>0</v>
      </c>
      <c r="D6" s="68"/>
      <c r="E6" s="69"/>
      <c r="F6" s="67"/>
      <c r="G6" s="68"/>
      <c r="H6" s="67">
        <f>SUM(B6:D6)</f>
        <v>1</v>
      </c>
      <c r="I6" s="70"/>
      <c r="J6" s="70"/>
      <c r="K6" s="70"/>
      <c r="L6" s="70"/>
      <c r="M6" s="68"/>
    </row>
    <row r="7" spans="1:13">
      <c r="A7" s="185" t="s">
        <v>11</v>
      </c>
      <c r="B7" s="185" t="s">
        <v>12</v>
      </c>
      <c r="C7" s="185" t="s">
        <v>13</v>
      </c>
      <c r="D7" s="185" t="s">
        <v>14</v>
      </c>
      <c r="E7" s="185" t="s">
        <v>69</v>
      </c>
      <c r="F7" s="185" t="s">
        <v>16</v>
      </c>
      <c r="G7" s="188" t="s">
        <v>17</v>
      </c>
      <c r="H7" s="189"/>
      <c r="I7" s="189"/>
      <c r="J7" s="189"/>
      <c r="K7" s="189"/>
      <c r="L7" s="190"/>
      <c r="M7" s="185" t="s">
        <v>18</v>
      </c>
    </row>
    <row r="8" spans="1:13">
      <c r="A8" s="186"/>
      <c r="B8" s="186"/>
      <c r="C8" s="186"/>
      <c r="D8" s="186"/>
      <c r="E8" s="186"/>
      <c r="F8" s="186"/>
      <c r="G8" s="188" t="s">
        <v>19</v>
      </c>
      <c r="H8" s="189"/>
      <c r="I8" s="190"/>
      <c r="J8" s="188" t="s">
        <v>20</v>
      </c>
      <c r="K8" s="189"/>
      <c r="L8" s="190"/>
      <c r="M8" s="186"/>
    </row>
    <row r="9" spans="1:13" ht="13.15" customHeight="1">
      <c r="A9" s="187"/>
      <c r="B9" s="187"/>
      <c r="C9" s="187"/>
      <c r="D9" s="187"/>
      <c r="E9" s="187"/>
      <c r="F9" s="187"/>
      <c r="G9" s="93" t="s">
        <v>3</v>
      </c>
      <c r="H9" s="93" t="s">
        <v>21</v>
      </c>
      <c r="I9" s="93" t="s">
        <v>2</v>
      </c>
      <c r="J9" s="93" t="s">
        <v>3</v>
      </c>
      <c r="K9" s="93" t="s">
        <v>21</v>
      </c>
      <c r="L9" s="93" t="s">
        <v>2</v>
      </c>
      <c r="M9" s="187"/>
    </row>
    <row r="10" spans="1:13">
      <c r="A10" s="163" t="s">
        <v>22</v>
      </c>
      <c r="B10" s="163"/>
      <c r="C10" s="163"/>
      <c r="D10" s="163"/>
      <c r="E10" s="163"/>
      <c r="F10" s="163"/>
      <c r="G10" s="163"/>
      <c r="H10" s="163"/>
      <c r="I10" s="163"/>
      <c r="J10" s="163"/>
      <c r="K10" s="163"/>
      <c r="L10" s="163"/>
      <c r="M10" s="163"/>
    </row>
    <row r="11" spans="1:13" ht="270.75" customHeight="1">
      <c r="A11" s="173"/>
      <c r="B11" s="174"/>
      <c r="C11" s="174"/>
      <c r="D11" s="174"/>
      <c r="E11" s="174"/>
      <c r="F11" s="174"/>
      <c r="G11" s="174"/>
      <c r="H11" s="174"/>
      <c r="I11" s="174"/>
      <c r="J11" s="174"/>
      <c r="K11" s="174"/>
      <c r="L11" s="174"/>
      <c r="M11" s="175"/>
    </row>
    <row r="12" spans="1:13">
      <c r="A12" s="176"/>
      <c r="B12" s="177"/>
      <c r="C12" s="177"/>
      <c r="D12" s="177"/>
      <c r="E12" s="177"/>
      <c r="F12" s="177"/>
      <c r="G12" s="177"/>
      <c r="H12" s="177"/>
      <c r="I12" s="177"/>
      <c r="J12" s="177"/>
      <c r="K12" s="177"/>
      <c r="L12" s="177"/>
      <c r="M12" s="178"/>
    </row>
    <row r="13" spans="1:13">
      <c r="A13" s="164" t="s">
        <v>23</v>
      </c>
      <c r="B13" s="165" t="s">
        <v>81</v>
      </c>
      <c r="C13" s="172"/>
      <c r="D13" s="162"/>
      <c r="E13" s="10" t="s">
        <v>65</v>
      </c>
      <c r="F13" s="10" t="s">
        <v>65</v>
      </c>
      <c r="G13" s="166" t="s">
        <v>4</v>
      </c>
      <c r="H13" s="161">
        <v>42998</v>
      </c>
      <c r="I13" s="162" t="s">
        <v>82</v>
      </c>
      <c r="J13" s="166"/>
      <c r="K13" s="161"/>
      <c r="L13" s="162"/>
      <c r="M13" s="11"/>
    </row>
    <row r="14" spans="1:13">
      <c r="A14" s="164"/>
      <c r="B14" s="165"/>
      <c r="C14" s="172"/>
      <c r="D14" s="162"/>
      <c r="E14" s="10" t="s">
        <v>24</v>
      </c>
      <c r="F14" s="10" t="s">
        <v>24</v>
      </c>
      <c r="G14" s="167"/>
      <c r="H14" s="162"/>
      <c r="I14" s="162"/>
      <c r="J14" s="167"/>
      <c r="K14" s="162"/>
      <c r="L14" s="162"/>
      <c r="M14" s="11"/>
    </row>
    <row r="15" spans="1:13">
      <c r="A15" s="164" t="s">
        <v>25</v>
      </c>
      <c r="B15" s="165" t="s">
        <v>83</v>
      </c>
      <c r="C15" s="172"/>
      <c r="D15" s="162"/>
      <c r="E15" s="10" t="s">
        <v>66</v>
      </c>
      <c r="F15" s="10" t="s">
        <v>66</v>
      </c>
      <c r="G15" s="166" t="s">
        <v>4</v>
      </c>
      <c r="H15" s="161">
        <v>42998</v>
      </c>
      <c r="I15" s="162" t="s">
        <v>82</v>
      </c>
      <c r="J15" s="166"/>
      <c r="K15" s="161"/>
      <c r="L15" s="162"/>
      <c r="M15" s="11"/>
    </row>
    <row r="16" spans="1:13">
      <c r="A16" s="164"/>
      <c r="B16" s="165"/>
      <c r="C16" s="172"/>
      <c r="D16" s="162"/>
      <c r="E16" s="10" t="s">
        <v>24</v>
      </c>
      <c r="F16" s="10" t="s">
        <v>24</v>
      </c>
      <c r="G16" s="167"/>
      <c r="H16" s="162"/>
      <c r="I16" s="162"/>
      <c r="J16" s="167"/>
      <c r="K16" s="162"/>
      <c r="L16" s="162"/>
      <c r="M16" s="11"/>
    </row>
    <row r="17" spans="1:13" ht="33">
      <c r="A17" s="164" t="s">
        <v>26</v>
      </c>
      <c r="B17" s="165" t="s">
        <v>84</v>
      </c>
      <c r="C17" s="172"/>
      <c r="D17" s="162"/>
      <c r="E17" s="10" t="s">
        <v>85</v>
      </c>
      <c r="F17" s="10" t="s">
        <v>85</v>
      </c>
      <c r="G17" s="166" t="s">
        <v>4</v>
      </c>
      <c r="H17" s="161">
        <v>42998</v>
      </c>
      <c r="I17" s="162" t="s">
        <v>82</v>
      </c>
      <c r="J17" s="166"/>
      <c r="K17" s="161"/>
      <c r="L17" s="162"/>
      <c r="M17" s="11"/>
    </row>
    <row r="18" spans="1:13">
      <c r="A18" s="164"/>
      <c r="B18" s="165"/>
      <c r="C18" s="172"/>
      <c r="D18" s="162"/>
      <c r="E18" s="10" t="s">
        <v>24</v>
      </c>
      <c r="F18" s="10" t="s">
        <v>24</v>
      </c>
      <c r="G18" s="167"/>
      <c r="H18" s="162"/>
      <c r="I18" s="162"/>
      <c r="J18" s="167"/>
      <c r="K18" s="162"/>
      <c r="L18" s="162"/>
      <c r="M18" s="11"/>
    </row>
    <row r="19" spans="1:13" ht="33">
      <c r="A19" s="164" t="s">
        <v>27</v>
      </c>
      <c r="B19" s="165" t="s">
        <v>86</v>
      </c>
      <c r="C19" s="172"/>
      <c r="D19" s="162"/>
      <c r="E19" s="10" t="s">
        <v>67</v>
      </c>
      <c r="F19" s="10" t="s">
        <v>67</v>
      </c>
      <c r="G19" s="166" t="s">
        <v>4</v>
      </c>
      <c r="H19" s="161">
        <v>42998</v>
      </c>
      <c r="I19" s="162" t="s">
        <v>82</v>
      </c>
      <c r="J19" s="166"/>
      <c r="K19" s="161"/>
      <c r="L19" s="162"/>
      <c r="M19" s="11"/>
    </row>
    <row r="20" spans="1:13">
      <c r="A20" s="164"/>
      <c r="B20" s="165"/>
      <c r="C20" s="172"/>
      <c r="D20" s="162"/>
      <c r="E20" s="10" t="s">
        <v>24</v>
      </c>
      <c r="F20" s="10" t="s">
        <v>24</v>
      </c>
      <c r="G20" s="167"/>
      <c r="H20" s="162"/>
      <c r="I20" s="162"/>
      <c r="J20" s="167"/>
      <c r="K20" s="162"/>
      <c r="L20" s="162"/>
      <c r="M20" s="11"/>
    </row>
    <row r="21" spans="1:13" ht="33">
      <c r="A21" s="164" t="s">
        <v>28</v>
      </c>
      <c r="B21" s="165" t="s">
        <v>87</v>
      </c>
      <c r="C21" s="71"/>
      <c r="D21" s="71"/>
      <c r="E21" s="10" t="s">
        <v>68</v>
      </c>
      <c r="F21" s="10" t="s">
        <v>68</v>
      </c>
      <c r="G21" s="166" t="s">
        <v>4</v>
      </c>
      <c r="H21" s="161">
        <v>42998</v>
      </c>
      <c r="I21" s="162" t="s">
        <v>82</v>
      </c>
      <c r="J21" s="166"/>
      <c r="K21" s="161"/>
      <c r="L21" s="162"/>
      <c r="M21" s="71"/>
    </row>
    <row r="22" spans="1:13" ht="16.899999999999999" customHeight="1">
      <c r="A22" s="164"/>
      <c r="B22" s="165"/>
      <c r="C22" s="71"/>
      <c r="D22" s="71"/>
      <c r="E22" s="10" t="s">
        <v>24</v>
      </c>
      <c r="F22" s="10" t="s">
        <v>24</v>
      </c>
      <c r="G22" s="167"/>
      <c r="H22" s="162"/>
      <c r="I22" s="162"/>
      <c r="J22" s="167"/>
      <c r="K22" s="162"/>
      <c r="L22" s="162"/>
      <c r="M22" s="71"/>
    </row>
    <row r="23" spans="1:13">
      <c r="A23" s="164" t="s">
        <v>29</v>
      </c>
      <c r="B23" s="165" t="s">
        <v>155</v>
      </c>
      <c r="C23" s="172"/>
      <c r="D23" s="162"/>
      <c r="E23" s="10" t="s">
        <v>98</v>
      </c>
      <c r="F23" s="10" t="s">
        <v>98</v>
      </c>
      <c r="G23" s="166" t="s">
        <v>4</v>
      </c>
      <c r="H23" s="161">
        <v>42998</v>
      </c>
      <c r="I23" s="162" t="s">
        <v>82</v>
      </c>
      <c r="J23" s="166" t="s">
        <v>4</v>
      </c>
      <c r="K23" s="161">
        <v>42999</v>
      </c>
      <c r="L23" s="162" t="s">
        <v>137</v>
      </c>
      <c r="M23" s="11"/>
    </row>
    <row r="24" spans="1:13" ht="16.899999999999999" customHeight="1">
      <c r="A24" s="164"/>
      <c r="B24" s="165"/>
      <c r="C24" s="172"/>
      <c r="D24" s="162"/>
      <c r="E24" s="10" t="s">
        <v>24</v>
      </c>
      <c r="F24" s="10" t="s">
        <v>24</v>
      </c>
      <c r="G24" s="167"/>
      <c r="H24" s="161"/>
      <c r="I24" s="162"/>
      <c r="J24" s="167"/>
      <c r="K24" s="161"/>
      <c r="L24" s="162"/>
      <c r="M24" s="11"/>
    </row>
    <row r="25" spans="1:13">
      <c r="A25" s="164" t="s">
        <v>30</v>
      </c>
      <c r="B25" s="165" t="s">
        <v>324</v>
      </c>
      <c r="C25" s="71"/>
      <c r="D25" s="71"/>
      <c r="E25" s="10" t="s">
        <v>142</v>
      </c>
      <c r="F25" s="10" t="s">
        <v>142</v>
      </c>
      <c r="G25" s="166" t="s">
        <v>4</v>
      </c>
      <c r="H25" s="161">
        <v>42998</v>
      </c>
      <c r="I25" s="162" t="s">
        <v>82</v>
      </c>
      <c r="J25" s="166"/>
      <c r="K25" s="161"/>
      <c r="L25" s="162"/>
      <c r="M25" s="71"/>
    </row>
    <row r="26" spans="1:13">
      <c r="A26" s="164"/>
      <c r="B26" s="165"/>
      <c r="C26" s="71"/>
      <c r="D26" s="71"/>
      <c r="E26" s="10" t="s">
        <v>24</v>
      </c>
      <c r="F26" s="10" t="s">
        <v>24</v>
      </c>
      <c r="G26" s="167"/>
      <c r="H26" s="162"/>
      <c r="I26" s="162"/>
      <c r="J26" s="167"/>
      <c r="K26" s="162"/>
      <c r="L26" s="162"/>
      <c r="M26" s="71"/>
    </row>
    <row r="27" spans="1:13" ht="33">
      <c r="A27" s="164" t="s">
        <v>31</v>
      </c>
      <c r="B27" s="165" t="s">
        <v>325</v>
      </c>
      <c r="C27" s="71"/>
      <c r="D27" s="71"/>
      <c r="E27" s="10" t="s">
        <v>143</v>
      </c>
      <c r="F27" s="10" t="s">
        <v>143</v>
      </c>
      <c r="G27" s="166" t="s">
        <v>4</v>
      </c>
      <c r="H27" s="161">
        <v>42998</v>
      </c>
      <c r="I27" s="162" t="s">
        <v>82</v>
      </c>
      <c r="J27" s="166"/>
      <c r="K27" s="161"/>
      <c r="L27" s="162"/>
      <c r="M27" s="71"/>
    </row>
    <row r="28" spans="1:13">
      <c r="A28" s="164"/>
      <c r="B28" s="165"/>
      <c r="C28" s="71"/>
      <c r="D28" s="71"/>
      <c r="E28" s="10" t="s">
        <v>24</v>
      </c>
      <c r="F28" s="10" t="s">
        <v>24</v>
      </c>
      <c r="G28" s="167"/>
      <c r="H28" s="162"/>
      <c r="I28" s="162"/>
      <c r="J28" s="167"/>
      <c r="K28" s="162"/>
      <c r="L28" s="162"/>
      <c r="M28" s="71"/>
    </row>
    <row r="29" spans="1:13" ht="30" customHeight="1">
      <c r="A29" s="164" t="s">
        <v>32</v>
      </c>
      <c r="B29" s="165" t="s">
        <v>326</v>
      </c>
      <c r="C29" s="71"/>
      <c r="D29" s="71"/>
      <c r="E29" s="10" t="s">
        <v>327</v>
      </c>
      <c r="F29" s="10" t="s">
        <v>327</v>
      </c>
      <c r="G29" s="166" t="s">
        <v>4</v>
      </c>
      <c r="H29" s="161">
        <v>42998</v>
      </c>
      <c r="I29" s="162" t="s">
        <v>82</v>
      </c>
      <c r="J29" s="166"/>
      <c r="K29" s="161"/>
      <c r="L29" s="162"/>
      <c r="M29" s="71"/>
    </row>
    <row r="30" spans="1:13" ht="16.5" customHeight="1">
      <c r="A30" s="164"/>
      <c r="B30" s="165"/>
      <c r="C30" s="71"/>
      <c r="D30" s="71"/>
      <c r="E30" s="10" t="s">
        <v>24</v>
      </c>
      <c r="F30" s="10" t="s">
        <v>24</v>
      </c>
      <c r="G30" s="167"/>
      <c r="H30" s="162"/>
      <c r="I30" s="162"/>
      <c r="J30" s="167"/>
      <c r="K30" s="162"/>
      <c r="L30" s="162"/>
      <c r="M30" s="71"/>
    </row>
    <row r="31" spans="1:13" ht="30" customHeight="1">
      <c r="A31" s="164" t="s">
        <v>36</v>
      </c>
      <c r="B31" s="165" t="s">
        <v>136</v>
      </c>
      <c r="C31" s="71"/>
      <c r="D31" s="71"/>
      <c r="E31" s="10" t="s">
        <v>327</v>
      </c>
      <c r="F31" s="10" t="s">
        <v>327</v>
      </c>
      <c r="G31" s="166" t="s">
        <v>4</v>
      </c>
      <c r="H31" s="161">
        <v>42998</v>
      </c>
      <c r="I31" s="162" t="s">
        <v>82</v>
      </c>
      <c r="J31" s="166"/>
      <c r="K31" s="161"/>
      <c r="L31" s="162"/>
      <c r="M31" s="71"/>
    </row>
    <row r="32" spans="1:13" ht="28.5" customHeight="1">
      <c r="A32" s="164"/>
      <c r="B32" s="165"/>
      <c r="C32" s="71"/>
      <c r="D32" s="71"/>
      <c r="E32" s="10" t="s">
        <v>24</v>
      </c>
      <c r="F32" s="10" t="s">
        <v>24</v>
      </c>
      <c r="G32" s="167"/>
      <c r="H32" s="162"/>
      <c r="I32" s="162"/>
      <c r="J32" s="167"/>
      <c r="K32" s="162"/>
      <c r="L32" s="162"/>
      <c r="M32" s="71"/>
    </row>
    <row r="33" spans="1:13" ht="24" customHeight="1">
      <c r="A33" s="163" t="s">
        <v>144</v>
      </c>
      <c r="B33" s="163"/>
      <c r="C33" s="163"/>
      <c r="D33" s="163"/>
      <c r="E33" s="163"/>
      <c r="F33" s="163"/>
      <c r="G33" s="163"/>
      <c r="H33" s="163"/>
      <c r="I33" s="163"/>
      <c r="J33" s="163"/>
      <c r="K33" s="163"/>
      <c r="L33" s="163"/>
      <c r="M33" s="163"/>
    </row>
    <row r="34" spans="1:13" ht="16.5" customHeight="1">
      <c r="A34" s="164" t="s">
        <v>37</v>
      </c>
      <c r="B34" s="165" t="s">
        <v>150</v>
      </c>
      <c r="C34" s="170" t="s">
        <v>163</v>
      </c>
      <c r="D34" s="165" t="s">
        <v>165</v>
      </c>
      <c r="E34" s="168" t="s">
        <v>419</v>
      </c>
      <c r="F34" s="168" t="s">
        <v>419</v>
      </c>
      <c r="G34" s="166" t="s">
        <v>4</v>
      </c>
      <c r="H34" s="161">
        <v>42998</v>
      </c>
      <c r="I34" s="162" t="s">
        <v>82</v>
      </c>
      <c r="J34" s="166"/>
      <c r="K34" s="161"/>
      <c r="L34" s="162"/>
      <c r="M34" s="11"/>
    </row>
    <row r="35" spans="1:13" ht="48.75" customHeight="1">
      <c r="A35" s="164"/>
      <c r="B35" s="165"/>
      <c r="C35" s="170"/>
      <c r="D35" s="171"/>
      <c r="E35" s="169"/>
      <c r="F35" s="169"/>
      <c r="G35" s="167"/>
      <c r="H35" s="162"/>
      <c r="I35" s="162"/>
      <c r="J35" s="167"/>
      <c r="K35" s="162"/>
      <c r="L35" s="162"/>
      <c r="M35" s="11"/>
    </row>
    <row r="36" spans="1:13" ht="16.5" customHeight="1"/>
    <row r="37" spans="1:13" ht="47.25" customHeight="1"/>
    <row r="38" spans="1:13" ht="16.5" customHeight="1"/>
    <row r="39" spans="1:13" ht="48.75" customHeight="1"/>
    <row r="40" spans="1:13" ht="16.5" customHeight="1"/>
    <row r="41" spans="1:13" ht="59.25" customHeight="1"/>
    <row r="42" spans="1:13" ht="16.5" customHeight="1"/>
    <row r="43" spans="1:13" ht="59.25" customHeight="1"/>
    <row r="44" spans="1:13" ht="16.5" customHeight="1"/>
    <row r="45" spans="1:13" ht="48.75" customHeight="1"/>
    <row r="46" spans="1:13" ht="16.5" customHeight="1"/>
    <row r="47" spans="1:13" ht="51.75" customHeight="1"/>
  </sheetData>
  <mergeCells count="118">
    <mergeCell ref="B1:M1"/>
    <mergeCell ref="B3:M3"/>
    <mergeCell ref="H4:M4"/>
    <mergeCell ref="A7:A9"/>
    <mergeCell ref="B7:B9"/>
    <mergeCell ref="C7:C9"/>
    <mergeCell ref="D7:D9"/>
    <mergeCell ref="E7:E9"/>
    <mergeCell ref="F7:F9"/>
    <mergeCell ref="G7:L7"/>
    <mergeCell ref="M7:M9"/>
    <mergeCell ref="G8:I8"/>
    <mergeCell ref="J8:L8"/>
    <mergeCell ref="A10:M10"/>
    <mergeCell ref="A13:A14"/>
    <mergeCell ref="B13:B14"/>
    <mergeCell ref="C13:C14"/>
    <mergeCell ref="D13:D14"/>
    <mergeCell ref="G13:G14"/>
    <mergeCell ref="H13:H14"/>
    <mergeCell ref="I13:I14"/>
    <mergeCell ref="J13:J14"/>
    <mergeCell ref="K13:K14"/>
    <mergeCell ref="L13:L14"/>
    <mergeCell ref="A11:M12"/>
    <mergeCell ref="L15:L16"/>
    <mergeCell ref="A17:A18"/>
    <mergeCell ref="B17:B18"/>
    <mergeCell ref="C17:C18"/>
    <mergeCell ref="D17:D18"/>
    <mergeCell ref="G17:G18"/>
    <mergeCell ref="H17:H18"/>
    <mergeCell ref="I17:I18"/>
    <mergeCell ref="J17:J18"/>
    <mergeCell ref="K17:K18"/>
    <mergeCell ref="L17:L18"/>
    <mergeCell ref="A15:A16"/>
    <mergeCell ref="B15:B16"/>
    <mergeCell ref="C15:C16"/>
    <mergeCell ref="D15:D16"/>
    <mergeCell ref="G15:G16"/>
    <mergeCell ref="H15:H16"/>
    <mergeCell ref="I15:I16"/>
    <mergeCell ref="J15:J16"/>
    <mergeCell ref="K15:K16"/>
    <mergeCell ref="J27:J28"/>
    <mergeCell ref="L19:L20"/>
    <mergeCell ref="A21:A22"/>
    <mergeCell ref="B21:B22"/>
    <mergeCell ref="G21:G22"/>
    <mergeCell ref="H21:H22"/>
    <mergeCell ref="I21:I22"/>
    <mergeCell ref="J21:J22"/>
    <mergeCell ref="K21:K22"/>
    <mergeCell ref="L21:L22"/>
    <mergeCell ref="A19:A20"/>
    <mergeCell ref="B19:B20"/>
    <mergeCell ref="C19:C20"/>
    <mergeCell ref="D19:D20"/>
    <mergeCell ref="G19:G20"/>
    <mergeCell ref="H19:H20"/>
    <mergeCell ref="I19:I20"/>
    <mergeCell ref="J19:J20"/>
    <mergeCell ref="K19:K20"/>
    <mergeCell ref="K23:K24"/>
    <mergeCell ref="L23:L24"/>
    <mergeCell ref="A25:A26"/>
    <mergeCell ref="B25:B26"/>
    <mergeCell ref="G25:G26"/>
    <mergeCell ref="H25:H26"/>
    <mergeCell ref="I25:I26"/>
    <mergeCell ref="J25:J26"/>
    <mergeCell ref="K25:K26"/>
    <mergeCell ref="L25:L26"/>
    <mergeCell ref="A23:A24"/>
    <mergeCell ref="B23:B24"/>
    <mergeCell ref="C23:C24"/>
    <mergeCell ref="D23:D24"/>
    <mergeCell ref="G23:G24"/>
    <mergeCell ref="H23:H24"/>
    <mergeCell ref="I23:I24"/>
    <mergeCell ref="J23:J24"/>
    <mergeCell ref="L34:L35"/>
    <mergeCell ref="F34:F35"/>
    <mergeCell ref="G34:G35"/>
    <mergeCell ref="H34:H35"/>
    <mergeCell ref="I34:I35"/>
    <mergeCell ref="J34:J35"/>
    <mergeCell ref="K34:K35"/>
    <mergeCell ref="A34:A35"/>
    <mergeCell ref="B34:B35"/>
    <mergeCell ref="C34:C35"/>
    <mergeCell ref="D34:D35"/>
    <mergeCell ref="E34:E35"/>
    <mergeCell ref="K27:K28"/>
    <mergeCell ref="L27:L28"/>
    <mergeCell ref="A33:M33"/>
    <mergeCell ref="A27:A28"/>
    <mergeCell ref="B27:B28"/>
    <mergeCell ref="K29:K30"/>
    <mergeCell ref="L29:L30"/>
    <mergeCell ref="A31:A32"/>
    <mergeCell ref="B31:B32"/>
    <mergeCell ref="G31:G32"/>
    <mergeCell ref="H31:H32"/>
    <mergeCell ref="I31:I32"/>
    <mergeCell ref="J31:J32"/>
    <mergeCell ref="K31:K32"/>
    <mergeCell ref="L31:L32"/>
    <mergeCell ref="A29:A30"/>
    <mergeCell ref="B29:B30"/>
    <mergeCell ref="G29:G30"/>
    <mergeCell ref="H29:H30"/>
    <mergeCell ref="I29:I30"/>
    <mergeCell ref="J29:J30"/>
    <mergeCell ref="G27:G28"/>
    <mergeCell ref="H27:H28"/>
    <mergeCell ref="I27:I28"/>
  </mergeCells>
  <dataValidations count="1">
    <dataValidation type="list" allowBlank="1" showErrorMessage="1" sqref="G13 G15 G17 G19 G21 G27 G25 J13 J15 J17 J19 J21 J27 J25 G23 J23 G34 J34 G29 J29 G31 J31">
      <formula1>"Pass,Fail,Not Run"</formula1>
      <formula2>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topLeftCell="B32" zoomScale="70" zoomScaleNormal="70" workbookViewId="0">
      <selection activeCell="M28" sqref="M28:M45"/>
    </sheetView>
  </sheetViews>
  <sheetFormatPr defaultRowHeight="16.5"/>
  <cols>
    <col min="1" max="1" width="21.625" style="50" customWidth="1"/>
    <col min="2" max="2" width="32.875" style="50" customWidth="1"/>
    <col min="3" max="3" width="23.125" style="50" customWidth="1"/>
    <col min="4" max="4" width="23.75" style="50" customWidth="1"/>
    <col min="5" max="5" width="33.25" style="50" customWidth="1"/>
    <col min="6" max="6" width="27.375" style="50" customWidth="1"/>
    <col min="7" max="7" width="10.25" style="50" customWidth="1"/>
    <col min="8" max="8" width="15" style="50" customWidth="1"/>
    <col min="9" max="9" width="9" style="50"/>
    <col min="10" max="10" width="10.875" style="50" customWidth="1"/>
    <col min="11" max="11" width="12" style="50" customWidth="1"/>
    <col min="12" max="12" width="9" style="50"/>
    <col min="13" max="13" width="8.875" style="50" customWidth="1"/>
    <col min="14" max="16384" width="9" style="50"/>
  </cols>
  <sheetData>
    <row r="1" spans="1:13" ht="27" customHeight="1">
      <c r="A1" s="49" t="s">
        <v>0</v>
      </c>
      <c r="B1" s="179" t="s">
        <v>88</v>
      </c>
      <c r="C1" s="180"/>
      <c r="D1" s="180"/>
      <c r="E1" s="180"/>
      <c r="F1" s="180"/>
      <c r="G1" s="180"/>
      <c r="H1" s="180"/>
      <c r="I1" s="180"/>
      <c r="J1" s="180"/>
      <c r="K1" s="180"/>
      <c r="L1" s="180"/>
      <c r="M1" s="181"/>
    </row>
    <row r="2" spans="1:13" ht="21.6" customHeight="1">
      <c r="A2" s="49" t="s">
        <v>1</v>
      </c>
      <c r="B2" s="51"/>
      <c r="C2" s="52"/>
      <c r="D2" s="52"/>
      <c r="E2" s="52"/>
      <c r="F2" s="52"/>
      <c r="G2" s="52"/>
      <c r="H2" s="52"/>
      <c r="I2" s="52"/>
      <c r="J2" s="52"/>
      <c r="K2" s="52"/>
      <c r="L2" s="52"/>
      <c r="M2" s="53"/>
    </row>
    <row r="3" spans="1:13" ht="29.45" customHeight="1">
      <c r="A3" s="49" t="s">
        <v>2</v>
      </c>
      <c r="B3" s="179" t="s">
        <v>78</v>
      </c>
      <c r="C3" s="180"/>
      <c r="D3" s="180"/>
      <c r="E3" s="180"/>
      <c r="F3" s="180"/>
      <c r="G3" s="180"/>
      <c r="H3" s="180"/>
      <c r="I3" s="180"/>
      <c r="J3" s="180"/>
      <c r="K3" s="180"/>
      <c r="L3" s="180"/>
      <c r="M3" s="181"/>
    </row>
    <row r="4" spans="1:13" ht="19.899999999999999" customHeight="1">
      <c r="A4" s="54" t="s">
        <v>3</v>
      </c>
      <c r="B4" s="55" t="s">
        <v>4</v>
      </c>
      <c r="C4" s="56" t="s">
        <v>5</v>
      </c>
      <c r="D4" s="57"/>
      <c r="E4" s="58" t="s">
        <v>6</v>
      </c>
      <c r="F4" s="56" t="s">
        <v>7</v>
      </c>
      <c r="G4" s="57"/>
      <c r="H4" s="182" t="s">
        <v>8</v>
      </c>
      <c r="I4" s="183"/>
      <c r="J4" s="183"/>
      <c r="K4" s="183"/>
      <c r="L4" s="183"/>
      <c r="M4" s="184"/>
    </row>
    <row r="5" spans="1:13" ht="16.149999999999999" customHeight="1">
      <c r="A5" s="59" t="s">
        <v>9</v>
      </c>
      <c r="B5" s="60">
        <f>COUNTIF($G$11:$G$45,"Pass")</f>
        <v>16</v>
      </c>
      <c r="C5" s="61">
        <f>COUNTIF($G$11:$G$24,"Fail")</f>
        <v>0</v>
      </c>
      <c r="D5" s="62"/>
      <c r="E5" s="63">
        <f>COUNTIF($G$12:$G$45,"Not Run")</f>
        <v>1</v>
      </c>
      <c r="F5" s="61"/>
      <c r="G5" s="62"/>
      <c r="H5" s="64">
        <f>SUM(B5:E5)</f>
        <v>17</v>
      </c>
      <c r="I5" s="65"/>
      <c r="J5" s="65"/>
      <c r="K5" s="65"/>
      <c r="L5" s="65"/>
      <c r="M5" s="66"/>
    </row>
    <row r="6" spans="1:13" ht="20.45" customHeight="1">
      <c r="A6" s="59" t="s">
        <v>10</v>
      </c>
      <c r="B6" s="60">
        <f>COUNTIF($J$11:$J$45,"Pass")</f>
        <v>2</v>
      </c>
      <c r="C6" s="67">
        <f>COUNTIF($J$12:$J$18,"Fail")</f>
        <v>0</v>
      </c>
      <c r="D6" s="68"/>
      <c r="E6" s="69"/>
      <c r="F6" s="67"/>
      <c r="G6" s="68"/>
      <c r="H6" s="67">
        <f>SUM(B6:D6)</f>
        <v>2</v>
      </c>
      <c r="I6" s="70"/>
      <c r="J6" s="70"/>
      <c r="K6" s="70"/>
      <c r="L6" s="70"/>
      <c r="M6" s="68"/>
    </row>
    <row r="7" spans="1:13">
      <c r="A7" s="185" t="s">
        <v>11</v>
      </c>
      <c r="B7" s="185" t="s">
        <v>12</v>
      </c>
      <c r="C7" s="185" t="s">
        <v>13</v>
      </c>
      <c r="D7" s="185" t="s">
        <v>14</v>
      </c>
      <c r="E7" s="185" t="s">
        <v>69</v>
      </c>
      <c r="F7" s="185" t="s">
        <v>16</v>
      </c>
      <c r="G7" s="188" t="s">
        <v>17</v>
      </c>
      <c r="H7" s="189"/>
      <c r="I7" s="189"/>
      <c r="J7" s="189"/>
      <c r="K7" s="189"/>
      <c r="L7" s="190"/>
      <c r="M7" s="185" t="s">
        <v>18</v>
      </c>
    </row>
    <row r="8" spans="1:13">
      <c r="A8" s="186"/>
      <c r="B8" s="186"/>
      <c r="C8" s="186"/>
      <c r="D8" s="186"/>
      <c r="E8" s="186"/>
      <c r="F8" s="186"/>
      <c r="G8" s="188" t="s">
        <v>19</v>
      </c>
      <c r="H8" s="189"/>
      <c r="I8" s="190"/>
      <c r="J8" s="188" t="s">
        <v>20</v>
      </c>
      <c r="K8" s="189"/>
      <c r="L8" s="190"/>
      <c r="M8" s="186"/>
    </row>
    <row r="9" spans="1:13" ht="13.15" customHeight="1">
      <c r="A9" s="187"/>
      <c r="B9" s="187"/>
      <c r="C9" s="187"/>
      <c r="D9" s="187"/>
      <c r="E9" s="187"/>
      <c r="F9" s="187"/>
      <c r="G9" s="48" t="s">
        <v>3</v>
      </c>
      <c r="H9" s="48" t="s">
        <v>21</v>
      </c>
      <c r="I9" s="48" t="s">
        <v>2</v>
      </c>
      <c r="J9" s="48" t="s">
        <v>3</v>
      </c>
      <c r="K9" s="48" t="s">
        <v>21</v>
      </c>
      <c r="L9" s="48" t="s">
        <v>2</v>
      </c>
      <c r="M9" s="187"/>
    </row>
    <row r="10" spans="1:13">
      <c r="A10" s="163" t="s">
        <v>22</v>
      </c>
      <c r="B10" s="163"/>
      <c r="C10" s="163"/>
      <c r="D10" s="163"/>
      <c r="E10" s="163"/>
      <c r="F10" s="163"/>
      <c r="G10" s="163"/>
      <c r="H10" s="163"/>
      <c r="I10" s="163"/>
      <c r="J10" s="163"/>
      <c r="K10" s="163"/>
      <c r="L10" s="163"/>
      <c r="M10" s="163"/>
    </row>
    <row r="11" spans="1:13">
      <c r="A11" s="164" t="s">
        <v>23</v>
      </c>
      <c r="B11" s="165" t="s">
        <v>81</v>
      </c>
      <c r="C11" s="172"/>
      <c r="D11" s="162"/>
      <c r="E11" s="10" t="s">
        <v>65</v>
      </c>
      <c r="F11" s="10" t="s">
        <v>65</v>
      </c>
      <c r="G11" s="166" t="s">
        <v>4</v>
      </c>
      <c r="H11" s="161">
        <v>42998</v>
      </c>
      <c r="I11" s="162" t="s">
        <v>82</v>
      </c>
      <c r="J11" s="166"/>
      <c r="K11" s="161"/>
      <c r="L11" s="162"/>
      <c r="M11" s="191"/>
    </row>
    <row r="12" spans="1:13">
      <c r="A12" s="164"/>
      <c r="B12" s="165"/>
      <c r="C12" s="172"/>
      <c r="D12" s="162"/>
      <c r="E12" s="10" t="s">
        <v>24</v>
      </c>
      <c r="F12" s="10" t="s">
        <v>24</v>
      </c>
      <c r="G12" s="167"/>
      <c r="H12" s="162"/>
      <c r="I12" s="162"/>
      <c r="J12" s="167"/>
      <c r="K12" s="162"/>
      <c r="L12" s="162"/>
      <c r="M12" s="192"/>
    </row>
    <row r="13" spans="1:13">
      <c r="A13" s="164" t="s">
        <v>25</v>
      </c>
      <c r="B13" s="165" t="s">
        <v>83</v>
      </c>
      <c r="C13" s="172"/>
      <c r="D13" s="162"/>
      <c r="E13" s="10" t="s">
        <v>66</v>
      </c>
      <c r="F13" s="10" t="s">
        <v>66</v>
      </c>
      <c r="G13" s="166" t="s">
        <v>4</v>
      </c>
      <c r="H13" s="161">
        <v>42998</v>
      </c>
      <c r="I13" s="162" t="s">
        <v>82</v>
      </c>
      <c r="J13" s="166"/>
      <c r="K13" s="161"/>
      <c r="L13" s="162"/>
      <c r="M13" s="191"/>
    </row>
    <row r="14" spans="1:13">
      <c r="A14" s="164"/>
      <c r="B14" s="165"/>
      <c r="C14" s="172"/>
      <c r="D14" s="162"/>
      <c r="E14" s="10" t="s">
        <v>24</v>
      </c>
      <c r="F14" s="10" t="s">
        <v>24</v>
      </c>
      <c r="G14" s="167"/>
      <c r="H14" s="162"/>
      <c r="I14" s="162"/>
      <c r="J14" s="167"/>
      <c r="K14" s="162"/>
      <c r="L14" s="162"/>
      <c r="M14" s="192"/>
    </row>
    <row r="15" spans="1:13" ht="33">
      <c r="A15" s="164" t="s">
        <v>26</v>
      </c>
      <c r="B15" s="165" t="s">
        <v>84</v>
      </c>
      <c r="C15" s="172"/>
      <c r="D15" s="162"/>
      <c r="E15" s="10" t="s">
        <v>85</v>
      </c>
      <c r="F15" s="10" t="s">
        <v>85</v>
      </c>
      <c r="G15" s="166" t="s">
        <v>4</v>
      </c>
      <c r="H15" s="161">
        <v>42998</v>
      </c>
      <c r="I15" s="162" t="s">
        <v>82</v>
      </c>
      <c r="J15" s="166"/>
      <c r="K15" s="161"/>
      <c r="L15" s="162"/>
      <c r="M15" s="191"/>
    </row>
    <row r="16" spans="1:13">
      <c r="A16" s="164"/>
      <c r="B16" s="165"/>
      <c r="C16" s="172"/>
      <c r="D16" s="162"/>
      <c r="E16" s="10" t="s">
        <v>24</v>
      </c>
      <c r="F16" s="10" t="s">
        <v>24</v>
      </c>
      <c r="G16" s="167"/>
      <c r="H16" s="162"/>
      <c r="I16" s="162"/>
      <c r="J16" s="167"/>
      <c r="K16" s="162"/>
      <c r="L16" s="162"/>
      <c r="M16" s="192"/>
    </row>
    <row r="17" spans="1:13" ht="33">
      <c r="A17" s="164" t="s">
        <v>27</v>
      </c>
      <c r="B17" s="165" t="s">
        <v>86</v>
      </c>
      <c r="C17" s="172"/>
      <c r="D17" s="162"/>
      <c r="E17" s="10" t="s">
        <v>67</v>
      </c>
      <c r="F17" s="10" t="s">
        <v>67</v>
      </c>
      <c r="G17" s="166" t="s">
        <v>4</v>
      </c>
      <c r="H17" s="161">
        <v>42998</v>
      </c>
      <c r="I17" s="162" t="s">
        <v>82</v>
      </c>
      <c r="J17" s="166"/>
      <c r="K17" s="161"/>
      <c r="L17" s="162"/>
      <c r="M17" s="191"/>
    </row>
    <row r="18" spans="1:13">
      <c r="A18" s="164"/>
      <c r="B18" s="165"/>
      <c r="C18" s="172"/>
      <c r="D18" s="162"/>
      <c r="E18" s="10" t="s">
        <v>24</v>
      </c>
      <c r="F18" s="10" t="s">
        <v>24</v>
      </c>
      <c r="G18" s="167"/>
      <c r="H18" s="162"/>
      <c r="I18" s="162"/>
      <c r="J18" s="167"/>
      <c r="K18" s="162"/>
      <c r="L18" s="162"/>
      <c r="M18" s="192"/>
    </row>
    <row r="19" spans="1:13" ht="33">
      <c r="A19" s="164" t="s">
        <v>28</v>
      </c>
      <c r="B19" s="165" t="s">
        <v>87</v>
      </c>
      <c r="C19" s="71"/>
      <c r="D19" s="71"/>
      <c r="E19" s="10" t="s">
        <v>68</v>
      </c>
      <c r="F19" s="10" t="s">
        <v>68</v>
      </c>
      <c r="G19" s="166" t="s">
        <v>4</v>
      </c>
      <c r="H19" s="161">
        <v>42998</v>
      </c>
      <c r="I19" s="162" t="s">
        <v>82</v>
      </c>
      <c r="J19" s="166"/>
      <c r="K19" s="161"/>
      <c r="L19" s="162"/>
      <c r="M19" s="191"/>
    </row>
    <row r="20" spans="1:13">
      <c r="A20" s="164"/>
      <c r="B20" s="165"/>
      <c r="C20" s="71"/>
      <c r="D20" s="71"/>
      <c r="E20" s="10" t="s">
        <v>24</v>
      </c>
      <c r="F20" s="10" t="s">
        <v>24</v>
      </c>
      <c r="G20" s="167"/>
      <c r="H20" s="162"/>
      <c r="I20" s="162"/>
      <c r="J20" s="167"/>
      <c r="K20" s="162"/>
      <c r="L20" s="162"/>
      <c r="M20" s="192"/>
    </row>
    <row r="21" spans="1:13">
      <c r="A21" s="164" t="s">
        <v>29</v>
      </c>
      <c r="B21" s="165" t="s">
        <v>155</v>
      </c>
      <c r="C21" s="172"/>
      <c r="D21" s="162"/>
      <c r="E21" s="10" t="s">
        <v>98</v>
      </c>
      <c r="F21" s="10" t="s">
        <v>98</v>
      </c>
      <c r="G21" s="166" t="s">
        <v>4</v>
      </c>
      <c r="H21" s="161">
        <v>42998</v>
      </c>
      <c r="I21" s="162" t="s">
        <v>82</v>
      </c>
      <c r="J21" s="166" t="s">
        <v>4</v>
      </c>
      <c r="K21" s="161">
        <v>42998</v>
      </c>
      <c r="L21" s="162" t="s">
        <v>137</v>
      </c>
      <c r="M21" s="191"/>
    </row>
    <row r="22" spans="1:13" ht="16.899999999999999" customHeight="1">
      <c r="A22" s="164"/>
      <c r="B22" s="165"/>
      <c r="C22" s="172"/>
      <c r="D22" s="162"/>
      <c r="E22" s="10" t="s">
        <v>24</v>
      </c>
      <c r="F22" s="10" t="s">
        <v>24</v>
      </c>
      <c r="G22" s="167"/>
      <c r="H22" s="161"/>
      <c r="I22" s="162"/>
      <c r="J22" s="167"/>
      <c r="K22" s="161"/>
      <c r="L22" s="162"/>
      <c r="M22" s="192"/>
    </row>
    <row r="23" spans="1:13">
      <c r="A23" s="164" t="s">
        <v>30</v>
      </c>
      <c r="B23" s="165" t="s">
        <v>149</v>
      </c>
      <c r="C23" s="71"/>
      <c r="D23" s="71"/>
      <c r="E23" s="10" t="s">
        <v>445</v>
      </c>
      <c r="F23" s="10" t="s">
        <v>142</v>
      </c>
      <c r="G23" s="166" t="s">
        <v>4</v>
      </c>
      <c r="H23" s="161">
        <v>42998</v>
      </c>
      <c r="I23" s="162" t="s">
        <v>82</v>
      </c>
      <c r="J23" s="166"/>
      <c r="K23" s="161"/>
      <c r="L23" s="162"/>
      <c r="M23" s="191"/>
    </row>
    <row r="24" spans="1:13" ht="16.899999999999999" customHeight="1">
      <c r="A24" s="164"/>
      <c r="B24" s="165"/>
      <c r="C24" s="71"/>
      <c r="D24" s="71"/>
      <c r="E24" s="10" t="s">
        <v>24</v>
      </c>
      <c r="F24" s="10" t="s">
        <v>24</v>
      </c>
      <c r="G24" s="167"/>
      <c r="H24" s="162"/>
      <c r="I24" s="162"/>
      <c r="J24" s="167"/>
      <c r="K24" s="162"/>
      <c r="L24" s="162"/>
      <c r="M24" s="192"/>
    </row>
    <row r="25" spans="1:13" ht="33">
      <c r="A25" s="164" t="s">
        <v>31</v>
      </c>
      <c r="B25" s="165" t="s">
        <v>148</v>
      </c>
      <c r="C25" s="71"/>
      <c r="D25" s="71"/>
      <c r="E25" s="10" t="s">
        <v>143</v>
      </c>
      <c r="F25" s="10" t="s">
        <v>143</v>
      </c>
      <c r="G25" s="166" t="s">
        <v>4</v>
      </c>
      <c r="H25" s="161">
        <v>42998</v>
      </c>
      <c r="I25" s="162" t="s">
        <v>82</v>
      </c>
      <c r="J25" s="166"/>
      <c r="K25" s="161"/>
      <c r="L25" s="162"/>
      <c r="M25" s="191"/>
    </row>
    <row r="26" spans="1:13">
      <c r="A26" s="164"/>
      <c r="B26" s="165"/>
      <c r="C26" s="71"/>
      <c r="D26" s="71"/>
      <c r="E26" s="10" t="s">
        <v>24</v>
      </c>
      <c r="F26" s="10" t="s">
        <v>24</v>
      </c>
      <c r="G26" s="167"/>
      <c r="H26" s="162"/>
      <c r="I26" s="162"/>
      <c r="J26" s="167"/>
      <c r="K26" s="162"/>
      <c r="L26" s="162"/>
      <c r="M26" s="192"/>
    </row>
    <row r="27" spans="1:13" ht="18" customHeight="1">
      <c r="A27" s="163" t="s">
        <v>144</v>
      </c>
      <c r="B27" s="163"/>
      <c r="C27" s="163"/>
      <c r="D27" s="163"/>
      <c r="E27" s="163"/>
      <c r="F27" s="163"/>
      <c r="G27" s="163"/>
      <c r="H27" s="163"/>
      <c r="I27" s="163"/>
      <c r="J27" s="163"/>
      <c r="K27" s="163"/>
      <c r="L27" s="163"/>
      <c r="M27" s="163"/>
    </row>
    <row r="28" spans="1:13">
      <c r="A28" s="164" t="s">
        <v>32</v>
      </c>
      <c r="B28" s="165" t="s">
        <v>145</v>
      </c>
      <c r="C28" s="170" t="s">
        <v>163</v>
      </c>
      <c r="D28" s="165" t="s">
        <v>164</v>
      </c>
      <c r="E28" s="168" t="s">
        <v>146</v>
      </c>
      <c r="F28" s="168" t="s">
        <v>146</v>
      </c>
      <c r="G28" s="166" t="s">
        <v>4</v>
      </c>
      <c r="H28" s="161">
        <v>42998</v>
      </c>
      <c r="I28" s="162" t="s">
        <v>82</v>
      </c>
      <c r="J28" s="166"/>
      <c r="K28" s="161"/>
      <c r="L28" s="162"/>
      <c r="M28" s="191"/>
    </row>
    <row r="29" spans="1:13" ht="48.75" customHeight="1">
      <c r="A29" s="164"/>
      <c r="B29" s="165"/>
      <c r="C29" s="170"/>
      <c r="D29" s="171"/>
      <c r="E29" s="169"/>
      <c r="F29" s="169"/>
      <c r="G29" s="167"/>
      <c r="H29" s="162"/>
      <c r="I29" s="162"/>
      <c r="J29" s="167"/>
      <c r="K29" s="162"/>
      <c r="L29" s="162"/>
      <c r="M29" s="192"/>
    </row>
    <row r="30" spans="1:13" ht="16.5" customHeight="1">
      <c r="A30" s="164" t="s">
        <v>36</v>
      </c>
      <c r="B30" s="165" t="s">
        <v>150</v>
      </c>
      <c r="C30" s="170" t="s">
        <v>163</v>
      </c>
      <c r="D30" s="165" t="s">
        <v>165</v>
      </c>
      <c r="E30" s="168" t="s">
        <v>419</v>
      </c>
      <c r="F30" s="168" t="s">
        <v>419</v>
      </c>
      <c r="G30" s="166" t="s">
        <v>4</v>
      </c>
      <c r="H30" s="161">
        <v>42998</v>
      </c>
      <c r="I30" s="162" t="s">
        <v>82</v>
      </c>
      <c r="J30" s="166"/>
      <c r="K30" s="161"/>
      <c r="L30" s="162"/>
      <c r="M30" s="191"/>
    </row>
    <row r="31" spans="1:13" ht="49.5" customHeight="1">
      <c r="A31" s="164"/>
      <c r="B31" s="165"/>
      <c r="C31" s="170"/>
      <c r="D31" s="171"/>
      <c r="E31" s="169"/>
      <c r="F31" s="169"/>
      <c r="G31" s="167"/>
      <c r="H31" s="162"/>
      <c r="I31" s="162"/>
      <c r="J31" s="167"/>
      <c r="K31" s="162"/>
      <c r="L31" s="162"/>
      <c r="M31" s="192"/>
    </row>
    <row r="32" spans="1:13" ht="16.5" customHeight="1">
      <c r="A32" s="164" t="s">
        <v>37</v>
      </c>
      <c r="B32" s="165" t="s">
        <v>151</v>
      </c>
      <c r="C32" s="170" t="s">
        <v>163</v>
      </c>
      <c r="D32" s="165" t="s">
        <v>166</v>
      </c>
      <c r="E32" s="168" t="s">
        <v>423</v>
      </c>
      <c r="F32" s="168" t="s">
        <v>423</v>
      </c>
      <c r="G32" s="166" t="s">
        <v>4</v>
      </c>
      <c r="H32" s="161">
        <v>42998</v>
      </c>
      <c r="I32" s="162" t="s">
        <v>82</v>
      </c>
      <c r="J32" s="166"/>
      <c r="K32" s="161"/>
      <c r="L32" s="162"/>
      <c r="M32" s="191"/>
    </row>
    <row r="33" spans="1:13" ht="48.75" customHeight="1">
      <c r="A33" s="164"/>
      <c r="B33" s="165"/>
      <c r="C33" s="170"/>
      <c r="D33" s="171"/>
      <c r="E33" s="169"/>
      <c r="F33" s="169"/>
      <c r="G33" s="167"/>
      <c r="H33" s="162"/>
      <c r="I33" s="162"/>
      <c r="J33" s="167"/>
      <c r="K33" s="162"/>
      <c r="L33" s="162"/>
      <c r="M33" s="192"/>
    </row>
    <row r="34" spans="1:13" ht="16.5" customHeight="1">
      <c r="A34" s="164" t="s">
        <v>38</v>
      </c>
      <c r="B34" s="165" t="s">
        <v>152</v>
      </c>
      <c r="C34" s="170" t="s">
        <v>163</v>
      </c>
      <c r="D34" s="165" t="s">
        <v>167</v>
      </c>
      <c r="E34" s="168" t="s">
        <v>424</v>
      </c>
      <c r="F34" s="168" t="s">
        <v>424</v>
      </c>
      <c r="G34" s="166" t="s">
        <v>4</v>
      </c>
      <c r="H34" s="161">
        <v>42998</v>
      </c>
      <c r="I34" s="162" t="s">
        <v>82</v>
      </c>
      <c r="J34" s="166"/>
      <c r="K34" s="161"/>
      <c r="L34" s="162"/>
      <c r="M34" s="191"/>
    </row>
    <row r="35" spans="1:13" ht="47.25" customHeight="1">
      <c r="A35" s="164"/>
      <c r="B35" s="165"/>
      <c r="C35" s="170"/>
      <c r="D35" s="171"/>
      <c r="E35" s="169"/>
      <c r="F35" s="169"/>
      <c r="G35" s="167"/>
      <c r="H35" s="162"/>
      <c r="I35" s="162"/>
      <c r="J35" s="167"/>
      <c r="K35" s="162"/>
      <c r="L35" s="162"/>
      <c r="M35" s="192"/>
    </row>
    <row r="36" spans="1:13" ht="16.5" customHeight="1">
      <c r="A36" s="164" t="s">
        <v>39</v>
      </c>
      <c r="B36" s="165" t="s">
        <v>153</v>
      </c>
      <c r="C36" s="170" t="s">
        <v>163</v>
      </c>
      <c r="D36" s="165" t="s">
        <v>169</v>
      </c>
      <c r="E36" s="168" t="s">
        <v>426</v>
      </c>
      <c r="F36" s="168" t="s">
        <v>426</v>
      </c>
      <c r="G36" s="166" t="s">
        <v>4</v>
      </c>
      <c r="H36" s="161">
        <v>42998</v>
      </c>
      <c r="I36" s="162" t="s">
        <v>82</v>
      </c>
      <c r="J36" s="166"/>
      <c r="K36" s="161"/>
      <c r="L36" s="162"/>
      <c r="M36" s="191"/>
    </row>
    <row r="37" spans="1:13" ht="48.75" customHeight="1">
      <c r="A37" s="164"/>
      <c r="B37" s="165"/>
      <c r="C37" s="170"/>
      <c r="D37" s="171"/>
      <c r="E37" s="169"/>
      <c r="F37" s="169"/>
      <c r="G37" s="167"/>
      <c r="H37" s="162"/>
      <c r="I37" s="162"/>
      <c r="J37" s="167"/>
      <c r="K37" s="162"/>
      <c r="L37" s="162"/>
      <c r="M37" s="192"/>
    </row>
    <row r="38" spans="1:13" ht="16.5" customHeight="1">
      <c r="A38" s="164" t="s">
        <v>40</v>
      </c>
      <c r="B38" s="165" t="s">
        <v>154</v>
      </c>
      <c r="C38" s="170" t="s">
        <v>163</v>
      </c>
      <c r="D38" s="165" t="s">
        <v>168</v>
      </c>
      <c r="E38" s="168" t="s">
        <v>425</v>
      </c>
      <c r="F38" s="168" t="s">
        <v>425</v>
      </c>
      <c r="G38" s="166" t="s">
        <v>4</v>
      </c>
      <c r="H38" s="161">
        <v>42998</v>
      </c>
      <c r="I38" s="162" t="s">
        <v>82</v>
      </c>
      <c r="J38" s="166"/>
      <c r="K38" s="161"/>
      <c r="L38" s="162"/>
      <c r="M38" s="191"/>
    </row>
    <row r="39" spans="1:13" ht="59.25" customHeight="1">
      <c r="A39" s="164"/>
      <c r="B39" s="165"/>
      <c r="C39" s="170"/>
      <c r="D39" s="171"/>
      <c r="E39" s="169"/>
      <c r="F39" s="169"/>
      <c r="G39" s="167"/>
      <c r="H39" s="162"/>
      <c r="I39" s="162"/>
      <c r="J39" s="167"/>
      <c r="K39" s="162"/>
      <c r="L39" s="162"/>
      <c r="M39" s="192"/>
    </row>
    <row r="40" spans="1:13" ht="16.5" customHeight="1">
      <c r="A40" s="164" t="s">
        <v>70</v>
      </c>
      <c r="B40" s="165" t="s">
        <v>156</v>
      </c>
      <c r="C40" s="170" t="s">
        <v>163</v>
      </c>
      <c r="D40" s="165" t="s">
        <v>170</v>
      </c>
      <c r="E40" s="193" t="s">
        <v>157</v>
      </c>
      <c r="F40" s="193" t="s">
        <v>157</v>
      </c>
      <c r="G40" s="166" t="s">
        <v>6</v>
      </c>
      <c r="H40" s="161">
        <v>42998</v>
      </c>
      <c r="I40" s="162" t="s">
        <v>82</v>
      </c>
      <c r="J40" s="166" t="s">
        <v>4</v>
      </c>
      <c r="K40" s="161">
        <v>43000</v>
      </c>
      <c r="L40" s="162" t="s">
        <v>137</v>
      </c>
      <c r="M40" s="191"/>
    </row>
    <row r="41" spans="1:13" ht="59.25" customHeight="1">
      <c r="A41" s="164"/>
      <c r="B41" s="165"/>
      <c r="C41" s="170"/>
      <c r="D41" s="171"/>
      <c r="E41" s="194"/>
      <c r="F41" s="194"/>
      <c r="G41" s="167"/>
      <c r="H41" s="162"/>
      <c r="I41" s="162"/>
      <c r="J41" s="167"/>
      <c r="K41" s="161"/>
      <c r="L41" s="162"/>
      <c r="M41" s="192"/>
    </row>
    <row r="42" spans="1:13" ht="16.5" customHeight="1">
      <c r="A42" s="164" t="s">
        <v>147</v>
      </c>
      <c r="B42" s="165" t="s">
        <v>158</v>
      </c>
      <c r="C42" s="170" t="s">
        <v>163</v>
      </c>
      <c r="D42" s="165" t="s">
        <v>171</v>
      </c>
      <c r="E42" s="168" t="s">
        <v>159</v>
      </c>
      <c r="F42" s="168" t="s">
        <v>159</v>
      </c>
      <c r="G42" s="166" t="s">
        <v>4</v>
      </c>
      <c r="H42" s="161">
        <v>42998</v>
      </c>
      <c r="I42" s="162" t="s">
        <v>82</v>
      </c>
      <c r="J42" s="166"/>
      <c r="K42" s="161"/>
      <c r="L42" s="162"/>
      <c r="M42" s="191"/>
    </row>
    <row r="43" spans="1:13" ht="48.75" customHeight="1">
      <c r="A43" s="164"/>
      <c r="B43" s="165"/>
      <c r="C43" s="170"/>
      <c r="D43" s="171"/>
      <c r="E43" s="169"/>
      <c r="F43" s="169"/>
      <c r="G43" s="167"/>
      <c r="H43" s="162"/>
      <c r="I43" s="162"/>
      <c r="J43" s="167"/>
      <c r="K43" s="162"/>
      <c r="L43" s="162"/>
      <c r="M43" s="192"/>
    </row>
    <row r="44" spans="1:13" ht="16.5" customHeight="1">
      <c r="A44" s="164" t="s">
        <v>160</v>
      </c>
      <c r="B44" s="165" t="s">
        <v>161</v>
      </c>
      <c r="C44" s="170" t="s">
        <v>163</v>
      </c>
      <c r="D44" s="165" t="s">
        <v>172</v>
      </c>
      <c r="E44" s="168" t="s">
        <v>162</v>
      </c>
      <c r="F44" s="168" t="s">
        <v>162</v>
      </c>
      <c r="G44" s="166" t="s">
        <v>4</v>
      </c>
      <c r="H44" s="161">
        <v>42998</v>
      </c>
      <c r="I44" s="162" t="s">
        <v>82</v>
      </c>
      <c r="J44" s="166"/>
      <c r="K44" s="161"/>
      <c r="L44" s="162"/>
      <c r="M44" s="191"/>
    </row>
    <row r="45" spans="1:13" ht="51.75" customHeight="1">
      <c r="A45" s="164"/>
      <c r="B45" s="165"/>
      <c r="C45" s="170"/>
      <c r="D45" s="171"/>
      <c r="E45" s="169"/>
      <c r="F45" s="169"/>
      <c r="G45" s="167"/>
      <c r="H45" s="162"/>
      <c r="I45" s="162"/>
      <c r="J45" s="167"/>
      <c r="K45" s="162"/>
      <c r="L45" s="162"/>
      <c r="M45" s="192"/>
    </row>
    <row r="71" ht="13.5" customHeight="1"/>
    <row r="72" hidden="1"/>
  </sheetData>
  <mergeCells count="214">
    <mergeCell ref="A42:A43"/>
    <mergeCell ref="B42:B43"/>
    <mergeCell ref="C42:C43"/>
    <mergeCell ref="D42:D43"/>
    <mergeCell ref="E42:E43"/>
    <mergeCell ref="A38:A39"/>
    <mergeCell ref="B38:B39"/>
    <mergeCell ref="C38:C39"/>
    <mergeCell ref="D38:D39"/>
    <mergeCell ref="E38:E39"/>
    <mergeCell ref="K42:K43"/>
    <mergeCell ref="L42:L43"/>
    <mergeCell ref="A44:A45"/>
    <mergeCell ref="B44:B45"/>
    <mergeCell ref="C44:C45"/>
    <mergeCell ref="D44:D45"/>
    <mergeCell ref="E44:E45"/>
    <mergeCell ref="F44:F45"/>
    <mergeCell ref="G44:G45"/>
    <mergeCell ref="H44:H45"/>
    <mergeCell ref="I44:I45"/>
    <mergeCell ref="J44:J45"/>
    <mergeCell ref="K44:K45"/>
    <mergeCell ref="L44:L45"/>
    <mergeCell ref="F42:F43"/>
    <mergeCell ref="G42:G43"/>
    <mergeCell ref="H42:H43"/>
    <mergeCell ref="I42:I43"/>
    <mergeCell ref="J42:J43"/>
    <mergeCell ref="A34:A35"/>
    <mergeCell ref="B34:B35"/>
    <mergeCell ref="C34:C35"/>
    <mergeCell ref="D34:D35"/>
    <mergeCell ref="E34:E35"/>
    <mergeCell ref="K38:K39"/>
    <mergeCell ref="L38:L39"/>
    <mergeCell ref="A40:A41"/>
    <mergeCell ref="B40:B41"/>
    <mergeCell ref="C40:C41"/>
    <mergeCell ref="D40:D41"/>
    <mergeCell ref="E40:E41"/>
    <mergeCell ref="F40:F41"/>
    <mergeCell ref="G40:G41"/>
    <mergeCell ref="H40:H41"/>
    <mergeCell ref="I40:I41"/>
    <mergeCell ref="J40:J41"/>
    <mergeCell ref="K40:K41"/>
    <mergeCell ref="L40:L41"/>
    <mergeCell ref="F38:F39"/>
    <mergeCell ref="G38:G39"/>
    <mergeCell ref="H38:H39"/>
    <mergeCell ref="I38:I39"/>
    <mergeCell ref="J38:J39"/>
    <mergeCell ref="A30:A31"/>
    <mergeCell ref="B30:B31"/>
    <mergeCell ref="C30:C31"/>
    <mergeCell ref="D30:D31"/>
    <mergeCell ref="E30:E31"/>
    <mergeCell ref="K34:K35"/>
    <mergeCell ref="L34:L35"/>
    <mergeCell ref="A36:A37"/>
    <mergeCell ref="B36:B37"/>
    <mergeCell ref="C36:C37"/>
    <mergeCell ref="D36:D37"/>
    <mergeCell ref="E36:E37"/>
    <mergeCell ref="F36:F37"/>
    <mergeCell ref="G36:G37"/>
    <mergeCell ref="H36:H37"/>
    <mergeCell ref="I36:I37"/>
    <mergeCell ref="J36:J37"/>
    <mergeCell ref="K36:K37"/>
    <mergeCell ref="L36:L37"/>
    <mergeCell ref="F34:F35"/>
    <mergeCell ref="G34:G35"/>
    <mergeCell ref="H34:H35"/>
    <mergeCell ref="I34:I35"/>
    <mergeCell ref="J34:J35"/>
    <mergeCell ref="J28:J29"/>
    <mergeCell ref="K28:K29"/>
    <mergeCell ref="L28:L29"/>
    <mergeCell ref="E28:E29"/>
    <mergeCell ref="F28:F29"/>
    <mergeCell ref="K30:K31"/>
    <mergeCell ref="L30:L31"/>
    <mergeCell ref="A32:A33"/>
    <mergeCell ref="B32:B33"/>
    <mergeCell ref="C32:C33"/>
    <mergeCell ref="D32:D33"/>
    <mergeCell ref="E32:E33"/>
    <mergeCell ref="F32:F33"/>
    <mergeCell ref="G32:G33"/>
    <mergeCell ref="H32:H33"/>
    <mergeCell ref="I32:I33"/>
    <mergeCell ref="J32:J33"/>
    <mergeCell ref="K32:K33"/>
    <mergeCell ref="L32:L33"/>
    <mergeCell ref="F30:F31"/>
    <mergeCell ref="G30:G31"/>
    <mergeCell ref="H30:H31"/>
    <mergeCell ref="I30:I31"/>
    <mergeCell ref="J30:J31"/>
    <mergeCell ref="A10:M10"/>
    <mergeCell ref="G7:L7"/>
    <mergeCell ref="G8:I8"/>
    <mergeCell ref="J8:L8"/>
    <mergeCell ref="A11:A12"/>
    <mergeCell ref="B11:B12"/>
    <mergeCell ref="H11:H12"/>
    <mergeCell ref="I11:I12"/>
    <mergeCell ref="L11:L12"/>
    <mergeCell ref="J11:J12"/>
    <mergeCell ref="K11:K12"/>
    <mergeCell ref="C11:C12"/>
    <mergeCell ref="D11:D12"/>
    <mergeCell ref="G11:G12"/>
    <mergeCell ref="M11:M12"/>
    <mergeCell ref="B1:M1"/>
    <mergeCell ref="B3:M3"/>
    <mergeCell ref="H4:M4"/>
    <mergeCell ref="A7:A9"/>
    <mergeCell ref="B7:B9"/>
    <mergeCell ref="C7:C9"/>
    <mergeCell ref="D7:D9"/>
    <mergeCell ref="E7:E9"/>
    <mergeCell ref="F7:F9"/>
    <mergeCell ref="M7:M9"/>
    <mergeCell ref="A13:A14"/>
    <mergeCell ref="B13:B14"/>
    <mergeCell ref="C13:C14"/>
    <mergeCell ref="D13:D14"/>
    <mergeCell ref="G13:G14"/>
    <mergeCell ref="A25:A26"/>
    <mergeCell ref="A23:A24"/>
    <mergeCell ref="B25:B26"/>
    <mergeCell ref="B23:B24"/>
    <mergeCell ref="B19:B20"/>
    <mergeCell ref="A15:A16"/>
    <mergeCell ref="B15:B16"/>
    <mergeCell ref="C15:C16"/>
    <mergeCell ref="D15:D16"/>
    <mergeCell ref="A19:A20"/>
    <mergeCell ref="A17:A18"/>
    <mergeCell ref="B17:B18"/>
    <mergeCell ref="C17:C18"/>
    <mergeCell ref="D17:D18"/>
    <mergeCell ref="G17:G18"/>
    <mergeCell ref="G25:G26"/>
    <mergeCell ref="H13:H14"/>
    <mergeCell ref="I13:I14"/>
    <mergeCell ref="H15:H16"/>
    <mergeCell ref="I15:I16"/>
    <mergeCell ref="H17:H18"/>
    <mergeCell ref="I17:I18"/>
    <mergeCell ref="G15:G16"/>
    <mergeCell ref="G23:G24"/>
    <mergeCell ref="H23:H24"/>
    <mergeCell ref="I23:I24"/>
    <mergeCell ref="G19:G20"/>
    <mergeCell ref="H19:H20"/>
    <mergeCell ref="I19:I20"/>
    <mergeCell ref="J13:J14"/>
    <mergeCell ref="K13:K14"/>
    <mergeCell ref="J19:J20"/>
    <mergeCell ref="K19:K20"/>
    <mergeCell ref="L13:L14"/>
    <mergeCell ref="J15:J16"/>
    <mergeCell ref="K15:K16"/>
    <mergeCell ref="L15:L16"/>
    <mergeCell ref="J17:J18"/>
    <mergeCell ref="K17:K18"/>
    <mergeCell ref="L17:L18"/>
    <mergeCell ref="L19:L20"/>
    <mergeCell ref="J25:J26"/>
    <mergeCell ref="K25:K26"/>
    <mergeCell ref="L25:L26"/>
    <mergeCell ref="J23:J24"/>
    <mergeCell ref="K23:K24"/>
    <mergeCell ref="L23:L24"/>
    <mergeCell ref="A21:A22"/>
    <mergeCell ref="B21:B22"/>
    <mergeCell ref="C21:C22"/>
    <mergeCell ref="D21:D22"/>
    <mergeCell ref="G21:G22"/>
    <mergeCell ref="H21:H22"/>
    <mergeCell ref="I21:I22"/>
    <mergeCell ref="J21:J22"/>
    <mergeCell ref="K21:K22"/>
    <mergeCell ref="L21:L22"/>
    <mergeCell ref="H25:H26"/>
    <mergeCell ref="I25:I26"/>
    <mergeCell ref="M32:M33"/>
    <mergeCell ref="M34:M35"/>
    <mergeCell ref="M36:M37"/>
    <mergeCell ref="M38:M39"/>
    <mergeCell ref="M40:M41"/>
    <mergeCell ref="M42:M43"/>
    <mergeCell ref="M44:M45"/>
    <mergeCell ref="M13:M14"/>
    <mergeCell ref="M15:M16"/>
    <mergeCell ref="M17:M18"/>
    <mergeCell ref="M19:M20"/>
    <mergeCell ref="M21:M22"/>
    <mergeCell ref="M23:M24"/>
    <mergeCell ref="M25:M26"/>
    <mergeCell ref="M28:M29"/>
    <mergeCell ref="M30:M31"/>
    <mergeCell ref="A27:M27"/>
    <mergeCell ref="A28:A29"/>
    <mergeCell ref="B28:B29"/>
    <mergeCell ref="C28:C29"/>
    <mergeCell ref="D28:D29"/>
    <mergeCell ref="G28:G29"/>
    <mergeCell ref="H28:H29"/>
    <mergeCell ref="I28:I29"/>
  </mergeCells>
  <dataValidations count="1">
    <dataValidation type="list" allowBlank="1" showErrorMessage="1" sqref="G11 G13 G15 G17 G19 G25 G23 J11 J13 J15 J17 J19 J25 J23 G21 J21 G28 J28 G30 G32 G34 G36 G38 G40 G42 J30 J32 J34 J36 J38 J40 J42 G44 J44">
      <formula1>"Pass,Fail,Not Run"</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C27" zoomScale="70" zoomScaleNormal="70" workbookViewId="0">
      <selection activeCell="M23" sqref="M23:M34"/>
    </sheetView>
  </sheetViews>
  <sheetFormatPr defaultRowHeight="14.25"/>
  <cols>
    <col min="1" max="1" width="14" customWidth="1"/>
    <col min="2" max="2" width="35.375" customWidth="1"/>
    <col min="3" max="3" width="23" customWidth="1"/>
    <col min="4" max="4" width="38.75" customWidth="1"/>
    <col min="5" max="5" width="34.125" customWidth="1"/>
    <col min="6" max="6" width="50.625" bestFit="1" customWidth="1"/>
    <col min="7" max="7" width="7.625" customWidth="1"/>
    <col min="8" max="8" width="17.375" style="38" customWidth="1"/>
    <col min="9" max="9" width="9.875" customWidth="1"/>
    <col min="10" max="10" width="11" customWidth="1"/>
    <col min="11" max="11" width="17.875" style="38" customWidth="1"/>
  </cols>
  <sheetData>
    <row r="1" spans="1:13" ht="15.75">
      <c r="A1" s="1" t="s">
        <v>0</v>
      </c>
      <c r="B1" s="217" t="s">
        <v>76</v>
      </c>
      <c r="C1" s="217"/>
      <c r="D1" s="217"/>
      <c r="E1" s="217"/>
      <c r="F1" s="217"/>
      <c r="G1" s="217"/>
      <c r="H1" s="217"/>
      <c r="I1" s="217"/>
      <c r="J1" s="217"/>
      <c r="K1" s="217"/>
      <c r="L1" s="217"/>
      <c r="M1" s="217"/>
    </row>
    <row r="2" spans="1:13" ht="31.5">
      <c r="A2" s="33" t="s">
        <v>1</v>
      </c>
      <c r="B2" s="217"/>
      <c r="C2" s="217"/>
      <c r="D2" s="217"/>
      <c r="E2" s="217"/>
      <c r="F2" s="217"/>
      <c r="G2" s="217"/>
      <c r="H2" s="217"/>
      <c r="I2" s="217"/>
      <c r="J2" s="217"/>
      <c r="K2" s="217"/>
      <c r="L2" s="217"/>
      <c r="M2" s="217"/>
    </row>
    <row r="3" spans="1:13" ht="15.75" customHeight="1">
      <c r="A3" s="34" t="s">
        <v>2</v>
      </c>
      <c r="B3" s="218" t="s">
        <v>78</v>
      </c>
      <c r="C3" s="218"/>
      <c r="D3" s="218"/>
      <c r="E3" s="218"/>
      <c r="F3" s="218"/>
      <c r="G3" s="218"/>
      <c r="H3" s="218"/>
      <c r="I3" s="218"/>
      <c r="J3" s="218"/>
      <c r="K3" s="218"/>
      <c r="L3" s="218"/>
      <c r="M3" s="219"/>
    </row>
    <row r="4" spans="1:13" ht="15.75">
      <c r="A4" s="34" t="s">
        <v>3</v>
      </c>
      <c r="B4" s="35" t="s">
        <v>4</v>
      </c>
      <c r="C4" s="220" t="s">
        <v>5</v>
      </c>
      <c r="D4" s="220"/>
      <c r="E4" s="3" t="s">
        <v>6</v>
      </c>
      <c r="F4" s="220" t="s">
        <v>7</v>
      </c>
      <c r="G4" s="220"/>
      <c r="H4" s="220" t="s">
        <v>8</v>
      </c>
      <c r="I4" s="220"/>
      <c r="J4" s="220"/>
      <c r="K4" s="220"/>
      <c r="L4" s="220"/>
      <c r="M4" s="220"/>
    </row>
    <row r="5" spans="1:13" ht="15.75">
      <c r="A5" s="34" t="s">
        <v>72</v>
      </c>
      <c r="B5" s="36">
        <f>COUNTIF($G$11:$G$34,"Pass")</f>
        <v>11</v>
      </c>
      <c r="C5" s="221">
        <f>COUNTIF($G$11:$G$18,"Fail")</f>
        <v>0</v>
      </c>
      <c r="D5" s="221"/>
      <c r="E5" s="37">
        <f>COUNTIF($G$11:$G$18,"Not Run")</f>
        <v>0</v>
      </c>
      <c r="F5" s="221"/>
      <c r="G5" s="221"/>
      <c r="H5" s="222">
        <f>SUM(B5:E5)</f>
        <v>11</v>
      </c>
      <c r="I5" s="222"/>
      <c r="J5" s="222"/>
      <c r="K5" s="222"/>
      <c r="L5" s="222"/>
      <c r="M5" s="222"/>
    </row>
    <row r="6" spans="1:13" ht="15.75">
      <c r="A6" s="34" t="s">
        <v>73</v>
      </c>
      <c r="B6" s="36">
        <f>COUNTIF($J$11:$J$18,"Pass")</f>
        <v>0</v>
      </c>
      <c r="C6" s="221">
        <f>COUNTIF($G$11:$G$18,"Fail")</f>
        <v>0</v>
      </c>
      <c r="D6" s="221"/>
      <c r="E6" s="37">
        <f>COUNTIF($J$11:$J$18,"Not Run")</f>
        <v>0</v>
      </c>
      <c r="F6" s="221"/>
      <c r="G6" s="221"/>
      <c r="H6" s="222">
        <f>SUM(B6:E6)</f>
        <v>0</v>
      </c>
      <c r="I6" s="222"/>
      <c r="J6" s="222"/>
      <c r="K6" s="222"/>
      <c r="L6" s="222"/>
      <c r="M6" s="222"/>
    </row>
    <row r="7" spans="1:13" ht="16.5">
      <c r="A7" s="223" t="s">
        <v>11</v>
      </c>
      <c r="B7" s="223" t="s">
        <v>12</v>
      </c>
      <c r="C7" s="223" t="s">
        <v>13</v>
      </c>
      <c r="D7" s="223" t="s">
        <v>14</v>
      </c>
      <c r="E7" s="223" t="s">
        <v>15</v>
      </c>
      <c r="F7" s="223" t="s">
        <v>16</v>
      </c>
      <c r="G7" s="223" t="s">
        <v>17</v>
      </c>
      <c r="H7" s="223"/>
      <c r="I7" s="223"/>
      <c r="J7" s="223" t="s">
        <v>17</v>
      </c>
      <c r="K7" s="223"/>
      <c r="L7" s="223"/>
      <c r="M7" s="223" t="s">
        <v>18</v>
      </c>
    </row>
    <row r="8" spans="1:13" ht="16.5">
      <c r="A8" s="223"/>
      <c r="B8" s="223"/>
      <c r="C8" s="223"/>
      <c r="D8" s="223"/>
      <c r="E8" s="223"/>
      <c r="F8" s="223"/>
      <c r="G8" s="223" t="s">
        <v>19</v>
      </c>
      <c r="H8" s="223"/>
      <c r="I8" s="223"/>
      <c r="J8" s="223" t="s">
        <v>20</v>
      </c>
      <c r="K8" s="223"/>
      <c r="L8" s="223"/>
      <c r="M8" s="223"/>
    </row>
    <row r="9" spans="1:13" ht="16.5">
      <c r="A9" s="223"/>
      <c r="B9" s="223"/>
      <c r="C9" s="223"/>
      <c r="D9" s="223"/>
      <c r="E9" s="223"/>
      <c r="F9" s="223"/>
      <c r="G9" s="8" t="s">
        <v>3</v>
      </c>
      <c r="H9" s="39" t="s">
        <v>21</v>
      </c>
      <c r="I9" s="8" t="s">
        <v>2</v>
      </c>
      <c r="J9" s="8" t="s">
        <v>3</v>
      </c>
      <c r="K9" s="39" t="s">
        <v>21</v>
      </c>
      <c r="L9" s="8" t="s">
        <v>2</v>
      </c>
      <c r="M9" s="223"/>
    </row>
    <row r="10" spans="1:13" ht="15.75">
      <c r="A10" s="224" t="s">
        <v>22</v>
      </c>
      <c r="B10" s="225"/>
      <c r="C10" s="225"/>
      <c r="D10" s="226"/>
      <c r="E10" s="225"/>
      <c r="F10" s="225"/>
      <c r="G10" s="225"/>
      <c r="H10" s="225"/>
      <c r="I10" s="225"/>
      <c r="J10" s="225"/>
      <c r="K10" s="225"/>
      <c r="L10" s="225"/>
      <c r="M10" s="227"/>
    </row>
    <row r="11" spans="1:13" ht="20.45" customHeight="1">
      <c r="A11" s="205" t="s">
        <v>23</v>
      </c>
      <c r="B11" s="228" t="s">
        <v>263</v>
      </c>
      <c r="C11" s="229"/>
      <c r="D11" s="12"/>
      <c r="E11" s="40" t="s">
        <v>98</v>
      </c>
      <c r="F11" s="40" t="s">
        <v>74</v>
      </c>
      <c r="G11" s="202" t="s">
        <v>4</v>
      </c>
      <c r="H11" s="201">
        <v>42998</v>
      </c>
      <c r="I11" s="201" t="s">
        <v>82</v>
      </c>
      <c r="J11" s="202"/>
      <c r="K11" s="201"/>
      <c r="L11" s="201"/>
      <c r="M11" s="195"/>
    </row>
    <row r="12" spans="1:13" ht="19.149999999999999" customHeight="1">
      <c r="A12" s="205"/>
      <c r="B12" s="228"/>
      <c r="C12" s="229"/>
      <c r="D12" s="12"/>
      <c r="E12" s="40" t="s">
        <v>24</v>
      </c>
      <c r="F12" s="40" t="s">
        <v>24</v>
      </c>
      <c r="G12" s="202"/>
      <c r="H12" s="203"/>
      <c r="I12" s="202"/>
      <c r="J12" s="202"/>
      <c r="K12" s="203"/>
      <c r="L12" s="202"/>
      <c r="M12" s="196"/>
    </row>
    <row r="13" spans="1:13" ht="21.6" customHeight="1">
      <c r="A13" s="205" t="s">
        <v>25</v>
      </c>
      <c r="B13" s="228" t="s">
        <v>104</v>
      </c>
      <c r="C13" s="234"/>
      <c r="D13" s="12"/>
      <c r="E13" s="40" t="s">
        <v>105</v>
      </c>
      <c r="F13" s="40" t="s">
        <v>105</v>
      </c>
      <c r="G13" s="202" t="s">
        <v>4</v>
      </c>
      <c r="H13" s="201">
        <v>42998</v>
      </c>
      <c r="I13" s="201" t="s">
        <v>82</v>
      </c>
      <c r="J13" s="202"/>
      <c r="K13" s="201"/>
      <c r="L13" s="201"/>
      <c r="M13" s="195"/>
    </row>
    <row r="14" spans="1:13" ht="21.6" customHeight="1">
      <c r="A14" s="230"/>
      <c r="B14" s="233"/>
      <c r="C14" s="235"/>
      <c r="D14" s="12"/>
      <c r="E14" s="40" t="s">
        <v>24</v>
      </c>
      <c r="F14" s="40" t="s">
        <v>24</v>
      </c>
      <c r="G14" s="202"/>
      <c r="H14" s="203"/>
      <c r="I14" s="202"/>
      <c r="J14" s="202"/>
      <c r="K14" s="203"/>
      <c r="L14" s="202"/>
      <c r="M14" s="196"/>
    </row>
    <row r="15" spans="1:13" ht="16.5">
      <c r="A15" s="205" t="s">
        <v>26</v>
      </c>
      <c r="B15" s="214" t="s">
        <v>75</v>
      </c>
      <c r="C15" s="208"/>
      <c r="D15" s="12"/>
      <c r="E15" s="41" t="s">
        <v>106</v>
      </c>
      <c r="F15" s="41" t="s">
        <v>106</v>
      </c>
      <c r="G15" s="202" t="s">
        <v>4</v>
      </c>
      <c r="H15" s="201">
        <v>42998</v>
      </c>
      <c r="I15" s="201" t="s">
        <v>82</v>
      </c>
      <c r="J15" s="202"/>
      <c r="K15" s="201"/>
      <c r="L15" s="201"/>
      <c r="M15" s="195"/>
    </row>
    <row r="16" spans="1:13" ht="21.6" customHeight="1">
      <c r="A16" s="205"/>
      <c r="B16" s="214"/>
      <c r="C16" s="209"/>
      <c r="D16" s="12"/>
      <c r="E16" s="42" t="s">
        <v>24</v>
      </c>
      <c r="F16" s="42" t="s">
        <v>24</v>
      </c>
      <c r="G16" s="202"/>
      <c r="H16" s="203"/>
      <c r="I16" s="202"/>
      <c r="J16" s="202"/>
      <c r="K16" s="203"/>
      <c r="L16" s="202"/>
      <c r="M16" s="196"/>
    </row>
    <row r="17" spans="1:13" ht="21.6" customHeight="1">
      <c r="A17" s="205" t="s">
        <v>27</v>
      </c>
      <c r="B17" s="206" t="s">
        <v>107</v>
      </c>
      <c r="C17" s="208"/>
      <c r="D17" s="12"/>
      <c r="E17" s="41" t="s">
        <v>108</v>
      </c>
      <c r="F17" s="41" t="s">
        <v>109</v>
      </c>
      <c r="G17" s="202" t="s">
        <v>4</v>
      </c>
      <c r="H17" s="201">
        <v>42998</v>
      </c>
      <c r="I17" s="201" t="s">
        <v>82</v>
      </c>
      <c r="J17" s="202"/>
      <c r="K17" s="201"/>
      <c r="L17" s="201"/>
      <c r="M17" s="195"/>
    </row>
    <row r="18" spans="1:13" ht="21.6" customHeight="1">
      <c r="A18" s="230"/>
      <c r="B18" s="207"/>
      <c r="C18" s="209"/>
      <c r="D18" s="12"/>
      <c r="E18" s="42" t="s">
        <v>24</v>
      </c>
      <c r="F18" s="42" t="s">
        <v>24</v>
      </c>
      <c r="G18" s="202"/>
      <c r="H18" s="203"/>
      <c r="I18" s="202"/>
      <c r="J18" s="202"/>
      <c r="K18" s="203"/>
      <c r="L18" s="202"/>
      <c r="M18" s="196"/>
    </row>
    <row r="19" spans="1:13" ht="21.6" customHeight="1">
      <c r="A19" s="205" t="s">
        <v>28</v>
      </c>
      <c r="B19" s="206" t="s">
        <v>335</v>
      </c>
      <c r="C19" s="208"/>
      <c r="D19" s="12"/>
      <c r="E19" s="41" t="s">
        <v>108</v>
      </c>
      <c r="F19" s="41" t="s">
        <v>109</v>
      </c>
      <c r="G19" s="202" t="s">
        <v>4</v>
      </c>
      <c r="H19" s="201">
        <v>42998</v>
      </c>
      <c r="I19" s="201" t="s">
        <v>82</v>
      </c>
      <c r="J19" s="202"/>
      <c r="K19" s="201"/>
      <c r="L19" s="201"/>
      <c r="M19" s="195"/>
    </row>
    <row r="20" spans="1:13" ht="21.6" customHeight="1">
      <c r="A20" s="205"/>
      <c r="B20" s="207"/>
      <c r="C20" s="209"/>
      <c r="D20" s="12"/>
      <c r="E20" s="42" t="s">
        <v>24</v>
      </c>
      <c r="F20" s="42" t="s">
        <v>24</v>
      </c>
      <c r="G20" s="202"/>
      <c r="H20" s="203"/>
      <c r="I20" s="202"/>
      <c r="J20" s="202"/>
      <c r="K20" s="203"/>
      <c r="L20" s="202"/>
      <c r="M20" s="196"/>
    </row>
    <row r="21" spans="1:13" ht="24" customHeight="1">
      <c r="A21" s="231" t="s">
        <v>144</v>
      </c>
      <c r="B21" s="226"/>
      <c r="C21" s="226"/>
      <c r="D21" s="226"/>
      <c r="E21" s="226"/>
      <c r="F21" s="226"/>
      <c r="G21" s="226"/>
      <c r="H21" s="226"/>
      <c r="I21" s="226"/>
      <c r="J21" s="226"/>
      <c r="K21" s="226"/>
      <c r="L21" s="226"/>
      <c r="M21" s="232"/>
    </row>
    <row r="22" spans="1:13" ht="26.25" hidden="1" customHeight="1">
      <c r="A22" s="121"/>
      <c r="B22" s="119"/>
      <c r="C22" s="119"/>
      <c r="D22" s="119"/>
      <c r="E22" s="119"/>
      <c r="F22" s="119"/>
      <c r="G22" s="119"/>
      <c r="H22" s="119"/>
      <c r="I22" s="119"/>
      <c r="J22" s="119"/>
      <c r="K22" s="119"/>
      <c r="L22" s="119"/>
      <c r="M22" s="120"/>
    </row>
    <row r="23" spans="1:13" ht="49.5" customHeight="1">
      <c r="A23" s="210" t="s">
        <v>29</v>
      </c>
      <c r="B23" s="212" t="s">
        <v>332</v>
      </c>
      <c r="C23" s="170" t="s">
        <v>163</v>
      </c>
      <c r="D23" s="197" t="s">
        <v>333</v>
      </c>
      <c r="E23" s="193" t="s">
        <v>334</v>
      </c>
      <c r="F23" s="193" t="s">
        <v>334</v>
      </c>
      <c r="G23" s="202" t="s">
        <v>4</v>
      </c>
      <c r="H23" s="201">
        <v>42998</v>
      </c>
      <c r="I23" s="201" t="s">
        <v>82</v>
      </c>
      <c r="J23" s="202"/>
      <c r="K23" s="201"/>
      <c r="L23" s="201"/>
      <c r="M23" s="195"/>
    </row>
    <row r="24" spans="1:13" ht="26.45" customHeight="1">
      <c r="A24" s="211"/>
      <c r="B24" s="213"/>
      <c r="C24" s="170"/>
      <c r="D24" s="204"/>
      <c r="E24" s="194"/>
      <c r="F24" s="194"/>
      <c r="G24" s="202"/>
      <c r="H24" s="203"/>
      <c r="I24" s="202"/>
      <c r="J24" s="202"/>
      <c r="K24" s="203"/>
      <c r="L24" s="202"/>
      <c r="M24" s="196"/>
    </row>
    <row r="25" spans="1:13" ht="15.75" customHeight="1">
      <c r="A25" s="210" t="s">
        <v>30</v>
      </c>
      <c r="B25" s="214" t="s">
        <v>336</v>
      </c>
      <c r="C25" s="170" t="s">
        <v>163</v>
      </c>
      <c r="D25" s="215" t="s">
        <v>384</v>
      </c>
      <c r="E25" s="193" t="s">
        <v>337</v>
      </c>
      <c r="F25" s="193" t="s">
        <v>337</v>
      </c>
      <c r="G25" s="202" t="s">
        <v>4</v>
      </c>
      <c r="H25" s="201">
        <v>42998</v>
      </c>
      <c r="I25" s="201" t="s">
        <v>82</v>
      </c>
      <c r="J25" s="202"/>
      <c r="K25" s="201"/>
      <c r="L25" s="201"/>
      <c r="M25" s="195"/>
    </row>
    <row r="26" spans="1:13" ht="98.25" customHeight="1">
      <c r="A26" s="211"/>
      <c r="B26" s="214"/>
      <c r="C26" s="170"/>
      <c r="D26" s="216"/>
      <c r="E26" s="194"/>
      <c r="F26" s="194"/>
      <c r="G26" s="202"/>
      <c r="H26" s="203"/>
      <c r="I26" s="202"/>
      <c r="J26" s="202"/>
      <c r="K26" s="203"/>
      <c r="L26" s="202"/>
      <c r="M26" s="196"/>
    </row>
    <row r="27" spans="1:13" ht="16.5" customHeight="1">
      <c r="A27" s="210" t="s">
        <v>31</v>
      </c>
      <c r="B27" s="206" t="s">
        <v>385</v>
      </c>
      <c r="C27" s="170" t="s">
        <v>163</v>
      </c>
      <c r="D27" s="197" t="s">
        <v>386</v>
      </c>
      <c r="E27" s="193" t="s">
        <v>382</v>
      </c>
      <c r="F27" s="193" t="s">
        <v>382</v>
      </c>
      <c r="G27" s="202" t="s">
        <v>4</v>
      </c>
      <c r="H27" s="201">
        <v>42998</v>
      </c>
      <c r="I27" s="201" t="s">
        <v>82</v>
      </c>
      <c r="J27" s="202"/>
      <c r="K27" s="201"/>
      <c r="L27" s="201"/>
      <c r="M27" s="195"/>
    </row>
    <row r="28" spans="1:13" ht="73.5" customHeight="1">
      <c r="A28" s="211"/>
      <c r="B28" s="207"/>
      <c r="C28" s="170"/>
      <c r="D28" s="198"/>
      <c r="E28" s="194"/>
      <c r="F28" s="194"/>
      <c r="G28" s="202"/>
      <c r="H28" s="203"/>
      <c r="I28" s="202"/>
      <c r="J28" s="202"/>
      <c r="K28" s="203"/>
      <c r="L28" s="202"/>
      <c r="M28" s="196"/>
    </row>
    <row r="29" spans="1:13" ht="66.599999999999994" customHeight="1">
      <c r="A29" s="210" t="s">
        <v>32</v>
      </c>
      <c r="B29" s="206" t="s">
        <v>387</v>
      </c>
      <c r="C29" s="170" t="s">
        <v>163</v>
      </c>
      <c r="D29" s="197" t="s">
        <v>389</v>
      </c>
      <c r="E29" s="193" t="s">
        <v>388</v>
      </c>
      <c r="F29" s="193" t="s">
        <v>383</v>
      </c>
      <c r="G29" s="202" t="s">
        <v>4</v>
      </c>
      <c r="H29" s="201">
        <v>42998</v>
      </c>
      <c r="I29" s="201" t="s">
        <v>82</v>
      </c>
      <c r="J29" s="202"/>
      <c r="K29" s="201"/>
      <c r="L29" s="201"/>
      <c r="M29" s="195"/>
    </row>
    <row r="30" spans="1:13" ht="15.75" customHeight="1">
      <c r="A30" s="211"/>
      <c r="B30" s="207"/>
      <c r="C30" s="170"/>
      <c r="D30" s="198"/>
      <c r="E30" s="194"/>
      <c r="F30" s="194"/>
      <c r="G30" s="202"/>
      <c r="H30" s="203"/>
      <c r="I30" s="202"/>
      <c r="J30" s="202"/>
      <c r="K30" s="203"/>
      <c r="L30" s="202"/>
      <c r="M30" s="196"/>
    </row>
    <row r="31" spans="1:13" ht="92.45" customHeight="1">
      <c r="A31" s="210" t="s">
        <v>36</v>
      </c>
      <c r="B31" s="206" t="s">
        <v>390</v>
      </c>
      <c r="C31" s="170" t="s">
        <v>163</v>
      </c>
      <c r="D31" s="197" t="s">
        <v>393</v>
      </c>
      <c r="E31" s="193" t="s">
        <v>391</v>
      </c>
      <c r="F31" s="193" t="s">
        <v>391</v>
      </c>
      <c r="G31" s="202" t="s">
        <v>4</v>
      </c>
      <c r="H31" s="201">
        <v>42998</v>
      </c>
      <c r="I31" s="201" t="s">
        <v>82</v>
      </c>
      <c r="J31" s="202"/>
      <c r="K31" s="201"/>
      <c r="L31" s="201"/>
      <c r="M31" s="195"/>
    </row>
    <row r="32" spans="1:13" ht="15.75" customHeight="1">
      <c r="A32" s="211"/>
      <c r="B32" s="207"/>
      <c r="C32" s="170"/>
      <c r="D32" s="198"/>
      <c r="E32" s="194"/>
      <c r="F32" s="194"/>
      <c r="G32" s="202"/>
      <c r="H32" s="203"/>
      <c r="I32" s="202"/>
      <c r="J32" s="202"/>
      <c r="K32" s="203"/>
      <c r="L32" s="202"/>
      <c r="M32" s="196"/>
    </row>
    <row r="33" spans="1:13">
      <c r="A33" s="210" t="s">
        <v>37</v>
      </c>
      <c r="B33" s="214" t="s">
        <v>392</v>
      </c>
      <c r="C33" s="170" t="s">
        <v>163</v>
      </c>
      <c r="D33" s="197" t="s">
        <v>393</v>
      </c>
      <c r="E33" s="199" t="s">
        <v>394</v>
      </c>
      <c r="F33" s="199" t="s">
        <v>394</v>
      </c>
      <c r="G33" s="202" t="s">
        <v>4</v>
      </c>
      <c r="H33" s="201">
        <v>42998</v>
      </c>
      <c r="I33" s="201" t="s">
        <v>82</v>
      </c>
      <c r="J33" s="202"/>
      <c r="K33" s="201"/>
      <c r="L33" s="201"/>
      <c r="M33" s="195"/>
    </row>
    <row r="34" spans="1:13" ht="67.5" customHeight="1">
      <c r="A34" s="211"/>
      <c r="B34" s="214"/>
      <c r="C34" s="170"/>
      <c r="D34" s="198"/>
      <c r="E34" s="200"/>
      <c r="F34" s="200"/>
      <c r="G34" s="202"/>
      <c r="H34" s="203"/>
      <c r="I34" s="202"/>
      <c r="J34" s="202"/>
      <c r="K34" s="203"/>
      <c r="L34" s="202"/>
      <c r="M34" s="196"/>
    </row>
    <row r="35" spans="1:13">
      <c r="H35"/>
      <c r="K35"/>
    </row>
    <row r="36" spans="1:13" ht="15.75" customHeight="1">
      <c r="H36"/>
      <c r="K36"/>
    </row>
    <row r="37" spans="1:13">
      <c r="H37"/>
      <c r="K37"/>
    </row>
    <row r="38" spans="1:13">
      <c r="H38"/>
      <c r="K38"/>
    </row>
    <row r="39" spans="1:13">
      <c r="H39"/>
      <c r="K39"/>
    </row>
    <row r="40" spans="1:13">
      <c r="H40"/>
      <c r="K40"/>
    </row>
    <row r="41" spans="1:13">
      <c r="H41"/>
      <c r="K41"/>
    </row>
    <row r="42" spans="1:13">
      <c r="H42"/>
      <c r="K42"/>
    </row>
    <row r="43" spans="1:13" ht="88.9" customHeight="1">
      <c r="H43"/>
      <c r="K43"/>
    </row>
    <row r="44" spans="1:13">
      <c r="H44"/>
      <c r="K44"/>
    </row>
    <row r="45" spans="1:13">
      <c r="H45"/>
      <c r="K45"/>
    </row>
  </sheetData>
  <mergeCells count="153">
    <mergeCell ref="A17:A18"/>
    <mergeCell ref="B17:B18"/>
    <mergeCell ref="C15:C16"/>
    <mergeCell ref="C17:C18"/>
    <mergeCell ref="A15:A16"/>
    <mergeCell ref="A21:M21"/>
    <mergeCell ref="A13:A14"/>
    <mergeCell ref="B13:B14"/>
    <mergeCell ref="C13:C14"/>
    <mergeCell ref="G13:G14"/>
    <mergeCell ref="H13:H14"/>
    <mergeCell ref="B15:B16"/>
    <mergeCell ref="J13:J14"/>
    <mergeCell ref="K13:K14"/>
    <mergeCell ref="L13:L14"/>
    <mergeCell ref="I13:I14"/>
    <mergeCell ref="I15:I16"/>
    <mergeCell ref="J15:J16"/>
    <mergeCell ref="K15:K16"/>
    <mergeCell ref="L15:L16"/>
    <mergeCell ref="L17:L18"/>
    <mergeCell ref="G17:G18"/>
    <mergeCell ref="H17:H18"/>
    <mergeCell ref="I17:I18"/>
    <mergeCell ref="I11:I12"/>
    <mergeCell ref="J11:J12"/>
    <mergeCell ref="K11:K12"/>
    <mergeCell ref="L11:L12"/>
    <mergeCell ref="G7:I7"/>
    <mergeCell ref="J7:L7"/>
    <mergeCell ref="A11:A12"/>
    <mergeCell ref="B11:B12"/>
    <mergeCell ref="C11:C12"/>
    <mergeCell ref="G11:G12"/>
    <mergeCell ref="H11:H12"/>
    <mergeCell ref="C6:D6"/>
    <mergeCell ref="F6:G6"/>
    <mergeCell ref="H6:M6"/>
    <mergeCell ref="M7:M9"/>
    <mergeCell ref="G8:I8"/>
    <mergeCell ref="J8:L8"/>
    <mergeCell ref="A10:M10"/>
    <mergeCell ref="A7:A9"/>
    <mergeCell ref="B7:B9"/>
    <mergeCell ref="C7:C9"/>
    <mergeCell ref="D7:D9"/>
    <mergeCell ref="E7:E9"/>
    <mergeCell ref="F7:F9"/>
    <mergeCell ref="B1:M1"/>
    <mergeCell ref="B2:M2"/>
    <mergeCell ref="B3:M3"/>
    <mergeCell ref="C4:D4"/>
    <mergeCell ref="F4:G4"/>
    <mergeCell ref="H4:M4"/>
    <mergeCell ref="C5:D5"/>
    <mergeCell ref="F5:G5"/>
    <mergeCell ref="H5:M5"/>
    <mergeCell ref="J17:J18"/>
    <mergeCell ref="K17:K18"/>
    <mergeCell ref="G15:G16"/>
    <mergeCell ref="H15:H16"/>
    <mergeCell ref="I25:I26"/>
    <mergeCell ref="J25:J26"/>
    <mergeCell ref="K25:K26"/>
    <mergeCell ref="L25:L26"/>
    <mergeCell ref="A27:A28"/>
    <mergeCell ref="B27:B28"/>
    <mergeCell ref="C27:C28"/>
    <mergeCell ref="G27:G28"/>
    <mergeCell ref="H27:H28"/>
    <mergeCell ref="I27:I28"/>
    <mergeCell ref="J27:J28"/>
    <mergeCell ref="K27:K28"/>
    <mergeCell ref="L27:L28"/>
    <mergeCell ref="D25:D26"/>
    <mergeCell ref="E25:E26"/>
    <mergeCell ref="F25:F26"/>
    <mergeCell ref="A25:A26"/>
    <mergeCell ref="B25:B26"/>
    <mergeCell ref="C25:C26"/>
    <mergeCell ref="G25:G26"/>
    <mergeCell ref="K33:K34"/>
    <mergeCell ref="L33:L34"/>
    <mergeCell ref="A33:A34"/>
    <mergeCell ref="B33:B34"/>
    <mergeCell ref="C33:C34"/>
    <mergeCell ref="G33:G34"/>
    <mergeCell ref="H33:H34"/>
    <mergeCell ref="H25:H26"/>
    <mergeCell ref="I29:I30"/>
    <mergeCell ref="J29:J30"/>
    <mergeCell ref="K29:K30"/>
    <mergeCell ref="L29:L30"/>
    <mergeCell ref="A31:A32"/>
    <mergeCell ref="B31:B32"/>
    <mergeCell ref="C31:C32"/>
    <mergeCell ref="G31:G32"/>
    <mergeCell ref="H31:H32"/>
    <mergeCell ref="I31:I32"/>
    <mergeCell ref="J31:J32"/>
    <mergeCell ref="K31:K32"/>
    <mergeCell ref="L31:L32"/>
    <mergeCell ref="A29:A30"/>
    <mergeCell ref="B29:B30"/>
    <mergeCell ref="C29:C30"/>
    <mergeCell ref="K19:K20"/>
    <mergeCell ref="L19:L20"/>
    <mergeCell ref="D23:D24"/>
    <mergeCell ref="E23:E24"/>
    <mergeCell ref="F23:F24"/>
    <mergeCell ref="A19:A20"/>
    <mergeCell ref="B19:B20"/>
    <mergeCell ref="C19:C20"/>
    <mergeCell ref="G19:G20"/>
    <mergeCell ref="H19:H20"/>
    <mergeCell ref="A23:A24"/>
    <mergeCell ref="B23:B24"/>
    <mergeCell ref="C23:C24"/>
    <mergeCell ref="G23:G24"/>
    <mergeCell ref="H23:H24"/>
    <mergeCell ref="I23:I24"/>
    <mergeCell ref="J23:J24"/>
    <mergeCell ref="K23:K24"/>
    <mergeCell ref="L23:L24"/>
    <mergeCell ref="F29:F30"/>
    <mergeCell ref="D31:D32"/>
    <mergeCell ref="E31:E32"/>
    <mergeCell ref="F31:F32"/>
    <mergeCell ref="D33:D34"/>
    <mergeCell ref="E33:E34"/>
    <mergeCell ref="F33:F34"/>
    <mergeCell ref="I19:I20"/>
    <mergeCell ref="J19:J20"/>
    <mergeCell ref="I33:I34"/>
    <mergeCell ref="J33:J34"/>
    <mergeCell ref="G29:G30"/>
    <mergeCell ref="H29:H30"/>
    <mergeCell ref="D27:D28"/>
    <mergeCell ref="E27:E28"/>
    <mergeCell ref="F27:F28"/>
    <mergeCell ref="D29:D30"/>
    <mergeCell ref="E29:E30"/>
    <mergeCell ref="M31:M32"/>
    <mergeCell ref="M33:M34"/>
    <mergeCell ref="M11:M12"/>
    <mergeCell ref="M13:M14"/>
    <mergeCell ref="M15:M16"/>
    <mergeCell ref="M17:M18"/>
    <mergeCell ref="M19:M20"/>
    <mergeCell ref="M23:M24"/>
    <mergeCell ref="M25:M26"/>
    <mergeCell ref="M27:M28"/>
    <mergeCell ref="M29:M30"/>
  </mergeCells>
  <dataValidations count="1">
    <dataValidation type="list" operator="equal" allowBlank="1" showErrorMessage="1" sqref="G11 G13 J13 J11 G17 G15 J15 J17 G23 G27 G31 J31 G25 G29 G33 J25 J29 J33 J23 J27 G19 J19">
      <formula1>"Pass,Fail,Not Run,N/A"</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B26" zoomScale="70" zoomScaleNormal="70" workbookViewId="0">
      <selection activeCell="B40" sqref="B40:B41"/>
    </sheetView>
  </sheetViews>
  <sheetFormatPr defaultRowHeight="16.5"/>
  <cols>
    <col min="1" max="1" width="21.625" style="50" customWidth="1"/>
    <col min="2" max="2" width="32.875" style="50" customWidth="1"/>
    <col min="3" max="3" width="23.125" style="50" customWidth="1"/>
    <col min="4" max="4" width="23.75" style="50" customWidth="1"/>
    <col min="5" max="5" width="33.25" style="50" customWidth="1"/>
    <col min="6" max="6" width="27.375" style="50" customWidth="1"/>
    <col min="7" max="7" width="10.25" style="50" customWidth="1"/>
    <col min="8" max="8" width="15" style="50" customWidth="1"/>
    <col min="9" max="9" width="9" style="50"/>
    <col min="10" max="10" width="10.875" style="50" customWidth="1"/>
    <col min="11" max="11" width="12" style="50" customWidth="1"/>
    <col min="12" max="12" width="9" style="50"/>
    <col min="13" max="13" width="8.875" style="50" customWidth="1"/>
    <col min="14" max="16384" width="9" style="50"/>
  </cols>
  <sheetData>
    <row r="1" spans="1:13" ht="27" customHeight="1">
      <c r="A1" s="49" t="s">
        <v>0</v>
      </c>
      <c r="B1" s="179" t="s">
        <v>338</v>
      </c>
      <c r="C1" s="180"/>
      <c r="D1" s="180"/>
      <c r="E1" s="180"/>
      <c r="F1" s="180"/>
      <c r="G1" s="180"/>
      <c r="H1" s="180"/>
      <c r="I1" s="180"/>
      <c r="J1" s="180"/>
      <c r="K1" s="180"/>
      <c r="L1" s="180"/>
      <c r="M1" s="181"/>
    </row>
    <row r="2" spans="1:13" ht="21.6" customHeight="1">
      <c r="A2" s="49" t="s">
        <v>1</v>
      </c>
      <c r="B2" s="95"/>
      <c r="C2" s="96"/>
      <c r="D2" s="96"/>
      <c r="E2" s="96"/>
      <c r="F2" s="96"/>
      <c r="G2" s="96"/>
      <c r="H2" s="96"/>
      <c r="I2" s="96"/>
      <c r="J2" s="96"/>
      <c r="K2" s="96"/>
      <c r="L2" s="96"/>
      <c r="M2" s="97"/>
    </row>
    <row r="3" spans="1:13" ht="29.45" customHeight="1">
      <c r="A3" s="49" t="s">
        <v>2</v>
      </c>
      <c r="B3" s="179" t="s">
        <v>78</v>
      </c>
      <c r="C3" s="180"/>
      <c r="D3" s="180"/>
      <c r="E3" s="180"/>
      <c r="F3" s="180"/>
      <c r="G3" s="180"/>
      <c r="H3" s="180"/>
      <c r="I3" s="180"/>
      <c r="J3" s="180"/>
      <c r="K3" s="180"/>
      <c r="L3" s="180"/>
      <c r="M3" s="181"/>
    </row>
    <row r="4" spans="1:13" ht="19.899999999999999" customHeight="1">
      <c r="A4" s="54" t="s">
        <v>3</v>
      </c>
      <c r="B4" s="55" t="s">
        <v>4</v>
      </c>
      <c r="C4" s="56" t="s">
        <v>5</v>
      </c>
      <c r="D4" s="57"/>
      <c r="E4" s="58" t="s">
        <v>6</v>
      </c>
      <c r="F4" s="56" t="s">
        <v>7</v>
      </c>
      <c r="G4" s="57"/>
      <c r="H4" s="182" t="s">
        <v>8</v>
      </c>
      <c r="I4" s="183"/>
      <c r="J4" s="183"/>
      <c r="K4" s="183"/>
      <c r="L4" s="183"/>
      <c r="M4" s="184"/>
    </row>
    <row r="5" spans="1:13" ht="16.149999999999999" customHeight="1">
      <c r="A5" s="59" t="s">
        <v>9</v>
      </c>
      <c r="B5" s="60">
        <f>COUNTIF($G$13:$G$41,"Pass")</f>
        <v>14</v>
      </c>
      <c r="C5" s="61">
        <f>COUNTIF($G$13:$G$26,"Fail")</f>
        <v>0</v>
      </c>
      <c r="D5" s="62"/>
      <c r="E5" s="63">
        <f>COUNTIF($G$14:$G$41,"Not Run")</f>
        <v>0</v>
      </c>
      <c r="F5" s="61"/>
      <c r="G5" s="62"/>
      <c r="H5" s="64">
        <f>SUM(B5:E5)</f>
        <v>14</v>
      </c>
      <c r="I5" s="65"/>
      <c r="J5" s="65"/>
      <c r="K5" s="65"/>
      <c r="L5" s="65"/>
      <c r="M5" s="66"/>
    </row>
    <row r="6" spans="1:13" ht="20.45" customHeight="1">
      <c r="A6" s="59" t="s">
        <v>10</v>
      </c>
      <c r="B6" s="60">
        <f>COUNTIF($J$13:$J$41,"Pass")</f>
        <v>1</v>
      </c>
      <c r="C6" s="67">
        <f>COUNTIF($J$14:$J$20,"Fail")</f>
        <v>0</v>
      </c>
      <c r="D6" s="68"/>
      <c r="E6" s="69"/>
      <c r="F6" s="67"/>
      <c r="G6" s="68"/>
      <c r="H6" s="67">
        <f>SUM(B6:D6)</f>
        <v>1</v>
      </c>
      <c r="I6" s="70"/>
      <c r="J6" s="70"/>
      <c r="K6" s="70"/>
      <c r="L6" s="70"/>
      <c r="M6" s="68"/>
    </row>
    <row r="7" spans="1:13">
      <c r="A7" s="185" t="s">
        <v>11</v>
      </c>
      <c r="B7" s="185" t="s">
        <v>12</v>
      </c>
      <c r="C7" s="185" t="s">
        <v>13</v>
      </c>
      <c r="D7" s="185" t="s">
        <v>14</v>
      </c>
      <c r="E7" s="185" t="s">
        <v>69</v>
      </c>
      <c r="F7" s="185" t="s">
        <v>16</v>
      </c>
      <c r="G7" s="188" t="s">
        <v>17</v>
      </c>
      <c r="H7" s="189"/>
      <c r="I7" s="189"/>
      <c r="J7" s="189"/>
      <c r="K7" s="189"/>
      <c r="L7" s="190"/>
      <c r="M7" s="185" t="s">
        <v>18</v>
      </c>
    </row>
    <row r="8" spans="1:13">
      <c r="A8" s="186"/>
      <c r="B8" s="186"/>
      <c r="C8" s="186"/>
      <c r="D8" s="186"/>
      <c r="E8" s="186"/>
      <c r="F8" s="186"/>
      <c r="G8" s="188" t="s">
        <v>19</v>
      </c>
      <c r="H8" s="189"/>
      <c r="I8" s="190"/>
      <c r="J8" s="188" t="s">
        <v>20</v>
      </c>
      <c r="K8" s="189"/>
      <c r="L8" s="190"/>
      <c r="M8" s="186"/>
    </row>
    <row r="9" spans="1:13" ht="13.15" customHeight="1">
      <c r="A9" s="187"/>
      <c r="B9" s="187"/>
      <c r="C9" s="187"/>
      <c r="D9" s="187"/>
      <c r="E9" s="187"/>
      <c r="F9" s="187"/>
      <c r="G9" s="98" t="s">
        <v>3</v>
      </c>
      <c r="H9" s="98" t="s">
        <v>21</v>
      </c>
      <c r="I9" s="98" t="s">
        <v>2</v>
      </c>
      <c r="J9" s="98" t="s">
        <v>3</v>
      </c>
      <c r="K9" s="98" t="s">
        <v>21</v>
      </c>
      <c r="L9" s="98" t="s">
        <v>2</v>
      </c>
      <c r="M9" s="187"/>
    </row>
    <row r="10" spans="1:13">
      <c r="A10" s="163" t="s">
        <v>22</v>
      </c>
      <c r="B10" s="163"/>
      <c r="C10" s="163"/>
      <c r="D10" s="163"/>
      <c r="E10" s="163"/>
      <c r="F10" s="163"/>
      <c r="G10" s="163"/>
      <c r="H10" s="163"/>
      <c r="I10" s="163"/>
      <c r="J10" s="163"/>
      <c r="K10" s="163"/>
      <c r="L10" s="163"/>
      <c r="M10" s="163"/>
    </row>
    <row r="11" spans="1:13" ht="270.75" customHeight="1">
      <c r="A11" s="173"/>
      <c r="B11" s="174"/>
      <c r="C11" s="174"/>
      <c r="D11" s="174"/>
      <c r="E11" s="174"/>
      <c r="F11" s="174"/>
      <c r="G11" s="174"/>
      <c r="H11" s="174"/>
      <c r="I11" s="174"/>
      <c r="J11" s="174"/>
      <c r="K11" s="174"/>
      <c r="L11" s="174"/>
      <c r="M11" s="175"/>
    </row>
    <row r="12" spans="1:13">
      <c r="A12" s="176"/>
      <c r="B12" s="177"/>
      <c r="C12" s="177"/>
      <c r="D12" s="177"/>
      <c r="E12" s="177"/>
      <c r="F12" s="177"/>
      <c r="G12" s="177"/>
      <c r="H12" s="177"/>
      <c r="I12" s="177"/>
      <c r="J12" s="177"/>
      <c r="K12" s="177"/>
      <c r="L12" s="177"/>
      <c r="M12" s="178"/>
    </row>
    <row r="13" spans="1:13">
      <c r="A13" s="164" t="s">
        <v>23</v>
      </c>
      <c r="B13" s="165" t="s">
        <v>81</v>
      </c>
      <c r="C13" s="172"/>
      <c r="D13" s="162"/>
      <c r="E13" s="10" t="s">
        <v>65</v>
      </c>
      <c r="F13" s="10" t="s">
        <v>65</v>
      </c>
      <c r="G13" s="166" t="s">
        <v>4</v>
      </c>
      <c r="H13" s="161">
        <v>42998</v>
      </c>
      <c r="I13" s="162" t="s">
        <v>82</v>
      </c>
      <c r="J13" s="166"/>
      <c r="K13" s="161"/>
      <c r="L13" s="162"/>
      <c r="M13" s="191"/>
    </row>
    <row r="14" spans="1:13">
      <c r="A14" s="164"/>
      <c r="B14" s="165"/>
      <c r="C14" s="172"/>
      <c r="D14" s="162"/>
      <c r="E14" s="10" t="s">
        <v>24</v>
      </c>
      <c r="F14" s="10" t="s">
        <v>24</v>
      </c>
      <c r="G14" s="167"/>
      <c r="H14" s="162"/>
      <c r="I14" s="162"/>
      <c r="J14" s="167"/>
      <c r="K14" s="162"/>
      <c r="L14" s="162"/>
      <c r="M14" s="192"/>
    </row>
    <row r="15" spans="1:13">
      <c r="A15" s="164" t="s">
        <v>25</v>
      </c>
      <c r="B15" s="165" t="s">
        <v>83</v>
      </c>
      <c r="C15" s="172"/>
      <c r="D15" s="162"/>
      <c r="E15" s="10" t="s">
        <v>66</v>
      </c>
      <c r="F15" s="10" t="s">
        <v>66</v>
      </c>
      <c r="G15" s="166" t="s">
        <v>4</v>
      </c>
      <c r="H15" s="161">
        <v>42998</v>
      </c>
      <c r="I15" s="162" t="s">
        <v>82</v>
      </c>
      <c r="J15" s="166"/>
      <c r="K15" s="161"/>
      <c r="L15" s="162"/>
      <c r="M15" s="191"/>
    </row>
    <row r="16" spans="1:13">
      <c r="A16" s="164"/>
      <c r="B16" s="165"/>
      <c r="C16" s="172"/>
      <c r="D16" s="162"/>
      <c r="E16" s="10" t="s">
        <v>24</v>
      </c>
      <c r="F16" s="10" t="s">
        <v>24</v>
      </c>
      <c r="G16" s="167"/>
      <c r="H16" s="162"/>
      <c r="I16" s="162"/>
      <c r="J16" s="167"/>
      <c r="K16" s="162"/>
      <c r="L16" s="162"/>
      <c r="M16" s="192"/>
    </row>
    <row r="17" spans="1:13" ht="33">
      <c r="A17" s="164" t="s">
        <v>26</v>
      </c>
      <c r="B17" s="165" t="s">
        <v>84</v>
      </c>
      <c r="C17" s="172"/>
      <c r="D17" s="162"/>
      <c r="E17" s="10" t="s">
        <v>85</v>
      </c>
      <c r="F17" s="10" t="s">
        <v>85</v>
      </c>
      <c r="G17" s="166" t="s">
        <v>4</v>
      </c>
      <c r="H17" s="161">
        <v>42998</v>
      </c>
      <c r="I17" s="162" t="s">
        <v>82</v>
      </c>
      <c r="J17" s="166"/>
      <c r="K17" s="161"/>
      <c r="L17" s="162"/>
      <c r="M17" s="191"/>
    </row>
    <row r="18" spans="1:13">
      <c r="A18" s="164"/>
      <c r="B18" s="165"/>
      <c r="C18" s="172"/>
      <c r="D18" s="162"/>
      <c r="E18" s="10" t="s">
        <v>24</v>
      </c>
      <c r="F18" s="10" t="s">
        <v>24</v>
      </c>
      <c r="G18" s="167"/>
      <c r="H18" s="162"/>
      <c r="I18" s="162"/>
      <c r="J18" s="167"/>
      <c r="K18" s="162"/>
      <c r="L18" s="162"/>
      <c r="M18" s="192"/>
    </row>
    <row r="19" spans="1:13" ht="33">
      <c r="A19" s="164" t="s">
        <v>27</v>
      </c>
      <c r="B19" s="165" t="s">
        <v>86</v>
      </c>
      <c r="C19" s="172"/>
      <c r="D19" s="162"/>
      <c r="E19" s="10" t="s">
        <v>67</v>
      </c>
      <c r="F19" s="10" t="s">
        <v>67</v>
      </c>
      <c r="G19" s="166" t="s">
        <v>4</v>
      </c>
      <c r="H19" s="161">
        <v>42998</v>
      </c>
      <c r="I19" s="162" t="s">
        <v>82</v>
      </c>
      <c r="J19" s="166"/>
      <c r="K19" s="161"/>
      <c r="L19" s="162"/>
      <c r="M19" s="191"/>
    </row>
    <row r="20" spans="1:13">
      <c r="A20" s="164"/>
      <c r="B20" s="165"/>
      <c r="C20" s="172"/>
      <c r="D20" s="162"/>
      <c r="E20" s="10" t="s">
        <v>24</v>
      </c>
      <c r="F20" s="10" t="s">
        <v>24</v>
      </c>
      <c r="G20" s="167"/>
      <c r="H20" s="162"/>
      <c r="I20" s="162"/>
      <c r="J20" s="167"/>
      <c r="K20" s="162"/>
      <c r="L20" s="162"/>
      <c r="M20" s="192"/>
    </row>
    <row r="21" spans="1:13" ht="33">
      <c r="A21" s="164" t="s">
        <v>28</v>
      </c>
      <c r="B21" s="165" t="s">
        <v>87</v>
      </c>
      <c r="C21" s="71"/>
      <c r="D21" s="71"/>
      <c r="E21" s="10" t="s">
        <v>68</v>
      </c>
      <c r="F21" s="10" t="s">
        <v>68</v>
      </c>
      <c r="G21" s="166" t="s">
        <v>4</v>
      </c>
      <c r="H21" s="161">
        <v>42998</v>
      </c>
      <c r="I21" s="162" t="s">
        <v>82</v>
      </c>
      <c r="J21" s="166"/>
      <c r="K21" s="161"/>
      <c r="L21" s="162"/>
      <c r="M21" s="191"/>
    </row>
    <row r="22" spans="1:13" ht="16.899999999999999" customHeight="1">
      <c r="A22" s="164"/>
      <c r="B22" s="165"/>
      <c r="C22" s="71"/>
      <c r="D22" s="71"/>
      <c r="E22" s="10" t="s">
        <v>24</v>
      </c>
      <c r="F22" s="10" t="s">
        <v>24</v>
      </c>
      <c r="G22" s="167"/>
      <c r="H22" s="162"/>
      <c r="I22" s="162"/>
      <c r="J22" s="167"/>
      <c r="K22" s="162"/>
      <c r="L22" s="162"/>
      <c r="M22" s="192"/>
    </row>
    <row r="23" spans="1:13">
      <c r="A23" s="164" t="s">
        <v>29</v>
      </c>
      <c r="B23" s="165" t="s">
        <v>155</v>
      </c>
      <c r="C23" s="172"/>
      <c r="D23" s="162"/>
      <c r="E23" s="10" t="s">
        <v>98</v>
      </c>
      <c r="F23" s="10" t="s">
        <v>98</v>
      </c>
      <c r="G23" s="166" t="s">
        <v>4</v>
      </c>
      <c r="H23" s="161">
        <v>42998</v>
      </c>
      <c r="I23" s="162" t="s">
        <v>82</v>
      </c>
      <c r="J23" s="166" t="s">
        <v>4</v>
      </c>
      <c r="K23" s="161">
        <v>42998</v>
      </c>
      <c r="L23" s="162" t="s">
        <v>137</v>
      </c>
      <c r="M23" s="191"/>
    </row>
    <row r="24" spans="1:13" ht="16.899999999999999" customHeight="1">
      <c r="A24" s="164"/>
      <c r="B24" s="165"/>
      <c r="C24" s="172"/>
      <c r="D24" s="162"/>
      <c r="E24" s="10" t="s">
        <v>24</v>
      </c>
      <c r="F24" s="10" t="s">
        <v>24</v>
      </c>
      <c r="G24" s="167"/>
      <c r="H24" s="161"/>
      <c r="I24" s="162"/>
      <c r="J24" s="167"/>
      <c r="K24" s="161"/>
      <c r="L24" s="162"/>
      <c r="M24" s="192"/>
    </row>
    <row r="25" spans="1:13">
      <c r="A25" s="164" t="s">
        <v>30</v>
      </c>
      <c r="B25" s="165" t="s">
        <v>324</v>
      </c>
      <c r="C25" s="71"/>
      <c r="D25" s="71"/>
      <c r="E25" s="10" t="s">
        <v>440</v>
      </c>
      <c r="F25" s="10" t="s">
        <v>440</v>
      </c>
      <c r="G25" s="166" t="s">
        <v>4</v>
      </c>
      <c r="H25" s="161">
        <v>42998</v>
      </c>
      <c r="I25" s="162" t="s">
        <v>82</v>
      </c>
      <c r="J25" s="166"/>
      <c r="K25" s="161"/>
      <c r="L25" s="162"/>
      <c r="M25" s="191"/>
    </row>
    <row r="26" spans="1:13">
      <c r="A26" s="164"/>
      <c r="B26" s="165"/>
      <c r="C26" s="71"/>
      <c r="D26" s="71"/>
      <c r="E26" s="10" t="s">
        <v>24</v>
      </c>
      <c r="F26" s="10" t="s">
        <v>24</v>
      </c>
      <c r="G26" s="167"/>
      <c r="H26" s="162"/>
      <c r="I26" s="162"/>
      <c r="J26" s="167"/>
      <c r="K26" s="162"/>
      <c r="L26" s="162"/>
      <c r="M26" s="192"/>
    </row>
    <row r="27" spans="1:13">
      <c r="A27" s="164" t="s">
        <v>31</v>
      </c>
      <c r="B27" s="165" t="s">
        <v>325</v>
      </c>
      <c r="C27" s="71"/>
      <c r="D27" s="71"/>
      <c r="E27" s="10" t="s">
        <v>441</v>
      </c>
      <c r="F27" s="10" t="s">
        <v>441</v>
      </c>
      <c r="G27" s="166" t="s">
        <v>4</v>
      </c>
      <c r="H27" s="161">
        <v>42998</v>
      </c>
      <c r="I27" s="162" t="s">
        <v>82</v>
      </c>
      <c r="J27" s="166"/>
      <c r="K27" s="161"/>
      <c r="L27" s="162"/>
      <c r="M27" s="191"/>
    </row>
    <row r="28" spans="1:13">
      <c r="A28" s="164"/>
      <c r="B28" s="165"/>
      <c r="C28" s="71"/>
      <c r="D28" s="71"/>
      <c r="E28" s="10" t="s">
        <v>24</v>
      </c>
      <c r="F28" s="10" t="s">
        <v>24</v>
      </c>
      <c r="G28" s="167"/>
      <c r="H28" s="162"/>
      <c r="I28" s="162"/>
      <c r="J28" s="167"/>
      <c r="K28" s="162"/>
      <c r="L28" s="162"/>
      <c r="M28" s="192"/>
    </row>
    <row r="29" spans="1:13" ht="30" customHeight="1">
      <c r="A29" s="164" t="s">
        <v>32</v>
      </c>
      <c r="B29" s="165" t="s">
        <v>329</v>
      </c>
      <c r="C29" s="71"/>
      <c r="D29" s="71"/>
      <c r="E29" s="10" t="s">
        <v>442</v>
      </c>
      <c r="F29" s="10" t="s">
        <v>442</v>
      </c>
      <c r="G29" s="166" t="s">
        <v>4</v>
      </c>
      <c r="H29" s="161">
        <v>42998</v>
      </c>
      <c r="I29" s="162" t="s">
        <v>82</v>
      </c>
      <c r="J29" s="166"/>
      <c r="K29" s="161"/>
      <c r="L29" s="162"/>
      <c r="M29" s="191"/>
    </row>
    <row r="30" spans="1:13" ht="18" customHeight="1">
      <c r="A30" s="164"/>
      <c r="B30" s="165"/>
      <c r="C30" s="71"/>
      <c r="D30" s="71"/>
      <c r="E30" s="10" t="s">
        <v>24</v>
      </c>
      <c r="F30" s="10" t="s">
        <v>24</v>
      </c>
      <c r="G30" s="167"/>
      <c r="H30" s="162"/>
      <c r="I30" s="162"/>
      <c r="J30" s="167"/>
      <c r="K30" s="162"/>
      <c r="L30" s="162"/>
      <c r="M30" s="192"/>
    </row>
    <row r="31" spans="1:13" ht="32.25" customHeight="1">
      <c r="A31" s="164" t="s">
        <v>36</v>
      </c>
      <c r="B31" s="165" t="s">
        <v>136</v>
      </c>
      <c r="C31" s="71"/>
      <c r="D31" s="71"/>
      <c r="E31" s="10" t="s">
        <v>443</v>
      </c>
      <c r="F31" s="10" t="s">
        <v>443</v>
      </c>
      <c r="G31" s="166" t="s">
        <v>4</v>
      </c>
      <c r="H31" s="161">
        <v>42998</v>
      </c>
      <c r="I31" s="162" t="s">
        <v>82</v>
      </c>
      <c r="J31" s="166"/>
      <c r="K31" s="161"/>
      <c r="L31" s="162"/>
      <c r="M31" s="191"/>
    </row>
    <row r="32" spans="1:13" ht="27" customHeight="1">
      <c r="A32" s="164"/>
      <c r="B32" s="165"/>
      <c r="C32" s="71"/>
      <c r="D32" s="71"/>
      <c r="E32" s="10" t="s">
        <v>24</v>
      </c>
      <c r="F32" s="10" t="s">
        <v>24</v>
      </c>
      <c r="G32" s="167"/>
      <c r="H32" s="162"/>
      <c r="I32" s="162"/>
      <c r="J32" s="167"/>
      <c r="K32" s="162"/>
      <c r="L32" s="162"/>
      <c r="M32" s="192"/>
    </row>
    <row r="33" spans="1:13" ht="32.25" customHeight="1">
      <c r="A33" s="164" t="s">
        <v>37</v>
      </c>
      <c r="B33" s="165" t="s">
        <v>328</v>
      </c>
      <c r="C33" s="71"/>
      <c r="D33" s="71"/>
      <c r="E33" s="10" t="s">
        <v>267</v>
      </c>
      <c r="F33" s="10" t="s">
        <v>267</v>
      </c>
      <c r="G33" s="166" t="s">
        <v>4</v>
      </c>
      <c r="H33" s="161">
        <v>42998</v>
      </c>
      <c r="I33" s="162" t="s">
        <v>82</v>
      </c>
      <c r="J33" s="166"/>
      <c r="K33" s="161"/>
      <c r="L33" s="162"/>
      <c r="M33" s="191"/>
    </row>
    <row r="34" spans="1:13" ht="27" customHeight="1">
      <c r="A34" s="164"/>
      <c r="B34" s="165"/>
      <c r="C34" s="71"/>
      <c r="D34" s="71"/>
      <c r="E34" s="10" t="s">
        <v>24</v>
      </c>
      <c r="F34" s="10" t="s">
        <v>24</v>
      </c>
      <c r="G34" s="167"/>
      <c r="H34" s="162"/>
      <c r="I34" s="162"/>
      <c r="J34" s="167"/>
      <c r="K34" s="162"/>
      <c r="L34" s="162"/>
      <c r="M34" s="192"/>
    </row>
    <row r="35" spans="1:13" ht="48.75" customHeight="1">
      <c r="A35" s="164" t="s">
        <v>38</v>
      </c>
      <c r="B35" s="165" t="s">
        <v>330</v>
      </c>
      <c r="C35" s="71"/>
      <c r="D35" s="71"/>
      <c r="E35" s="10" t="s">
        <v>102</v>
      </c>
      <c r="F35" s="10" t="s">
        <v>102</v>
      </c>
      <c r="G35" s="166" t="s">
        <v>4</v>
      </c>
      <c r="H35" s="161">
        <v>42998</v>
      </c>
      <c r="I35" s="162" t="s">
        <v>82</v>
      </c>
      <c r="J35" s="166"/>
      <c r="K35" s="161"/>
      <c r="L35" s="162"/>
      <c r="M35" s="191"/>
    </row>
    <row r="36" spans="1:13" ht="16.5" customHeight="1">
      <c r="A36" s="164"/>
      <c r="B36" s="165"/>
      <c r="C36" s="71"/>
      <c r="D36" s="71"/>
      <c r="E36" s="10" t="s">
        <v>24</v>
      </c>
      <c r="F36" s="10" t="s">
        <v>24</v>
      </c>
      <c r="G36" s="167"/>
      <c r="H36" s="162"/>
      <c r="I36" s="162"/>
      <c r="J36" s="167"/>
      <c r="K36" s="162"/>
      <c r="L36" s="162"/>
      <c r="M36" s="192"/>
    </row>
    <row r="37" spans="1:13" ht="47.25" customHeight="1">
      <c r="A37" s="164" t="s">
        <v>39</v>
      </c>
      <c r="B37" s="165" t="s">
        <v>331</v>
      </c>
      <c r="C37" s="71"/>
      <c r="D37" s="71"/>
      <c r="E37" s="10" t="s">
        <v>444</v>
      </c>
      <c r="F37" s="10" t="s">
        <v>444</v>
      </c>
      <c r="G37" s="166" t="s">
        <v>4</v>
      </c>
      <c r="H37" s="161">
        <v>42998</v>
      </c>
      <c r="I37" s="162" t="s">
        <v>82</v>
      </c>
      <c r="J37" s="166"/>
      <c r="K37" s="161"/>
      <c r="L37" s="162"/>
      <c r="M37" s="191"/>
    </row>
    <row r="38" spans="1:13" ht="16.5" customHeight="1">
      <c r="A38" s="164"/>
      <c r="B38" s="165"/>
      <c r="C38" s="71"/>
      <c r="D38" s="71"/>
      <c r="E38" s="10" t="s">
        <v>24</v>
      </c>
      <c r="F38" s="10" t="s">
        <v>24</v>
      </c>
      <c r="G38" s="167"/>
      <c r="H38" s="162"/>
      <c r="I38" s="162"/>
      <c r="J38" s="167"/>
      <c r="K38" s="162"/>
      <c r="L38" s="162"/>
      <c r="M38" s="192"/>
    </row>
    <row r="39" spans="1:13" ht="21" customHeight="1">
      <c r="A39" s="163" t="s">
        <v>144</v>
      </c>
      <c r="B39" s="163"/>
      <c r="C39" s="163"/>
      <c r="D39" s="163"/>
      <c r="E39" s="163"/>
      <c r="F39" s="163"/>
      <c r="G39" s="163"/>
      <c r="H39" s="163"/>
      <c r="I39" s="163"/>
      <c r="J39" s="163"/>
      <c r="K39" s="163"/>
      <c r="L39" s="163"/>
      <c r="M39" s="163"/>
    </row>
    <row r="40" spans="1:13" ht="16.5" customHeight="1">
      <c r="A40" s="164" t="s">
        <v>40</v>
      </c>
      <c r="B40" s="165" t="s">
        <v>457</v>
      </c>
      <c r="C40" s="170" t="s">
        <v>163</v>
      </c>
      <c r="D40" s="165" t="s">
        <v>358</v>
      </c>
      <c r="E40" s="168" t="s">
        <v>359</v>
      </c>
      <c r="F40" s="168" t="s">
        <v>359</v>
      </c>
      <c r="G40" s="166" t="s">
        <v>4</v>
      </c>
      <c r="H40" s="161">
        <v>42998</v>
      </c>
      <c r="I40" s="162" t="s">
        <v>82</v>
      </c>
      <c r="J40" s="166"/>
      <c r="K40" s="161"/>
      <c r="L40" s="162"/>
      <c r="M40" s="191"/>
    </row>
    <row r="41" spans="1:13" ht="114" customHeight="1">
      <c r="A41" s="164"/>
      <c r="B41" s="165"/>
      <c r="C41" s="170"/>
      <c r="D41" s="171"/>
      <c r="E41" s="169"/>
      <c r="F41" s="169"/>
      <c r="G41" s="167"/>
      <c r="H41" s="162"/>
      <c r="I41" s="162"/>
      <c r="J41" s="167"/>
      <c r="K41" s="162"/>
      <c r="L41" s="162"/>
      <c r="M41" s="192"/>
    </row>
    <row r="42" spans="1:13" ht="16.5" customHeight="1"/>
    <row r="43" spans="1:13" ht="59.25" customHeight="1"/>
    <row r="44" spans="1:13" ht="16.5" customHeight="1"/>
    <row r="45" spans="1:13" ht="48.75" customHeight="1"/>
    <row r="46" spans="1:13" ht="16.5" customHeight="1"/>
    <row r="47" spans="1:13" ht="51.75" customHeight="1"/>
  </sheetData>
  <mergeCells count="156">
    <mergeCell ref="B1:M1"/>
    <mergeCell ref="B3:M3"/>
    <mergeCell ref="H4:M4"/>
    <mergeCell ref="A7:A9"/>
    <mergeCell ref="B7:B9"/>
    <mergeCell ref="C7:C9"/>
    <mergeCell ref="D7:D9"/>
    <mergeCell ref="E7:E9"/>
    <mergeCell ref="F7:F9"/>
    <mergeCell ref="G7:L7"/>
    <mergeCell ref="M7:M9"/>
    <mergeCell ref="G8:I8"/>
    <mergeCell ref="J8:L8"/>
    <mergeCell ref="A10:M10"/>
    <mergeCell ref="A11:M12"/>
    <mergeCell ref="A13:A14"/>
    <mergeCell ref="B13:B14"/>
    <mergeCell ref="C13:C14"/>
    <mergeCell ref="D13:D14"/>
    <mergeCell ref="G13:G14"/>
    <mergeCell ref="H13:H14"/>
    <mergeCell ref="I13:I14"/>
    <mergeCell ref="J13:J14"/>
    <mergeCell ref="K13:K14"/>
    <mergeCell ref="L13:L14"/>
    <mergeCell ref="M13:M14"/>
    <mergeCell ref="L15:L16"/>
    <mergeCell ref="A17:A18"/>
    <mergeCell ref="B17:B18"/>
    <mergeCell ref="C17:C18"/>
    <mergeCell ref="D17:D18"/>
    <mergeCell ref="G17:G18"/>
    <mergeCell ref="H17:H18"/>
    <mergeCell ref="I17:I18"/>
    <mergeCell ref="J17:J18"/>
    <mergeCell ref="K17:K18"/>
    <mergeCell ref="L17:L18"/>
    <mergeCell ref="A15:A16"/>
    <mergeCell ref="B15:B16"/>
    <mergeCell ref="C15:C16"/>
    <mergeCell ref="D15:D16"/>
    <mergeCell ref="G15:G16"/>
    <mergeCell ref="H15:H16"/>
    <mergeCell ref="I15:I16"/>
    <mergeCell ref="J15:J16"/>
    <mergeCell ref="K15:K16"/>
    <mergeCell ref="L19:L20"/>
    <mergeCell ref="A21:A22"/>
    <mergeCell ref="B21:B22"/>
    <mergeCell ref="G21:G22"/>
    <mergeCell ref="H21:H22"/>
    <mergeCell ref="I21:I22"/>
    <mergeCell ref="J21:J22"/>
    <mergeCell ref="K21:K22"/>
    <mergeCell ref="L21:L22"/>
    <mergeCell ref="A19:A20"/>
    <mergeCell ref="B19:B20"/>
    <mergeCell ref="C19:C20"/>
    <mergeCell ref="D19:D20"/>
    <mergeCell ref="G19:G20"/>
    <mergeCell ref="H19:H20"/>
    <mergeCell ref="I19:I20"/>
    <mergeCell ref="J19:J20"/>
    <mergeCell ref="K19:K20"/>
    <mergeCell ref="L23:L24"/>
    <mergeCell ref="A25:A26"/>
    <mergeCell ref="B25:B26"/>
    <mergeCell ref="G25:G26"/>
    <mergeCell ref="H25:H26"/>
    <mergeCell ref="I25:I26"/>
    <mergeCell ref="J25:J26"/>
    <mergeCell ref="K25:K26"/>
    <mergeCell ref="L25:L26"/>
    <mergeCell ref="A23:A24"/>
    <mergeCell ref="B23:B24"/>
    <mergeCell ref="C23:C24"/>
    <mergeCell ref="D23:D24"/>
    <mergeCell ref="G23:G24"/>
    <mergeCell ref="H23:H24"/>
    <mergeCell ref="I23:I24"/>
    <mergeCell ref="J23:J24"/>
    <mergeCell ref="K23:K24"/>
    <mergeCell ref="A27:A28"/>
    <mergeCell ref="B27:B28"/>
    <mergeCell ref="G27:G28"/>
    <mergeCell ref="H27:H28"/>
    <mergeCell ref="I27:I28"/>
    <mergeCell ref="J27:J28"/>
    <mergeCell ref="K27:K28"/>
    <mergeCell ref="L27:L28"/>
    <mergeCell ref="K29:K30"/>
    <mergeCell ref="L29:L30"/>
    <mergeCell ref="A31:A32"/>
    <mergeCell ref="B31:B32"/>
    <mergeCell ref="G31:G32"/>
    <mergeCell ref="H31:H32"/>
    <mergeCell ref="I31:I32"/>
    <mergeCell ref="J31:J32"/>
    <mergeCell ref="K31:K32"/>
    <mergeCell ref="L31:L32"/>
    <mergeCell ref="A29:A30"/>
    <mergeCell ref="B29:B30"/>
    <mergeCell ref="G29:G30"/>
    <mergeCell ref="H29:H30"/>
    <mergeCell ref="I29:I30"/>
    <mergeCell ref="J29:J30"/>
    <mergeCell ref="J40:J41"/>
    <mergeCell ref="K40:K41"/>
    <mergeCell ref="L40:L41"/>
    <mergeCell ref="A33:A34"/>
    <mergeCell ref="B33:B34"/>
    <mergeCell ref="G33:G34"/>
    <mergeCell ref="H33:H34"/>
    <mergeCell ref="I33:I34"/>
    <mergeCell ref="J33:J34"/>
    <mergeCell ref="K33:K34"/>
    <mergeCell ref="A39:M39"/>
    <mergeCell ref="A40:A41"/>
    <mergeCell ref="B40:B41"/>
    <mergeCell ref="C40:C41"/>
    <mergeCell ref="D40:D41"/>
    <mergeCell ref="E40:E41"/>
    <mergeCell ref="F40:F41"/>
    <mergeCell ref="G40:G41"/>
    <mergeCell ref="H40:H41"/>
    <mergeCell ref="I40:I41"/>
    <mergeCell ref="K37:K38"/>
    <mergeCell ref="L37:L38"/>
    <mergeCell ref="A37:A38"/>
    <mergeCell ref="B37:B38"/>
    <mergeCell ref="G37:G38"/>
    <mergeCell ref="H37:H38"/>
    <mergeCell ref="I37:I38"/>
    <mergeCell ref="J37:J38"/>
    <mergeCell ref="L33:L34"/>
    <mergeCell ref="A35:A36"/>
    <mergeCell ref="B35:B36"/>
    <mergeCell ref="G35:G36"/>
    <mergeCell ref="H35:H36"/>
    <mergeCell ref="I35:I36"/>
    <mergeCell ref="J35:J36"/>
    <mergeCell ref="K35:K36"/>
    <mergeCell ref="L35:L36"/>
    <mergeCell ref="M33:M34"/>
    <mergeCell ref="M35:M36"/>
    <mergeCell ref="M37:M38"/>
    <mergeCell ref="M40:M41"/>
    <mergeCell ref="M15:M16"/>
    <mergeCell ref="M17:M18"/>
    <mergeCell ref="M19:M20"/>
    <mergeCell ref="M21:M22"/>
    <mergeCell ref="M23:M24"/>
    <mergeCell ref="M25:M26"/>
    <mergeCell ref="M27:M28"/>
    <mergeCell ref="M29:M30"/>
    <mergeCell ref="M31:M32"/>
  </mergeCells>
  <dataValidations count="1">
    <dataValidation type="list" allowBlank="1" showErrorMessage="1" sqref="G13 G15 G17 G19 G21 G27 G25 J13 J15 J17 J19 J21 J27 J25 G23 J23 G40 J40 G29 J29 G31 J31 G33 J33 G35 G37 J35 J37">
      <formula1>"Pass,Fail,Not Run"</formula1>
      <formula2>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G163"/>
  <sheetViews>
    <sheetView topLeftCell="D135" zoomScale="70" zoomScaleNormal="70" workbookViewId="0">
      <selection activeCell="N75" sqref="N75"/>
    </sheetView>
  </sheetViews>
  <sheetFormatPr defaultRowHeight="16.5"/>
  <cols>
    <col min="1" max="1" width="21.25" style="50" customWidth="1"/>
    <col min="2" max="2" width="37.75" style="50" customWidth="1"/>
    <col min="3" max="3" width="18.25" style="50" customWidth="1"/>
    <col min="4" max="4" width="60.875" style="50" customWidth="1"/>
    <col min="5" max="5" width="34.125" style="50" customWidth="1"/>
    <col min="6" max="6" width="34.875" style="50" bestFit="1" customWidth="1"/>
    <col min="7" max="7" width="11.125" style="86" customWidth="1"/>
    <col min="8" max="8" width="14.375" style="86" customWidth="1"/>
    <col min="9" max="9" width="11.25" style="86" customWidth="1"/>
    <col min="10" max="10" width="9" style="86"/>
    <col min="11" max="11" width="13.25" style="86" customWidth="1"/>
    <col min="12" max="12" width="9" style="86"/>
    <col min="13" max="16384" width="9" style="50"/>
  </cols>
  <sheetData>
    <row r="1" spans="1:13">
      <c r="A1" s="49" t="s">
        <v>0</v>
      </c>
      <c r="B1" s="179" t="s">
        <v>89</v>
      </c>
      <c r="C1" s="180"/>
      <c r="D1" s="180"/>
      <c r="E1" s="180"/>
      <c r="F1" s="180"/>
      <c r="G1" s="180"/>
      <c r="H1" s="180"/>
      <c r="I1" s="180"/>
      <c r="J1" s="180"/>
      <c r="K1" s="180"/>
      <c r="L1" s="180"/>
      <c r="M1" s="181"/>
    </row>
    <row r="2" spans="1:13">
      <c r="A2" s="49" t="s">
        <v>1</v>
      </c>
      <c r="B2" s="51"/>
      <c r="C2" s="52"/>
      <c r="D2" s="52"/>
      <c r="E2" s="52"/>
      <c r="F2" s="52"/>
      <c r="G2" s="72"/>
      <c r="H2" s="72"/>
      <c r="I2" s="72"/>
      <c r="J2" s="72"/>
      <c r="K2" s="72"/>
      <c r="L2" s="72"/>
      <c r="M2" s="53"/>
    </row>
    <row r="3" spans="1:13">
      <c r="A3" s="49" t="s">
        <v>2</v>
      </c>
      <c r="B3" s="179" t="s">
        <v>78</v>
      </c>
      <c r="C3" s="180"/>
      <c r="D3" s="180"/>
      <c r="E3" s="180"/>
      <c r="F3" s="180"/>
      <c r="G3" s="180"/>
      <c r="H3" s="180"/>
      <c r="I3" s="180"/>
      <c r="J3" s="180"/>
      <c r="K3" s="180"/>
      <c r="L3" s="180"/>
      <c r="M3" s="181"/>
    </row>
    <row r="4" spans="1:13">
      <c r="A4" s="54" t="s">
        <v>3</v>
      </c>
      <c r="B4" s="55" t="s">
        <v>4</v>
      </c>
      <c r="C4" s="56" t="s">
        <v>5</v>
      </c>
      <c r="D4" s="57"/>
      <c r="E4" s="58" t="s">
        <v>6</v>
      </c>
      <c r="F4" s="56" t="s">
        <v>7</v>
      </c>
      <c r="G4" s="73"/>
      <c r="H4" s="182" t="s">
        <v>8</v>
      </c>
      <c r="I4" s="183"/>
      <c r="J4" s="183"/>
      <c r="K4" s="183"/>
      <c r="L4" s="183"/>
      <c r="M4" s="184"/>
    </row>
    <row r="5" spans="1:13">
      <c r="A5" s="59" t="s">
        <v>9</v>
      </c>
      <c r="B5" s="60">
        <f>COUNTIF($G$11:$G$143,"Pass")</f>
        <v>52</v>
      </c>
      <c r="C5" s="60">
        <f>COUNTIF($G$11:$G$143,"Fail")</f>
        <v>8</v>
      </c>
      <c r="D5" s="74"/>
      <c r="E5" s="75">
        <f>COUNTIF($G$15:$G$19,"Not Run")</f>
        <v>0</v>
      </c>
      <c r="F5" s="76"/>
      <c r="G5" s="74"/>
      <c r="H5" s="77">
        <f>SUM(B5:E5)</f>
        <v>60</v>
      </c>
      <c r="I5" s="78"/>
      <c r="J5" s="78"/>
      <c r="K5" s="78"/>
      <c r="L5" s="78"/>
      <c r="M5" s="79"/>
    </row>
    <row r="6" spans="1:13">
      <c r="A6" s="59" t="s">
        <v>10</v>
      </c>
      <c r="B6" s="80">
        <f>COUNTIF($J$11:$J$20,"Pass")</f>
        <v>0</v>
      </c>
      <c r="C6" s="80">
        <f>COUNTIF($J$11:$J$20,"Fail")</f>
        <v>0</v>
      </c>
      <c r="D6" s="68"/>
      <c r="E6" s="69"/>
      <c r="F6" s="67"/>
      <c r="G6" s="81"/>
      <c r="H6" s="82">
        <f>SUM(B6:D6)</f>
        <v>0</v>
      </c>
      <c r="I6" s="83"/>
      <c r="J6" s="84"/>
      <c r="K6" s="84"/>
      <c r="L6" s="84"/>
      <c r="M6" s="68"/>
    </row>
    <row r="7" spans="1:13">
      <c r="A7" s="185" t="s">
        <v>11</v>
      </c>
      <c r="B7" s="185" t="s">
        <v>12</v>
      </c>
      <c r="C7" s="185" t="s">
        <v>13</v>
      </c>
      <c r="D7" s="185" t="s">
        <v>14</v>
      </c>
      <c r="E7" s="185" t="s">
        <v>15</v>
      </c>
      <c r="F7" s="185" t="s">
        <v>16</v>
      </c>
      <c r="G7" s="257" t="s">
        <v>17</v>
      </c>
      <c r="H7" s="258"/>
      <c r="I7" s="258"/>
      <c r="J7" s="258"/>
      <c r="K7" s="258"/>
      <c r="L7" s="259"/>
      <c r="M7" s="185" t="s">
        <v>18</v>
      </c>
    </row>
    <row r="8" spans="1:13">
      <c r="A8" s="186"/>
      <c r="B8" s="186"/>
      <c r="C8" s="186"/>
      <c r="D8" s="186"/>
      <c r="E8" s="186"/>
      <c r="F8" s="186"/>
      <c r="G8" s="257" t="s">
        <v>19</v>
      </c>
      <c r="H8" s="258"/>
      <c r="I8" s="259"/>
      <c r="J8" s="257" t="s">
        <v>20</v>
      </c>
      <c r="K8" s="258"/>
      <c r="L8" s="259"/>
      <c r="M8" s="186"/>
    </row>
    <row r="9" spans="1:13">
      <c r="A9" s="187"/>
      <c r="B9" s="187"/>
      <c r="C9" s="187"/>
      <c r="D9" s="187"/>
      <c r="E9" s="187"/>
      <c r="F9" s="187"/>
      <c r="G9" s="39" t="s">
        <v>3</v>
      </c>
      <c r="H9" s="39" t="s">
        <v>21</v>
      </c>
      <c r="I9" s="39" t="s">
        <v>2</v>
      </c>
      <c r="J9" s="39" t="s">
        <v>3</v>
      </c>
      <c r="K9" s="39" t="s">
        <v>21</v>
      </c>
      <c r="L9" s="39" t="s">
        <v>2</v>
      </c>
      <c r="M9" s="187"/>
    </row>
    <row r="10" spans="1:13">
      <c r="A10" s="163" t="s">
        <v>22</v>
      </c>
      <c r="B10" s="163"/>
      <c r="C10" s="163"/>
      <c r="D10" s="163"/>
      <c r="E10" s="163"/>
      <c r="F10" s="163"/>
      <c r="G10" s="163"/>
      <c r="H10" s="163"/>
      <c r="I10" s="163"/>
      <c r="J10" s="163"/>
      <c r="K10" s="163"/>
      <c r="L10" s="163"/>
      <c r="M10" s="163"/>
    </row>
    <row r="11" spans="1:13" ht="33">
      <c r="A11" s="164" t="s">
        <v>23</v>
      </c>
      <c r="B11" s="165" t="s">
        <v>90</v>
      </c>
      <c r="C11" s="172"/>
      <c r="D11" s="162"/>
      <c r="E11" s="10" t="s">
        <v>270</v>
      </c>
      <c r="F11" s="10" t="s">
        <v>270</v>
      </c>
      <c r="G11" s="238" t="s">
        <v>4</v>
      </c>
      <c r="H11" s="161">
        <v>42998</v>
      </c>
      <c r="I11" s="161" t="s">
        <v>82</v>
      </c>
      <c r="J11" s="238"/>
      <c r="K11" s="161"/>
      <c r="L11" s="161"/>
      <c r="M11" s="191"/>
    </row>
    <row r="12" spans="1:13">
      <c r="A12" s="164"/>
      <c r="B12" s="165"/>
      <c r="C12" s="172"/>
      <c r="D12" s="162"/>
      <c r="E12" s="10" t="s">
        <v>24</v>
      </c>
      <c r="F12" s="10" t="s">
        <v>24</v>
      </c>
      <c r="G12" s="239"/>
      <c r="H12" s="161"/>
      <c r="I12" s="161"/>
      <c r="J12" s="239"/>
      <c r="K12" s="161"/>
      <c r="L12" s="161"/>
      <c r="M12" s="192"/>
    </row>
    <row r="13" spans="1:13" ht="30.75" customHeight="1">
      <c r="A13" s="164" t="s">
        <v>25</v>
      </c>
      <c r="B13" s="242" t="s">
        <v>265</v>
      </c>
      <c r="C13" s="87"/>
      <c r="D13" s="88"/>
      <c r="E13" s="10" t="s">
        <v>271</v>
      </c>
      <c r="F13" s="10" t="s">
        <v>271</v>
      </c>
      <c r="G13" s="238" t="s">
        <v>4</v>
      </c>
      <c r="H13" s="161">
        <v>42998</v>
      </c>
      <c r="I13" s="161" t="s">
        <v>82</v>
      </c>
      <c r="J13" s="238"/>
      <c r="K13" s="252"/>
      <c r="L13" s="252"/>
      <c r="M13" s="191"/>
    </row>
    <row r="14" spans="1:13" ht="18" customHeight="1">
      <c r="A14" s="164"/>
      <c r="B14" s="243"/>
      <c r="C14" s="87"/>
      <c r="D14" s="88"/>
      <c r="E14" s="10" t="s">
        <v>24</v>
      </c>
      <c r="F14" s="10" t="s">
        <v>24</v>
      </c>
      <c r="G14" s="239"/>
      <c r="H14" s="161"/>
      <c r="I14" s="161"/>
      <c r="J14" s="239"/>
      <c r="K14" s="253"/>
      <c r="L14" s="253"/>
      <c r="M14" s="192"/>
    </row>
    <row r="15" spans="1:13" ht="33">
      <c r="A15" s="164" t="s">
        <v>26</v>
      </c>
      <c r="B15" s="165" t="s">
        <v>71</v>
      </c>
      <c r="C15" s="172"/>
      <c r="D15" s="162"/>
      <c r="E15" s="10" t="s">
        <v>272</v>
      </c>
      <c r="F15" s="10" t="s">
        <v>272</v>
      </c>
      <c r="G15" s="238" t="s">
        <v>4</v>
      </c>
      <c r="H15" s="161">
        <v>42998</v>
      </c>
      <c r="I15" s="161" t="s">
        <v>82</v>
      </c>
      <c r="J15" s="238"/>
      <c r="K15" s="161"/>
      <c r="L15" s="161"/>
      <c r="M15" s="191"/>
    </row>
    <row r="16" spans="1:13">
      <c r="A16" s="164"/>
      <c r="B16" s="165"/>
      <c r="C16" s="172"/>
      <c r="D16" s="162"/>
      <c r="E16" s="10" t="s">
        <v>24</v>
      </c>
      <c r="F16" s="10" t="s">
        <v>24</v>
      </c>
      <c r="G16" s="239"/>
      <c r="H16" s="161"/>
      <c r="I16" s="161"/>
      <c r="J16" s="239"/>
      <c r="K16" s="161"/>
      <c r="L16" s="161"/>
      <c r="M16" s="192"/>
    </row>
    <row r="17" spans="1:13" ht="33">
      <c r="A17" s="164" t="s">
        <v>27</v>
      </c>
      <c r="B17" s="165" t="s">
        <v>91</v>
      </c>
      <c r="C17" s="71"/>
      <c r="D17" s="71"/>
      <c r="E17" s="10" t="s">
        <v>273</v>
      </c>
      <c r="F17" s="10" t="s">
        <v>273</v>
      </c>
      <c r="G17" s="238" t="s">
        <v>4</v>
      </c>
      <c r="H17" s="161">
        <v>42998</v>
      </c>
      <c r="I17" s="161" t="s">
        <v>82</v>
      </c>
      <c r="J17" s="238"/>
      <c r="K17" s="161"/>
      <c r="L17" s="161"/>
      <c r="M17" s="191"/>
    </row>
    <row r="18" spans="1:13">
      <c r="A18" s="164"/>
      <c r="B18" s="165"/>
      <c r="C18" s="71"/>
      <c r="D18" s="71"/>
      <c r="E18" s="10" t="s">
        <v>24</v>
      </c>
      <c r="F18" s="10" t="s">
        <v>24</v>
      </c>
      <c r="G18" s="239"/>
      <c r="H18" s="161"/>
      <c r="I18" s="161"/>
      <c r="J18" s="239"/>
      <c r="K18" s="161"/>
      <c r="L18" s="161"/>
      <c r="M18" s="192"/>
    </row>
    <row r="19" spans="1:13" ht="33">
      <c r="A19" s="164" t="s">
        <v>28</v>
      </c>
      <c r="B19" s="165" t="s">
        <v>92</v>
      </c>
      <c r="C19" s="71"/>
      <c r="D19" s="71"/>
      <c r="E19" s="10" t="s">
        <v>274</v>
      </c>
      <c r="F19" s="10" t="s">
        <v>274</v>
      </c>
      <c r="G19" s="238" t="s">
        <v>4</v>
      </c>
      <c r="H19" s="161">
        <v>42998</v>
      </c>
      <c r="I19" s="161" t="s">
        <v>82</v>
      </c>
      <c r="J19" s="238"/>
      <c r="K19" s="161"/>
      <c r="L19" s="161"/>
      <c r="M19" s="191"/>
    </row>
    <row r="20" spans="1:13">
      <c r="A20" s="164"/>
      <c r="B20" s="165"/>
      <c r="C20" s="71"/>
      <c r="D20" s="71"/>
      <c r="E20" s="10" t="s">
        <v>24</v>
      </c>
      <c r="F20" s="10" t="s">
        <v>24</v>
      </c>
      <c r="G20" s="239"/>
      <c r="H20" s="161"/>
      <c r="I20" s="161"/>
      <c r="J20" s="239"/>
      <c r="K20" s="161"/>
      <c r="L20" s="161"/>
      <c r="M20" s="192"/>
    </row>
    <row r="21" spans="1:13">
      <c r="A21" s="164" t="s">
        <v>29</v>
      </c>
      <c r="B21" s="165" t="s">
        <v>93</v>
      </c>
      <c r="C21" s="71"/>
      <c r="D21" s="71"/>
      <c r="E21" s="10" t="s">
        <v>269</v>
      </c>
      <c r="F21" s="10" t="s">
        <v>269</v>
      </c>
      <c r="G21" s="238" t="s">
        <v>4</v>
      </c>
      <c r="H21" s="161">
        <v>42998</v>
      </c>
      <c r="I21" s="161" t="s">
        <v>82</v>
      </c>
      <c r="J21" s="238"/>
      <c r="K21" s="161"/>
      <c r="L21" s="161"/>
      <c r="M21" s="191"/>
    </row>
    <row r="22" spans="1:13">
      <c r="A22" s="164"/>
      <c r="B22" s="165"/>
      <c r="C22" s="71"/>
      <c r="D22" s="71"/>
      <c r="E22" s="10" t="s">
        <v>24</v>
      </c>
      <c r="F22" s="10" t="s">
        <v>24</v>
      </c>
      <c r="G22" s="239"/>
      <c r="H22" s="161"/>
      <c r="I22" s="161"/>
      <c r="J22" s="239"/>
      <c r="K22" s="161"/>
      <c r="L22" s="161"/>
      <c r="M22" s="192"/>
    </row>
    <row r="23" spans="1:13">
      <c r="A23" s="164" t="s">
        <v>30</v>
      </c>
      <c r="B23" s="165" t="s">
        <v>94</v>
      </c>
      <c r="C23" s="71"/>
      <c r="D23" s="71"/>
      <c r="E23" s="10" t="s">
        <v>98</v>
      </c>
      <c r="F23" s="10" t="s">
        <v>33</v>
      </c>
      <c r="G23" s="238" t="s">
        <v>4</v>
      </c>
      <c r="H23" s="161">
        <v>42998</v>
      </c>
      <c r="I23" s="161" t="s">
        <v>82</v>
      </c>
      <c r="J23" s="238"/>
      <c r="K23" s="161"/>
      <c r="L23" s="161"/>
      <c r="M23" s="191"/>
    </row>
    <row r="24" spans="1:13">
      <c r="A24" s="164"/>
      <c r="B24" s="165"/>
      <c r="C24" s="71"/>
      <c r="D24" s="71"/>
      <c r="E24" s="10" t="s">
        <v>24</v>
      </c>
      <c r="F24" s="10" t="s">
        <v>24</v>
      </c>
      <c r="G24" s="239"/>
      <c r="H24" s="161"/>
      <c r="I24" s="161"/>
      <c r="J24" s="239"/>
      <c r="K24" s="161"/>
      <c r="L24" s="161"/>
      <c r="M24" s="192"/>
    </row>
    <row r="25" spans="1:13">
      <c r="A25" s="164" t="s">
        <v>31</v>
      </c>
      <c r="B25" s="165" t="s">
        <v>95</v>
      </c>
      <c r="C25" s="71"/>
      <c r="D25" s="71"/>
      <c r="E25" s="10" t="s">
        <v>141</v>
      </c>
      <c r="F25" s="10" t="s">
        <v>141</v>
      </c>
      <c r="G25" s="238" t="s">
        <v>4</v>
      </c>
      <c r="H25" s="161">
        <v>42998</v>
      </c>
      <c r="I25" s="161" t="s">
        <v>82</v>
      </c>
      <c r="J25" s="238"/>
      <c r="K25" s="161"/>
      <c r="L25" s="161"/>
      <c r="M25" s="191"/>
    </row>
    <row r="26" spans="1:13">
      <c r="A26" s="164"/>
      <c r="B26" s="165"/>
      <c r="C26" s="71"/>
      <c r="D26" s="71"/>
      <c r="E26" s="10" t="s">
        <v>24</v>
      </c>
      <c r="F26" s="10" t="s">
        <v>24</v>
      </c>
      <c r="G26" s="239"/>
      <c r="H26" s="161"/>
      <c r="I26" s="161"/>
      <c r="J26" s="239"/>
      <c r="K26" s="161"/>
      <c r="L26" s="161"/>
      <c r="M26" s="192"/>
    </row>
    <row r="27" spans="1:13">
      <c r="A27" s="164" t="s">
        <v>32</v>
      </c>
      <c r="B27" s="165" t="s">
        <v>266</v>
      </c>
      <c r="C27" s="71"/>
      <c r="D27" s="71"/>
      <c r="E27" s="10" t="s">
        <v>267</v>
      </c>
      <c r="F27" s="10" t="s">
        <v>267</v>
      </c>
      <c r="G27" s="238" t="s">
        <v>4</v>
      </c>
      <c r="H27" s="161">
        <v>42998</v>
      </c>
      <c r="I27" s="161" t="s">
        <v>82</v>
      </c>
      <c r="J27" s="238"/>
      <c r="K27" s="89"/>
      <c r="L27" s="89"/>
      <c r="M27" s="191"/>
    </row>
    <row r="28" spans="1:13">
      <c r="A28" s="164"/>
      <c r="B28" s="165"/>
      <c r="C28" s="71"/>
      <c r="D28" s="71"/>
      <c r="E28" s="10" t="s">
        <v>24</v>
      </c>
      <c r="F28" s="10" t="s">
        <v>24</v>
      </c>
      <c r="G28" s="239"/>
      <c r="H28" s="161"/>
      <c r="I28" s="161"/>
      <c r="J28" s="239"/>
      <c r="K28" s="89"/>
      <c r="L28" s="89"/>
      <c r="M28" s="192"/>
    </row>
    <row r="29" spans="1:13" ht="48" customHeight="1">
      <c r="A29" s="164" t="s">
        <v>36</v>
      </c>
      <c r="B29" s="165" t="s">
        <v>96</v>
      </c>
      <c r="C29" s="71"/>
      <c r="D29" s="71"/>
      <c r="E29" s="10" t="s">
        <v>102</v>
      </c>
      <c r="F29" s="10" t="s">
        <v>102</v>
      </c>
      <c r="G29" s="238" t="s">
        <v>4</v>
      </c>
      <c r="H29" s="161">
        <v>42998</v>
      </c>
      <c r="I29" s="161" t="s">
        <v>82</v>
      </c>
      <c r="J29" s="238"/>
      <c r="K29" s="161"/>
      <c r="L29" s="161"/>
      <c r="M29" s="191"/>
    </row>
    <row r="30" spans="1:13">
      <c r="A30" s="164"/>
      <c r="B30" s="165"/>
      <c r="C30" s="71"/>
      <c r="D30" s="71"/>
      <c r="E30" s="10" t="s">
        <v>24</v>
      </c>
      <c r="F30" s="10" t="s">
        <v>24</v>
      </c>
      <c r="G30" s="239"/>
      <c r="H30" s="161"/>
      <c r="I30" s="161"/>
      <c r="J30" s="239"/>
      <c r="K30" s="161"/>
      <c r="L30" s="161"/>
      <c r="M30" s="192"/>
    </row>
    <row r="31" spans="1:13" ht="18.75" customHeight="1">
      <c r="A31" s="164" t="s">
        <v>37</v>
      </c>
      <c r="B31" s="165" t="s">
        <v>97</v>
      </c>
      <c r="C31" s="71"/>
      <c r="D31" s="71"/>
      <c r="E31" s="10" t="s">
        <v>103</v>
      </c>
      <c r="F31" s="10" t="s">
        <v>103</v>
      </c>
      <c r="G31" s="238" t="s">
        <v>4</v>
      </c>
      <c r="H31" s="161">
        <v>42998</v>
      </c>
      <c r="I31" s="161" t="s">
        <v>82</v>
      </c>
      <c r="J31" s="238"/>
      <c r="K31" s="161"/>
      <c r="L31" s="161"/>
      <c r="M31" s="191"/>
    </row>
    <row r="32" spans="1:13" ht="18.75" customHeight="1">
      <c r="A32" s="164"/>
      <c r="B32" s="165"/>
      <c r="C32" s="71"/>
      <c r="D32" s="71"/>
      <c r="E32" s="10" t="s">
        <v>24</v>
      </c>
      <c r="F32" s="10" t="s">
        <v>24</v>
      </c>
      <c r="G32" s="239"/>
      <c r="H32" s="161"/>
      <c r="I32" s="161"/>
      <c r="J32" s="239"/>
      <c r="K32" s="161"/>
      <c r="L32" s="161"/>
      <c r="M32" s="192"/>
    </row>
    <row r="33" spans="1:241" ht="29.25" customHeight="1">
      <c r="A33" s="164" t="s">
        <v>38</v>
      </c>
      <c r="B33" s="165" t="s">
        <v>99</v>
      </c>
      <c r="C33" s="71"/>
      <c r="D33" s="71"/>
      <c r="E33" s="10" t="s">
        <v>268</v>
      </c>
      <c r="F33" s="10" t="s">
        <v>268</v>
      </c>
      <c r="G33" s="238" t="s">
        <v>4</v>
      </c>
      <c r="H33" s="161">
        <v>42998</v>
      </c>
      <c r="I33" s="161" t="s">
        <v>82</v>
      </c>
      <c r="J33" s="238"/>
      <c r="K33" s="161"/>
      <c r="L33" s="161"/>
      <c r="M33" s="191"/>
    </row>
    <row r="34" spans="1:241" ht="14.25" customHeight="1">
      <c r="A34" s="164"/>
      <c r="B34" s="165"/>
      <c r="C34" s="71"/>
      <c r="D34" s="71"/>
      <c r="E34" s="10" t="s">
        <v>24</v>
      </c>
      <c r="F34" s="10" t="s">
        <v>24</v>
      </c>
      <c r="G34" s="239"/>
      <c r="H34" s="161"/>
      <c r="I34" s="161"/>
      <c r="J34" s="239"/>
      <c r="K34" s="161"/>
      <c r="L34" s="161"/>
      <c r="M34" s="192"/>
    </row>
    <row r="35" spans="1:241" ht="16.5" customHeight="1">
      <c r="A35" s="163" t="s">
        <v>35</v>
      </c>
      <c r="B35" s="163"/>
      <c r="C35" s="163"/>
      <c r="D35" s="163"/>
      <c r="E35" s="163"/>
      <c r="F35" s="163"/>
      <c r="G35" s="163"/>
      <c r="H35" s="163"/>
      <c r="I35" s="163"/>
      <c r="J35" s="163"/>
      <c r="K35" s="163"/>
      <c r="L35" s="163"/>
      <c r="M35" s="163"/>
    </row>
    <row r="36" spans="1:241" ht="14.25" customHeight="1">
      <c r="A36" s="260" t="s">
        <v>300</v>
      </c>
      <c r="B36" s="261"/>
      <c r="C36" s="261"/>
      <c r="D36" s="261"/>
      <c r="E36" s="261"/>
      <c r="F36" s="261"/>
      <c r="G36" s="261"/>
      <c r="H36" s="261"/>
      <c r="I36" s="261"/>
      <c r="J36" s="261"/>
      <c r="K36" s="261"/>
      <c r="L36" s="261"/>
      <c r="M36" s="262"/>
    </row>
    <row r="37" spans="1:241" ht="4.5" customHeight="1">
      <c r="A37" s="263"/>
      <c r="B37" s="264"/>
      <c r="C37" s="264"/>
      <c r="D37" s="264"/>
      <c r="E37" s="264"/>
      <c r="F37" s="264"/>
      <c r="G37" s="264"/>
      <c r="H37" s="264"/>
      <c r="I37" s="264"/>
      <c r="J37" s="264"/>
      <c r="K37" s="264"/>
      <c r="L37" s="264"/>
      <c r="M37" s="265"/>
      <c r="IF37" s="85"/>
      <c r="IG37" s="85"/>
    </row>
    <row r="38" spans="1:241" ht="14.25" customHeight="1">
      <c r="A38" s="164" t="s">
        <v>39</v>
      </c>
      <c r="B38" s="165" t="s">
        <v>173</v>
      </c>
      <c r="C38" s="240" t="s">
        <v>163</v>
      </c>
      <c r="D38" s="256" t="s">
        <v>174</v>
      </c>
      <c r="E38" s="240" t="s">
        <v>239</v>
      </c>
      <c r="F38" s="240" t="s">
        <v>239</v>
      </c>
      <c r="G38" s="238" t="s">
        <v>4</v>
      </c>
      <c r="H38" s="161">
        <v>42998</v>
      </c>
      <c r="I38" s="161" t="s">
        <v>82</v>
      </c>
      <c r="J38" s="238"/>
      <c r="K38" s="161"/>
      <c r="L38" s="161"/>
      <c r="M38" s="236"/>
      <c r="IF38" s="85"/>
      <c r="IG38" s="85"/>
    </row>
    <row r="39" spans="1:241" ht="51" customHeight="1">
      <c r="A39" s="164"/>
      <c r="B39" s="165"/>
      <c r="C39" s="241"/>
      <c r="D39" s="241"/>
      <c r="E39" s="241"/>
      <c r="F39" s="241"/>
      <c r="G39" s="239"/>
      <c r="H39" s="161"/>
      <c r="I39" s="161"/>
      <c r="J39" s="239"/>
      <c r="K39" s="161"/>
      <c r="L39" s="161"/>
      <c r="M39" s="237"/>
      <c r="IF39" s="85"/>
      <c r="IG39" s="85"/>
    </row>
    <row r="40" spans="1:241" ht="14.25" customHeight="1">
      <c r="A40" s="164" t="s">
        <v>40</v>
      </c>
      <c r="B40" s="165" t="s">
        <v>363</v>
      </c>
      <c r="C40" s="240" t="s">
        <v>163</v>
      </c>
      <c r="D40" s="240" t="s">
        <v>192</v>
      </c>
      <c r="E40" s="240" t="s">
        <v>190</v>
      </c>
      <c r="F40" s="240" t="s">
        <v>190</v>
      </c>
      <c r="G40" s="238" t="s">
        <v>4</v>
      </c>
      <c r="H40" s="161">
        <v>42998</v>
      </c>
      <c r="I40" s="161" t="s">
        <v>82</v>
      </c>
      <c r="J40" s="238"/>
      <c r="K40" s="161"/>
      <c r="L40" s="161"/>
      <c r="M40" s="71"/>
    </row>
    <row r="41" spans="1:241" ht="66.75" customHeight="1">
      <c r="A41" s="164"/>
      <c r="B41" s="165"/>
      <c r="C41" s="241"/>
      <c r="D41" s="241"/>
      <c r="E41" s="241"/>
      <c r="F41" s="241"/>
      <c r="G41" s="239"/>
      <c r="H41" s="161"/>
      <c r="I41" s="161"/>
      <c r="J41" s="239"/>
      <c r="K41" s="161"/>
      <c r="L41" s="161"/>
      <c r="M41" s="71"/>
    </row>
    <row r="42" spans="1:241" ht="16.5" customHeight="1">
      <c r="A42" s="164" t="s">
        <v>70</v>
      </c>
      <c r="B42" s="165" t="s">
        <v>191</v>
      </c>
      <c r="C42" s="240" t="s">
        <v>163</v>
      </c>
      <c r="D42" s="240" t="s">
        <v>193</v>
      </c>
      <c r="E42" s="240" t="s">
        <v>240</v>
      </c>
      <c r="F42" s="240" t="s">
        <v>240</v>
      </c>
      <c r="G42" s="238" t="s">
        <v>4</v>
      </c>
      <c r="H42" s="161">
        <v>42998</v>
      </c>
      <c r="I42" s="161" t="s">
        <v>82</v>
      </c>
      <c r="J42" s="238"/>
      <c r="K42" s="161"/>
      <c r="L42" s="161"/>
      <c r="M42" s="71"/>
    </row>
    <row r="43" spans="1:241" ht="66.75" customHeight="1">
      <c r="A43" s="164"/>
      <c r="B43" s="165"/>
      <c r="C43" s="241"/>
      <c r="D43" s="241"/>
      <c r="E43" s="241"/>
      <c r="F43" s="241"/>
      <c r="G43" s="239"/>
      <c r="H43" s="161"/>
      <c r="I43" s="161"/>
      <c r="J43" s="239"/>
      <c r="K43" s="161"/>
      <c r="L43" s="161"/>
      <c r="M43" s="71"/>
    </row>
    <row r="44" spans="1:241" ht="14.25" customHeight="1">
      <c r="A44" s="164" t="s">
        <v>147</v>
      </c>
      <c r="B44" s="165" t="s">
        <v>194</v>
      </c>
      <c r="C44" s="240" t="s">
        <v>163</v>
      </c>
      <c r="D44" s="240" t="s">
        <v>195</v>
      </c>
      <c r="E44" s="240" t="s">
        <v>241</v>
      </c>
      <c r="F44" s="240" t="s">
        <v>241</v>
      </c>
      <c r="G44" s="238" t="s">
        <v>4</v>
      </c>
      <c r="H44" s="161">
        <v>42998</v>
      </c>
      <c r="I44" s="161" t="s">
        <v>82</v>
      </c>
      <c r="J44" s="238"/>
      <c r="K44" s="161"/>
      <c r="L44" s="161"/>
      <c r="M44" s="71"/>
    </row>
    <row r="45" spans="1:241" ht="57" customHeight="1">
      <c r="A45" s="164"/>
      <c r="B45" s="165"/>
      <c r="C45" s="241"/>
      <c r="D45" s="241"/>
      <c r="E45" s="241"/>
      <c r="F45" s="241"/>
      <c r="G45" s="239"/>
      <c r="H45" s="161"/>
      <c r="I45" s="161"/>
      <c r="J45" s="239"/>
      <c r="K45" s="161"/>
      <c r="L45" s="161"/>
      <c r="M45" s="71"/>
    </row>
    <row r="46" spans="1:241" ht="14.25" customHeight="1">
      <c r="A46" s="164" t="s">
        <v>160</v>
      </c>
      <c r="B46" s="165" t="s">
        <v>196</v>
      </c>
      <c r="C46" s="240" t="s">
        <v>163</v>
      </c>
      <c r="D46" s="240" t="s">
        <v>197</v>
      </c>
      <c r="E46" s="240" t="s">
        <v>242</v>
      </c>
      <c r="F46" s="240" t="s">
        <v>242</v>
      </c>
      <c r="G46" s="238" t="s">
        <v>4</v>
      </c>
      <c r="H46" s="161">
        <v>42998</v>
      </c>
      <c r="I46" s="161" t="s">
        <v>82</v>
      </c>
      <c r="J46" s="238"/>
      <c r="K46" s="161"/>
      <c r="L46" s="161"/>
      <c r="M46" s="71"/>
    </row>
    <row r="47" spans="1:241" ht="68.25" customHeight="1">
      <c r="A47" s="164"/>
      <c r="B47" s="165"/>
      <c r="C47" s="241"/>
      <c r="D47" s="241"/>
      <c r="E47" s="241"/>
      <c r="F47" s="241"/>
      <c r="G47" s="239"/>
      <c r="H47" s="161"/>
      <c r="I47" s="161"/>
      <c r="J47" s="239"/>
      <c r="K47" s="161"/>
      <c r="L47" s="161"/>
      <c r="M47" s="71"/>
    </row>
    <row r="48" spans="1:241" ht="14.25" customHeight="1">
      <c r="A48" s="164" t="s">
        <v>175</v>
      </c>
      <c r="B48" s="165" t="s">
        <v>243</v>
      </c>
      <c r="C48" s="240" t="s">
        <v>163</v>
      </c>
      <c r="D48" s="240" t="s">
        <v>198</v>
      </c>
      <c r="E48" s="240" t="s">
        <v>247</v>
      </c>
      <c r="F48" s="240" t="s">
        <v>247</v>
      </c>
      <c r="G48" s="238" t="s">
        <v>4</v>
      </c>
      <c r="H48" s="161">
        <v>42998</v>
      </c>
      <c r="I48" s="161" t="s">
        <v>82</v>
      </c>
      <c r="J48" s="166"/>
      <c r="K48" s="166"/>
      <c r="L48" s="166"/>
      <c r="M48" s="94"/>
    </row>
    <row r="49" spans="1:13" ht="61.5" customHeight="1">
      <c r="A49" s="164"/>
      <c r="B49" s="165"/>
      <c r="C49" s="241"/>
      <c r="D49" s="241"/>
      <c r="E49" s="241"/>
      <c r="F49" s="241"/>
      <c r="G49" s="239"/>
      <c r="H49" s="161"/>
      <c r="I49" s="161"/>
      <c r="J49" s="167"/>
      <c r="K49" s="167"/>
      <c r="L49" s="167"/>
      <c r="M49" s="71"/>
    </row>
    <row r="50" spans="1:13" ht="14.25" customHeight="1">
      <c r="A50" s="164" t="s">
        <v>176</v>
      </c>
      <c r="B50" s="165" t="s">
        <v>248</v>
      </c>
      <c r="C50" s="240" t="s">
        <v>163</v>
      </c>
      <c r="D50" s="240" t="s">
        <v>249</v>
      </c>
      <c r="E50" s="240" t="s">
        <v>250</v>
      </c>
      <c r="F50" s="240" t="s">
        <v>250</v>
      </c>
      <c r="G50" s="238" t="s">
        <v>4</v>
      </c>
      <c r="H50" s="161">
        <v>42998</v>
      </c>
      <c r="I50" s="161" t="s">
        <v>82</v>
      </c>
      <c r="J50" s="238"/>
      <c r="K50" s="161"/>
      <c r="L50" s="161"/>
      <c r="M50" s="71"/>
    </row>
    <row r="51" spans="1:13" ht="55.5" customHeight="1">
      <c r="A51" s="164"/>
      <c r="B51" s="165"/>
      <c r="C51" s="241"/>
      <c r="D51" s="241"/>
      <c r="E51" s="241"/>
      <c r="F51" s="241"/>
      <c r="G51" s="239"/>
      <c r="H51" s="161"/>
      <c r="I51" s="161"/>
      <c r="J51" s="239"/>
      <c r="K51" s="161"/>
      <c r="L51" s="161"/>
      <c r="M51" s="71"/>
    </row>
    <row r="52" spans="1:13" ht="14.25" customHeight="1">
      <c r="A52" s="164" t="s">
        <v>177</v>
      </c>
      <c r="B52" s="242" t="s">
        <v>301</v>
      </c>
      <c r="C52" s="240" t="s">
        <v>163</v>
      </c>
      <c r="D52" s="240" t="s">
        <v>302</v>
      </c>
      <c r="E52" s="240" t="s">
        <v>303</v>
      </c>
      <c r="F52" s="240" t="s">
        <v>303</v>
      </c>
      <c r="G52" s="238" t="s">
        <v>4</v>
      </c>
      <c r="H52" s="161">
        <v>42998</v>
      </c>
      <c r="I52" s="161" t="s">
        <v>82</v>
      </c>
      <c r="J52" s="238"/>
      <c r="K52" s="161"/>
      <c r="L52" s="161"/>
      <c r="M52" s="71"/>
    </row>
    <row r="53" spans="1:13" ht="66.75" customHeight="1">
      <c r="A53" s="164"/>
      <c r="B53" s="243"/>
      <c r="C53" s="241"/>
      <c r="D53" s="241"/>
      <c r="E53" s="241"/>
      <c r="F53" s="241"/>
      <c r="G53" s="239"/>
      <c r="H53" s="161"/>
      <c r="I53" s="161"/>
      <c r="J53" s="239"/>
      <c r="K53" s="161"/>
      <c r="L53" s="161"/>
      <c r="M53" s="71"/>
    </row>
    <row r="54" spans="1:13" ht="14.25" customHeight="1">
      <c r="A54" s="246" t="s">
        <v>305</v>
      </c>
      <c r="B54" s="247"/>
      <c r="C54" s="247"/>
      <c r="D54" s="247"/>
      <c r="E54" s="247"/>
      <c r="F54" s="247"/>
      <c r="G54" s="247"/>
      <c r="H54" s="247"/>
      <c r="I54" s="247"/>
      <c r="J54" s="247"/>
      <c r="K54" s="247"/>
      <c r="L54" s="247"/>
      <c r="M54" s="248"/>
    </row>
    <row r="55" spans="1:13" ht="9.75" customHeight="1">
      <c r="A55" s="249"/>
      <c r="B55" s="250"/>
      <c r="C55" s="250"/>
      <c r="D55" s="250"/>
      <c r="E55" s="250"/>
      <c r="F55" s="250"/>
      <c r="G55" s="250"/>
      <c r="H55" s="250"/>
      <c r="I55" s="250"/>
      <c r="J55" s="250"/>
      <c r="K55" s="250"/>
      <c r="L55" s="250"/>
      <c r="M55" s="251"/>
    </row>
    <row r="56" spans="1:13" ht="14.25" customHeight="1">
      <c r="A56" s="164" t="s">
        <v>178</v>
      </c>
      <c r="B56" s="165" t="s">
        <v>199</v>
      </c>
      <c r="C56" s="240" t="s">
        <v>163</v>
      </c>
      <c r="D56" s="240" t="s">
        <v>200</v>
      </c>
      <c r="E56" s="240" t="s">
        <v>215</v>
      </c>
      <c r="F56" s="266" t="s">
        <v>264</v>
      </c>
      <c r="G56" s="238" t="s">
        <v>5</v>
      </c>
      <c r="H56" s="161">
        <v>42998</v>
      </c>
      <c r="I56" s="161" t="s">
        <v>82</v>
      </c>
      <c r="J56" s="238"/>
      <c r="K56" s="161"/>
      <c r="L56" s="161"/>
      <c r="M56" s="71"/>
    </row>
    <row r="57" spans="1:13" ht="51.75" customHeight="1">
      <c r="A57" s="164"/>
      <c r="B57" s="165"/>
      <c r="C57" s="241"/>
      <c r="D57" s="241"/>
      <c r="E57" s="241"/>
      <c r="F57" s="267"/>
      <c r="G57" s="239"/>
      <c r="H57" s="161"/>
      <c r="I57" s="161"/>
      <c r="J57" s="239"/>
      <c r="K57" s="161"/>
      <c r="L57" s="161"/>
      <c r="M57" s="71"/>
    </row>
    <row r="58" spans="1:13" ht="14.25" customHeight="1">
      <c r="A58" s="164" t="s">
        <v>179</v>
      </c>
      <c r="B58" s="165" t="s">
        <v>202</v>
      </c>
      <c r="C58" s="240" t="s">
        <v>163</v>
      </c>
      <c r="D58" s="240" t="s">
        <v>201</v>
      </c>
      <c r="E58" s="240" t="s">
        <v>216</v>
      </c>
      <c r="F58" s="266" t="s">
        <v>264</v>
      </c>
      <c r="G58" s="238" t="s">
        <v>5</v>
      </c>
      <c r="H58" s="161">
        <v>42998</v>
      </c>
      <c r="I58" s="161" t="s">
        <v>82</v>
      </c>
      <c r="J58" s="238"/>
      <c r="K58" s="161"/>
      <c r="L58" s="161"/>
      <c r="M58" s="71"/>
    </row>
    <row r="59" spans="1:13" ht="49.5" customHeight="1">
      <c r="A59" s="164"/>
      <c r="B59" s="165"/>
      <c r="C59" s="241"/>
      <c r="D59" s="241"/>
      <c r="E59" s="241"/>
      <c r="F59" s="267"/>
      <c r="G59" s="239"/>
      <c r="H59" s="161"/>
      <c r="I59" s="161"/>
      <c r="J59" s="239"/>
      <c r="K59" s="161"/>
      <c r="L59" s="161"/>
      <c r="M59" s="71"/>
    </row>
    <row r="60" spans="1:13" ht="14.25" customHeight="1">
      <c r="A60" s="164" t="s">
        <v>180</v>
      </c>
      <c r="B60" s="165" t="s">
        <v>203</v>
      </c>
      <c r="C60" s="240" t="s">
        <v>163</v>
      </c>
      <c r="D60" s="240" t="s">
        <v>204</v>
      </c>
      <c r="E60" s="240" t="s">
        <v>190</v>
      </c>
      <c r="F60" s="240" t="s">
        <v>190</v>
      </c>
      <c r="G60" s="238" t="s">
        <v>4</v>
      </c>
      <c r="H60" s="161">
        <v>42998</v>
      </c>
      <c r="I60" s="161" t="s">
        <v>82</v>
      </c>
      <c r="J60" s="238"/>
      <c r="K60" s="161"/>
      <c r="L60" s="161"/>
      <c r="M60" s="71"/>
    </row>
    <row r="61" spans="1:13" ht="56.25" customHeight="1">
      <c r="A61" s="164"/>
      <c r="B61" s="165"/>
      <c r="C61" s="241"/>
      <c r="D61" s="241"/>
      <c r="E61" s="241"/>
      <c r="F61" s="241"/>
      <c r="G61" s="239"/>
      <c r="H61" s="161"/>
      <c r="I61" s="161"/>
      <c r="J61" s="239"/>
      <c r="K61" s="161"/>
      <c r="L61" s="161"/>
      <c r="M61" s="71"/>
    </row>
    <row r="62" spans="1:13" ht="14.25" customHeight="1">
      <c r="A62" s="164" t="s">
        <v>181</v>
      </c>
      <c r="B62" s="165" t="s">
        <v>205</v>
      </c>
      <c r="C62" s="240" t="s">
        <v>163</v>
      </c>
      <c r="D62" s="240" t="s">
        <v>206</v>
      </c>
      <c r="E62" s="240" t="s">
        <v>190</v>
      </c>
      <c r="F62" s="240" t="s">
        <v>190</v>
      </c>
      <c r="G62" s="238" t="s">
        <v>4</v>
      </c>
      <c r="H62" s="161">
        <v>42998</v>
      </c>
      <c r="I62" s="161" t="s">
        <v>82</v>
      </c>
      <c r="J62" s="238"/>
      <c r="K62" s="161"/>
      <c r="L62" s="161"/>
      <c r="M62" s="71"/>
    </row>
    <row r="63" spans="1:13" ht="45" customHeight="1">
      <c r="A63" s="164"/>
      <c r="B63" s="165"/>
      <c r="C63" s="241"/>
      <c r="D63" s="241"/>
      <c r="E63" s="241"/>
      <c r="F63" s="241"/>
      <c r="G63" s="239"/>
      <c r="H63" s="161"/>
      <c r="I63" s="161"/>
      <c r="J63" s="239"/>
      <c r="K63" s="161"/>
      <c r="L63" s="161"/>
      <c r="M63" s="71"/>
    </row>
    <row r="64" spans="1:13" ht="14.25" customHeight="1">
      <c r="A64" s="164" t="s">
        <v>182</v>
      </c>
      <c r="B64" s="165" t="s">
        <v>208</v>
      </c>
      <c r="C64" s="240" t="s">
        <v>163</v>
      </c>
      <c r="D64" s="240" t="s">
        <v>207</v>
      </c>
      <c r="E64" s="240" t="s">
        <v>190</v>
      </c>
      <c r="F64" s="240" t="s">
        <v>190</v>
      </c>
      <c r="G64" s="238" t="s">
        <v>4</v>
      </c>
      <c r="H64" s="161">
        <v>42998</v>
      </c>
      <c r="I64" s="161" t="s">
        <v>82</v>
      </c>
      <c r="J64" s="238"/>
      <c r="K64" s="161"/>
      <c r="L64" s="161"/>
      <c r="M64" s="71"/>
    </row>
    <row r="65" spans="1:13" ht="45" customHeight="1">
      <c r="A65" s="164"/>
      <c r="B65" s="165"/>
      <c r="C65" s="241"/>
      <c r="D65" s="241"/>
      <c r="E65" s="241"/>
      <c r="F65" s="241"/>
      <c r="G65" s="239"/>
      <c r="H65" s="161"/>
      <c r="I65" s="161"/>
      <c r="J65" s="239"/>
      <c r="K65" s="161"/>
      <c r="L65" s="161"/>
      <c r="M65" s="71"/>
    </row>
    <row r="66" spans="1:13" ht="14.25" customHeight="1">
      <c r="A66" s="164" t="s">
        <v>183</v>
      </c>
      <c r="B66" s="165" t="s">
        <v>209</v>
      </c>
      <c r="C66" s="240" t="s">
        <v>163</v>
      </c>
      <c r="D66" s="240" t="s">
        <v>211</v>
      </c>
      <c r="E66" s="240" t="s">
        <v>214</v>
      </c>
      <c r="F66" s="266" t="s">
        <v>264</v>
      </c>
      <c r="G66" s="238" t="s">
        <v>5</v>
      </c>
      <c r="H66" s="161">
        <v>42998</v>
      </c>
      <c r="I66" s="161" t="s">
        <v>82</v>
      </c>
      <c r="J66" s="238"/>
      <c r="K66" s="161"/>
      <c r="L66" s="161"/>
      <c r="M66" s="71"/>
    </row>
    <row r="67" spans="1:13" ht="42" customHeight="1">
      <c r="A67" s="164"/>
      <c r="B67" s="165"/>
      <c r="C67" s="241"/>
      <c r="D67" s="241"/>
      <c r="E67" s="268"/>
      <c r="F67" s="267"/>
      <c r="G67" s="239"/>
      <c r="H67" s="161"/>
      <c r="I67" s="161"/>
      <c r="J67" s="239"/>
      <c r="K67" s="161"/>
      <c r="L67" s="161"/>
      <c r="M67" s="71"/>
    </row>
    <row r="68" spans="1:13" ht="14.25" customHeight="1">
      <c r="A68" s="164" t="s">
        <v>184</v>
      </c>
      <c r="B68" s="165" t="s">
        <v>210</v>
      </c>
      <c r="C68" s="240" t="s">
        <v>163</v>
      </c>
      <c r="D68" s="240" t="s">
        <v>212</v>
      </c>
      <c r="E68" s="240" t="s">
        <v>214</v>
      </c>
      <c r="F68" s="266" t="s">
        <v>264</v>
      </c>
      <c r="G68" s="238" t="s">
        <v>5</v>
      </c>
      <c r="H68" s="161">
        <v>42998</v>
      </c>
      <c r="I68" s="161" t="s">
        <v>82</v>
      </c>
      <c r="J68" s="238"/>
      <c r="K68" s="161"/>
      <c r="L68" s="161"/>
      <c r="M68" s="71"/>
    </row>
    <row r="69" spans="1:13" ht="42" customHeight="1">
      <c r="A69" s="164"/>
      <c r="B69" s="165"/>
      <c r="C69" s="241"/>
      <c r="D69" s="241"/>
      <c r="E69" s="268"/>
      <c r="F69" s="267"/>
      <c r="G69" s="239"/>
      <c r="H69" s="161"/>
      <c r="I69" s="161"/>
      <c r="J69" s="239"/>
      <c r="K69" s="161"/>
      <c r="L69" s="161"/>
      <c r="M69" s="71"/>
    </row>
    <row r="70" spans="1:13" ht="14.25" customHeight="1">
      <c r="A70" s="246" t="s">
        <v>306</v>
      </c>
      <c r="B70" s="247"/>
      <c r="C70" s="247"/>
      <c r="D70" s="247"/>
      <c r="E70" s="247"/>
      <c r="F70" s="247"/>
      <c r="G70" s="247"/>
      <c r="H70" s="247"/>
      <c r="I70" s="247"/>
      <c r="J70" s="247"/>
      <c r="K70" s="247"/>
      <c r="L70" s="247"/>
      <c r="M70" s="248"/>
    </row>
    <row r="71" spans="1:13" ht="9" customHeight="1">
      <c r="A71" s="249"/>
      <c r="B71" s="250"/>
      <c r="C71" s="250"/>
      <c r="D71" s="250"/>
      <c r="E71" s="250"/>
      <c r="F71" s="250"/>
      <c r="G71" s="250"/>
      <c r="H71" s="250"/>
      <c r="I71" s="250"/>
      <c r="J71" s="250"/>
      <c r="K71" s="250"/>
      <c r="L71" s="250"/>
      <c r="M71" s="251"/>
    </row>
    <row r="72" spans="1:13" ht="14.25" customHeight="1">
      <c r="A72" s="164" t="s">
        <v>185</v>
      </c>
      <c r="B72" s="165" t="s">
        <v>251</v>
      </c>
      <c r="C72" s="240" t="s">
        <v>163</v>
      </c>
      <c r="D72" s="240" t="s">
        <v>213</v>
      </c>
      <c r="E72" s="240" t="s">
        <v>190</v>
      </c>
      <c r="F72" s="240" t="s">
        <v>190</v>
      </c>
      <c r="G72" s="238" t="s">
        <v>4</v>
      </c>
      <c r="H72" s="161">
        <v>42998</v>
      </c>
      <c r="I72" s="161" t="s">
        <v>82</v>
      </c>
      <c r="J72" s="238"/>
      <c r="K72" s="161"/>
      <c r="L72" s="161"/>
      <c r="M72" s="71"/>
    </row>
    <row r="73" spans="1:13" ht="61.5" customHeight="1">
      <c r="A73" s="164"/>
      <c r="B73" s="165"/>
      <c r="C73" s="241"/>
      <c r="D73" s="241"/>
      <c r="E73" s="241"/>
      <c r="F73" s="241"/>
      <c r="G73" s="239"/>
      <c r="H73" s="161"/>
      <c r="I73" s="161"/>
      <c r="J73" s="239"/>
      <c r="K73" s="161"/>
      <c r="L73" s="161"/>
      <c r="M73" s="71"/>
    </row>
    <row r="74" spans="1:13" ht="14.25" customHeight="1">
      <c r="A74" s="164" t="s">
        <v>186</v>
      </c>
      <c r="B74" s="165" t="s">
        <v>217</v>
      </c>
      <c r="C74" s="240" t="s">
        <v>163</v>
      </c>
      <c r="D74" s="240" t="s">
        <v>218</v>
      </c>
      <c r="E74" s="240" t="s">
        <v>190</v>
      </c>
      <c r="F74" s="240" t="s">
        <v>190</v>
      </c>
      <c r="G74" s="238" t="s">
        <v>4</v>
      </c>
      <c r="H74" s="161">
        <v>42998</v>
      </c>
      <c r="I74" s="161" t="s">
        <v>82</v>
      </c>
      <c r="J74" s="238"/>
      <c r="K74" s="161"/>
      <c r="L74" s="161"/>
      <c r="M74" s="71"/>
    </row>
    <row r="75" spans="1:13" ht="66.75" customHeight="1">
      <c r="A75" s="164"/>
      <c r="B75" s="165"/>
      <c r="C75" s="241"/>
      <c r="D75" s="241"/>
      <c r="E75" s="241"/>
      <c r="F75" s="241"/>
      <c r="G75" s="239"/>
      <c r="H75" s="161"/>
      <c r="I75" s="161"/>
      <c r="J75" s="239"/>
      <c r="K75" s="161"/>
      <c r="L75" s="161"/>
      <c r="M75" s="71"/>
    </row>
    <row r="76" spans="1:13" ht="14.25" customHeight="1">
      <c r="A76" s="164" t="s">
        <v>187</v>
      </c>
      <c r="B76" s="165" t="s">
        <v>219</v>
      </c>
      <c r="C76" s="240" t="s">
        <v>163</v>
      </c>
      <c r="D76" s="240" t="s">
        <v>220</v>
      </c>
      <c r="E76" s="240" t="s">
        <v>190</v>
      </c>
      <c r="F76" s="240" t="s">
        <v>190</v>
      </c>
      <c r="G76" s="238" t="s">
        <v>4</v>
      </c>
      <c r="H76" s="161">
        <v>42998</v>
      </c>
      <c r="I76" s="161" t="s">
        <v>82</v>
      </c>
      <c r="J76" s="238"/>
      <c r="K76" s="161"/>
      <c r="L76" s="161"/>
      <c r="M76" s="71"/>
    </row>
    <row r="77" spans="1:13" ht="60" customHeight="1">
      <c r="A77" s="164"/>
      <c r="B77" s="165"/>
      <c r="C77" s="241"/>
      <c r="D77" s="241"/>
      <c r="E77" s="241"/>
      <c r="F77" s="241"/>
      <c r="G77" s="239"/>
      <c r="H77" s="161"/>
      <c r="I77" s="161"/>
      <c r="J77" s="239"/>
      <c r="K77" s="161"/>
      <c r="L77" s="161"/>
      <c r="M77" s="71"/>
    </row>
    <row r="78" spans="1:13" ht="14.25" customHeight="1">
      <c r="A78" s="164" t="s">
        <v>188</v>
      </c>
      <c r="B78" s="165" t="s">
        <v>252</v>
      </c>
      <c r="C78" s="240" t="s">
        <v>163</v>
      </c>
      <c r="D78" s="240" t="s">
        <v>221</v>
      </c>
      <c r="E78" s="240" t="s">
        <v>253</v>
      </c>
      <c r="F78" s="240" t="s">
        <v>253</v>
      </c>
      <c r="G78" s="238" t="s">
        <v>4</v>
      </c>
      <c r="H78" s="161">
        <v>42998</v>
      </c>
      <c r="I78" s="161" t="s">
        <v>82</v>
      </c>
      <c r="J78" s="238"/>
      <c r="K78" s="161"/>
      <c r="L78" s="161"/>
      <c r="M78" s="71"/>
    </row>
    <row r="79" spans="1:13" ht="44.25" customHeight="1">
      <c r="A79" s="164"/>
      <c r="B79" s="165"/>
      <c r="C79" s="241"/>
      <c r="D79" s="241"/>
      <c r="E79" s="268"/>
      <c r="F79" s="268"/>
      <c r="G79" s="239"/>
      <c r="H79" s="161"/>
      <c r="I79" s="161"/>
      <c r="J79" s="239"/>
      <c r="K79" s="161"/>
      <c r="L79" s="161"/>
      <c r="M79" s="71"/>
    </row>
    <row r="80" spans="1:13">
      <c r="A80" s="164" t="s">
        <v>189</v>
      </c>
      <c r="B80" s="165" t="s">
        <v>254</v>
      </c>
      <c r="C80" s="240" t="s">
        <v>163</v>
      </c>
      <c r="D80" s="240" t="s">
        <v>255</v>
      </c>
      <c r="E80" s="240" t="s">
        <v>190</v>
      </c>
      <c r="F80" s="240" t="s">
        <v>190</v>
      </c>
      <c r="G80" s="238" t="s">
        <v>4</v>
      </c>
      <c r="H80" s="161">
        <v>42998</v>
      </c>
      <c r="I80" s="161" t="s">
        <v>82</v>
      </c>
      <c r="J80" s="238"/>
      <c r="K80" s="161"/>
      <c r="L80" s="161"/>
      <c r="M80" s="71"/>
    </row>
    <row r="81" spans="1:13" ht="34.5" customHeight="1">
      <c r="A81" s="164"/>
      <c r="B81" s="165"/>
      <c r="C81" s="241"/>
      <c r="D81" s="241"/>
      <c r="E81" s="241"/>
      <c r="F81" s="241"/>
      <c r="G81" s="239"/>
      <c r="H81" s="161"/>
      <c r="I81" s="161"/>
      <c r="J81" s="239"/>
      <c r="K81" s="161"/>
      <c r="L81" s="161"/>
      <c r="M81" s="71"/>
    </row>
    <row r="82" spans="1:13">
      <c r="A82" s="164" t="s">
        <v>226</v>
      </c>
      <c r="B82" s="165" t="s">
        <v>256</v>
      </c>
      <c r="C82" s="240" t="s">
        <v>163</v>
      </c>
      <c r="D82" s="240" t="s">
        <v>257</v>
      </c>
      <c r="E82" s="240" t="s">
        <v>190</v>
      </c>
      <c r="F82" s="240" t="s">
        <v>190</v>
      </c>
      <c r="G82" s="238" t="s">
        <v>4</v>
      </c>
      <c r="H82" s="161">
        <v>42998</v>
      </c>
      <c r="I82" s="161" t="s">
        <v>82</v>
      </c>
      <c r="J82" s="238"/>
      <c r="K82" s="161"/>
      <c r="L82" s="161"/>
      <c r="M82" s="71"/>
    </row>
    <row r="83" spans="1:13">
      <c r="A83" s="164"/>
      <c r="B83" s="165"/>
      <c r="C83" s="241"/>
      <c r="D83" s="241"/>
      <c r="E83" s="241"/>
      <c r="F83" s="241"/>
      <c r="G83" s="239"/>
      <c r="H83" s="161"/>
      <c r="I83" s="161"/>
      <c r="J83" s="239"/>
      <c r="K83" s="161"/>
      <c r="L83" s="161"/>
      <c r="M83" s="71"/>
    </row>
    <row r="84" spans="1:13" ht="16.5" customHeight="1">
      <c r="A84" s="164" t="s">
        <v>227</v>
      </c>
      <c r="B84" s="165" t="s">
        <v>258</v>
      </c>
      <c r="C84" s="240" t="s">
        <v>163</v>
      </c>
      <c r="D84" s="240" t="s">
        <v>259</v>
      </c>
      <c r="E84" s="240" t="s">
        <v>190</v>
      </c>
      <c r="F84" s="240" t="s">
        <v>190</v>
      </c>
      <c r="G84" s="238" t="s">
        <v>4</v>
      </c>
      <c r="H84" s="161">
        <v>42998</v>
      </c>
      <c r="I84" s="161" t="s">
        <v>82</v>
      </c>
      <c r="J84" s="238"/>
      <c r="K84" s="161"/>
      <c r="L84" s="161"/>
      <c r="M84" s="71"/>
    </row>
    <row r="85" spans="1:13" ht="41.25" customHeight="1">
      <c r="A85" s="164"/>
      <c r="B85" s="165"/>
      <c r="C85" s="241"/>
      <c r="D85" s="241"/>
      <c r="E85" s="241"/>
      <c r="F85" s="241"/>
      <c r="G85" s="239"/>
      <c r="H85" s="161"/>
      <c r="I85" s="161"/>
      <c r="J85" s="239"/>
      <c r="K85" s="161"/>
      <c r="L85" s="161"/>
      <c r="M85" s="71"/>
    </row>
    <row r="86" spans="1:13" ht="16.5" customHeight="1">
      <c r="A86" s="164" t="s">
        <v>228</v>
      </c>
      <c r="B86" s="165" t="s">
        <v>260</v>
      </c>
      <c r="C86" s="240" t="s">
        <v>163</v>
      </c>
      <c r="D86" s="240" t="s">
        <v>261</v>
      </c>
      <c r="E86" s="240" t="s">
        <v>190</v>
      </c>
      <c r="F86" s="240" t="s">
        <v>190</v>
      </c>
      <c r="G86" s="238" t="s">
        <v>4</v>
      </c>
      <c r="H86" s="161">
        <v>42998</v>
      </c>
      <c r="I86" s="161" t="s">
        <v>82</v>
      </c>
      <c r="J86" s="238"/>
      <c r="K86" s="161"/>
      <c r="L86" s="161"/>
      <c r="M86" s="71"/>
    </row>
    <row r="87" spans="1:13" ht="31.5" customHeight="1">
      <c r="A87" s="164"/>
      <c r="B87" s="165"/>
      <c r="C87" s="241"/>
      <c r="D87" s="241"/>
      <c r="E87" s="241"/>
      <c r="F87" s="241"/>
      <c r="G87" s="239"/>
      <c r="H87" s="161"/>
      <c r="I87" s="161"/>
      <c r="J87" s="239"/>
      <c r="K87" s="161"/>
      <c r="L87" s="161"/>
      <c r="M87" s="71"/>
    </row>
    <row r="88" spans="1:13" ht="16.5" customHeight="1">
      <c r="A88" s="164" t="s">
        <v>229</v>
      </c>
      <c r="B88" s="165" t="s">
        <v>262</v>
      </c>
      <c r="C88" s="240" t="s">
        <v>163</v>
      </c>
      <c r="D88" s="240" t="s">
        <v>222</v>
      </c>
      <c r="E88" s="240" t="s">
        <v>253</v>
      </c>
      <c r="F88" s="240" t="s">
        <v>253</v>
      </c>
      <c r="G88" s="238" t="s">
        <v>4</v>
      </c>
      <c r="H88" s="161">
        <v>42998</v>
      </c>
      <c r="I88" s="161" t="s">
        <v>82</v>
      </c>
      <c r="J88" s="238"/>
      <c r="K88" s="161"/>
      <c r="L88" s="161"/>
      <c r="M88" s="71"/>
    </row>
    <row r="89" spans="1:13" ht="49.5" customHeight="1">
      <c r="A89" s="164"/>
      <c r="B89" s="165"/>
      <c r="C89" s="241"/>
      <c r="D89" s="241"/>
      <c r="E89" s="268"/>
      <c r="F89" s="268"/>
      <c r="G89" s="239"/>
      <c r="H89" s="161"/>
      <c r="I89" s="161"/>
      <c r="J89" s="239"/>
      <c r="K89" s="161"/>
      <c r="L89" s="161"/>
      <c r="M89" s="71"/>
    </row>
    <row r="90" spans="1:13" ht="16.5" customHeight="1">
      <c r="A90" s="164" t="s">
        <v>230</v>
      </c>
      <c r="B90" s="165" t="s">
        <v>224</v>
      </c>
      <c r="C90" s="240" t="s">
        <v>163</v>
      </c>
      <c r="D90" s="240" t="s">
        <v>225</v>
      </c>
      <c r="E90" s="240" t="s">
        <v>223</v>
      </c>
      <c r="F90" s="240" t="s">
        <v>223</v>
      </c>
      <c r="G90" s="238" t="s">
        <v>4</v>
      </c>
      <c r="H90" s="161">
        <v>42998</v>
      </c>
      <c r="I90" s="161" t="s">
        <v>82</v>
      </c>
      <c r="J90" s="238"/>
      <c r="K90" s="161"/>
      <c r="L90" s="161"/>
      <c r="M90" s="71"/>
    </row>
    <row r="91" spans="1:13" ht="39" customHeight="1">
      <c r="A91" s="164"/>
      <c r="B91" s="165"/>
      <c r="C91" s="241"/>
      <c r="D91" s="241"/>
      <c r="E91" s="241"/>
      <c r="F91" s="241"/>
      <c r="G91" s="239"/>
      <c r="H91" s="161"/>
      <c r="I91" s="161"/>
      <c r="J91" s="239"/>
      <c r="K91" s="161"/>
      <c r="L91" s="161"/>
      <c r="M91" s="71"/>
    </row>
    <row r="92" spans="1:13" ht="16.5" customHeight="1">
      <c r="A92" s="246" t="s">
        <v>307</v>
      </c>
      <c r="B92" s="247"/>
      <c r="C92" s="247"/>
      <c r="D92" s="247"/>
      <c r="E92" s="247"/>
      <c r="F92" s="247"/>
      <c r="G92" s="247"/>
      <c r="H92" s="247"/>
      <c r="I92" s="247"/>
      <c r="J92" s="247"/>
      <c r="K92" s="247"/>
      <c r="L92" s="247"/>
      <c r="M92" s="248"/>
    </row>
    <row r="93" spans="1:13" ht="6" customHeight="1">
      <c r="A93" s="249"/>
      <c r="B93" s="250"/>
      <c r="C93" s="250"/>
      <c r="D93" s="250"/>
      <c r="E93" s="250"/>
      <c r="F93" s="250"/>
      <c r="G93" s="250"/>
      <c r="H93" s="250"/>
      <c r="I93" s="250"/>
      <c r="J93" s="250"/>
      <c r="K93" s="250"/>
      <c r="L93" s="250"/>
      <c r="M93" s="251"/>
    </row>
    <row r="94" spans="1:13" ht="16.5" customHeight="1">
      <c r="A94" s="164" t="s">
        <v>231</v>
      </c>
      <c r="B94" s="165" t="s">
        <v>277</v>
      </c>
      <c r="C94" s="240" t="s">
        <v>163</v>
      </c>
      <c r="D94" s="256" t="s">
        <v>278</v>
      </c>
      <c r="E94" s="240" t="s">
        <v>298</v>
      </c>
      <c r="F94" s="240" t="s">
        <v>298</v>
      </c>
      <c r="G94" s="238" t="s">
        <v>4</v>
      </c>
      <c r="H94" s="161">
        <v>42998</v>
      </c>
      <c r="I94" s="161" t="s">
        <v>82</v>
      </c>
      <c r="J94" s="238"/>
      <c r="K94" s="161"/>
      <c r="L94" s="161"/>
      <c r="M94" s="71"/>
    </row>
    <row r="95" spans="1:13" ht="42" customHeight="1">
      <c r="A95" s="164"/>
      <c r="B95" s="165"/>
      <c r="C95" s="241"/>
      <c r="D95" s="241"/>
      <c r="E95" s="241"/>
      <c r="F95" s="241"/>
      <c r="G95" s="239"/>
      <c r="H95" s="161"/>
      <c r="I95" s="161"/>
      <c r="J95" s="239"/>
      <c r="K95" s="161"/>
      <c r="L95" s="161"/>
      <c r="M95" s="71"/>
    </row>
    <row r="96" spans="1:13" ht="16.5" customHeight="1">
      <c r="A96" s="164" t="s">
        <v>232</v>
      </c>
      <c r="B96" s="165" t="s">
        <v>279</v>
      </c>
      <c r="C96" s="240" t="s">
        <v>163</v>
      </c>
      <c r="D96" s="256" t="s">
        <v>280</v>
      </c>
      <c r="E96" s="240" t="s">
        <v>298</v>
      </c>
      <c r="F96" s="240" t="s">
        <v>298</v>
      </c>
      <c r="G96" s="238" t="s">
        <v>4</v>
      </c>
      <c r="H96" s="161">
        <v>42998</v>
      </c>
      <c r="I96" s="161" t="s">
        <v>82</v>
      </c>
      <c r="J96" s="238"/>
      <c r="K96" s="161"/>
      <c r="L96" s="161"/>
      <c r="M96" s="71"/>
    </row>
    <row r="97" spans="1:13" ht="45.75" customHeight="1">
      <c r="A97" s="164"/>
      <c r="B97" s="165"/>
      <c r="C97" s="241"/>
      <c r="D97" s="241"/>
      <c r="E97" s="241"/>
      <c r="F97" s="241"/>
      <c r="G97" s="239"/>
      <c r="H97" s="161"/>
      <c r="I97" s="161"/>
      <c r="J97" s="239"/>
      <c r="K97" s="161"/>
      <c r="L97" s="161"/>
      <c r="M97" s="71"/>
    </row>
    <row r="98" spans="1:13" ht="16.5" customHeight="1">
      <c r="A98" s="164" t="s">
        <v>233</v>
      </c>
      <c r="B98" s="165" t="s">
        <v>281</v>
      </c>
      <c r="C98" s="240" t="s">
        <v>163</v>
      </c>
      <c r="D98" s="240" t="s">
        <v>282</v>
      </c>
      <c r="E98" s="240" t="s">
        <v>190</v>
      </c>
      <c r="F98" s="240" t="s">
        <v>190</v>
      </c>
      <c r="G98" s="238" t="s">
        <v>4</v>
      </c>
      <c r="H98" s="161">
        <v>42998</v>
      </c>
      <c r="I98" s="161" t="s">
        <v>82</v>
      </c>
      <c r="J98" s="238"/>
      <c r="K98" s="161"/>
      <c r="L98" s="161"/>
      <c r="M98" s="71"/>
    </row>
    <row r="99" spans="1:13" ht="51" customHeight="1">
      <c r="A99" s="164"/>
      <c r="B99" s="165"/>
      <c r="C99" s="241"/>
      <c r="D99" s="241"/>
      <c r="E99" s="241"/>
      <c r="F99" s="241"/>
      <c r="G99" s="239"/>
      <c r="H99" s="161"/>
      <c r="I99" s="161"/>
      <c r="J99" s="239"/>
      <c r="K99" s="161"/>
      <c r="L99" s="161"/>
      <c r="M99" s="71"/>
    </row>
    <row r="100" spans="1:13" ht="16.5" customHeight="1">
      <c r="A100" s="164" t="s">
        <v>234</v>
      </c>
      <c r="B100" s="165" t="s">
        <v>283</v>
      </c>
      <c r="C100" s="240" t="s">
        <v>163</v>
      </c>
      <c r="D100" s="240" t="s">
        <v>284</v>
      </c>
      <c r="E100" s="240" t="s">
        <v>298</v>
      </c>
      <c r="F100" s="240" t="s">
        <v>298</v>
      </c>
      <c r="G100" s="238" t="s">
        <v>4</v>
      </c>
      <c r="H100" s="161">
        <v>42998</v>
      </c>
      <c r="I100" s="161" t="s">
        <v>82</v>
      </c>
      <c r="J100" s="238"/>
      <c r="K100" s="161"/>
      <c r="L100" s="161"/>
      <c r="M100" s="71"/>
    </row>
    <row r="101" spans="1:13" ht="41.25" customHeight="1">
      <c r="A101" s="164"/>
      <c r="B101" s="165"/>
      <c r="C101" s="241"/>
      <c r="D101" s="241"/>
      <c r="E101" s="241"/>
      <c r="F101" s="241"/>
      <c r="G101" s="239"/>
      <c r="H101" s="161"/>
      <c r="I101" s="161"/>
      <c r="J101" s="239"/>
      <c r="K101" s="161"/>
      <c r="L101" s="161"/>
      <c r="M101" s="71"/>
    </row>
    <row r="102" spans="1:13" ht="16.5" customHeight="1">
      <c r="A102" s="164" t="s">
        <v>235</v>
      </c>
      <c r="B102" s="165" t="s">
        <v>285</v>
      </c>
      <c r="C102" s="240" t="s">
        <v>163</v>
      </c>
      <c r="D102" s="240" t="s">
        <v>286</v>
      </c>
      <c r="E102" s="240" t="s">
        <v>298</v>
      </c>
      <c r="F102" s="240" t="s">
        <v>298</v>
      </c>
      <c r="G102" s="238" t="s">
        <v>4</v>
      </c>
      <c r="H102" s="161">
        <v>42998</v>
      </c>
      <c r="I102" s="161" t="s">
        <v>82</v>
      </c>
      <c r="J102" s="238"/>
      <c r="K102" s="161"/>
      <c r="L102" s="161"/>
      <c r="M102" s="71"/>
    </row>
    <row r="103" spans="1:13" ht="46.5" customHeight="1">
      <c r="A103" s="164"/>
      <c r="B103" s="165"/>
      <c r="C103" s="241"/>
      <c r="D103" s="241"/>
      <c r="E103" s="241"/>
      <c r="F103" s="241"/>
      <c r="G103" s="239"/>
      <c r="H103" s="161"/>
      <c r="I103" s="161"/>
      <c r="J103" s="239"/>
      <c r="K103" s="161"/>
      <c r="L103" s="161"/>
      <c r="M103" s="71"/>
    </row>
    <row r="104" spans="1:13">
      <c r="A104" s="164" t="s">
        <v>236</v>
      </c>
      <c r="B104" s="165" t="s">
        <v>287</v>
      </c>
      <c r="C104" s="240" t="s">
        <v>163</v>
      </c>
      <c r="D104" s="240" t="s">
        <v>288</v>
      </c>
      <c r="E104" s="240" t="s">
        <v>298</v>
      </c>
      <c r="F104" s="240" t="s">
        <v>298</v>
      </c>
      <c r="G104" s="238" t="s">
        <v>4</v>
      </c>
      <c r="H104" s="161">
        <v>42998</v>
      </c>
      <c r="I104" s="161" t="s">
        <v>82</v>
      </c>
      <c r="J104" s="238"/>
      <c r="K104" s="161"/>
      <c r="L104" s="161"/>
      <c r="M104" s="71"/>
    </row>
    <row r="105" spans="1:13" ht="71.25" customHeight="1">
      <c r="A105" s="164"/>
      <c r="B105" s="165"/>
      <c r="C105" s="241"/>
      <c r="D105" s="241"/>
      <c r="E105" s="241"/>
      <c r="F105" s="241"/>
      <c r="G105" s="239"/>
      <c r="H105" s="161"/>
      <c r="I105" s="161"/>
      <c r="J105" s="239"/>
      <c r="K105" s="161"/>
      <c r="L105" s="161"/>
      <c r="M105" s="71"/>
    </row>
    <row r="106" spans="1:13">
      <c r="A106" s="164" t="s">
        <v>237</v>
      </c>
      <c r="B106" s="165" t="s">
        <v>289</v>
      </c>
      <c r="C106" s="240" t="s">
        <v>163</v>
      </c>
      <c r="D106" s="240" t="s">
        <v>290</v>
      </c>
      <c r="E106" s="240" t="s">
        <v>298</v>
      </c>
      <c r="F106" s="240" t="s">
        <v>298</v>
      </c>
      <c r="G106" s="238" t="s">
        <v>4</v>
      </c>
      <c r="H106" s="161">
        <v>42998</v>
      </c>
      <c r="I106" s="161" t="s">
        <v>82</v>
      </c>
      <c r="J106" s="238"/>
      <c r="K106" s="161"/>
      <c r="L106" s="161"/>
      <c r="M106" s="71"/>
    </row>
    <row r="107" spans="1:13" ht="42" customHeight="1">
      <c r="A107" s="164"/>
      <c r="B107" s="165"/>
      <c r="C107" s="241"/>
      <c r="D107" s="241"/>
      <c r="E107" s="241"/>
      <c r="F107" s="241"/>
      <c r="G107" s="239"/>
      <c r="H107" s="161"/>
      <c r="I107" s="161"/>
      <c r="J107" s="239"/>
      <c r="K107" s="161"/>
      <c r="L107" s="161"/>
      <c r="M107" s="71"/>
    </row>
    <row r="108" spans="1:13">
      <c r="A108" s="164" t="s">
        <v>238</v>
      </c>
      <c r="B108" s="165" t="s">
        <v>291</v>
      </c>
      <c r="C108" s="240" t="s">
        <v>163</v>
      </c>
      <c r="D108" s="240" t="s">
        <v>294</v>
      </c>
      <c r="E108" s="240" t="s">
        <v>298</v>
      </c>
      <c r="F108" s="254" t="s">
        <v>264</v>
      </c>
      <c r="G108" s="238" t="s">
        <v>5</v>
      </c>
      <c r="H108" s="161">
        <v>42998</v>
      </c>
      <c r="I108" s="161" t="s">
        <v>82</v>
      </c>
      <c r="J108" s="238"/>
      <c r="K108" s="161"/>
      <c r="L108" s="161"/>
      <c r="M108" s="71"/>
    </row>
    <row r="109" spans="1:13" ht="44.25" customHeight="1">
      <c r="A109" s="164"/>
      <c r="B109" s="165"/>
      <c r="C109" s="241"/>
      <c r="D109" s="241"/>
      <c r="E109" s="241"/>
      <c r="F109" s="255"/>
      <c r="G109" s="239"/>
      <c r="H109" s="161"/>
      <c r="I109" s="161"/>
      <c r="J109" s="239"/>
      <c r="K109" s="161"/>
      <c r="L109" s="161"/>
      <c r="M109" s="71"/>
    </row>
    <row r="110" spans="1:13">
      <c r="A110" s="164" t="s">
        <v>244</v>
      </c>
      <c r="B110" s="165" t="s">
        <v>292</v>
      </c>
      <c r="C110" s="240" t="s">
        <v>163</v>
      </c>
      <c r="D110" s="240" t="s">
        <v>282</v>
      </c>
      <c r="E110" s="240" t="s">
        <v>190</v>
      </c>
      <c r="F110" s="240" t="s">
        <v>190</v>
      </c>
      <c r="G110" s="238" t="s">
        <v>4</v>
      </c>
      <c r="H110" s="161">
        <v>42998</v>
      </c>
      <c r="I110" s="161" t="s">
        <v>82</v>
      </c>
      <c r="J110" s="238"/>
      <c r="K110" s="161"/>
      <c r="L110" s="161"/>
      <c r="M110" s="71"/>
    </row>
    <row r="111" spans="1:13" ht="42" customHeight="1">
      <c r="A111" s="164"/>
      <c r="B111" s="165"/>
      <c r="C111" s="241"/>
      <c r="D111" s="241"/>
      <c r="E111" s="241"/>
      <c r="F111" s="241"/>
      <c r="G111" s="239"/>
      <c r="H111" s="161"/>
      <c r="I111" s="161"/>
      <c r="J111" s="239"/>
      <c r="K111" s="161"/>
      <c r="L111" s="161"/>
      <c r="M111" s="71"/>
    </row>
    <row r="112" spans="1:13">
      <c r="A112" s="164" t="s">
        <v>245</v>
      </c>
      <c r="B112" s="165" t="s">
        <v>293</v>
      </c>
      <c r="C112" s="240" t="s">
        <v>163</v>
      </c>
      <c r="D112" s="240" t="s">
        <v>295</v>
      </c>
      <c r="E112" s="240" t="s">
        <v>190</v>
      </c>
      <c r="F112" s="240" t="s">
        <v>190</v>
      </c>
      <c r="G112" s="238" t="s">
        <v>4</v>
      </c>
      <c r="H112" s="161">
        <v>42998</v>
      </c>
      <c r="I112" s="161" t="s">
        <v>82</v>
      </c>
      <c r="J112" s="238"/>
      <c r="K112" s="161"/>
      <c r="L112" s="161"/>
      <c r="M112" s="71"/>
    </row>
    <row r="113" spans="1:13" ht="39.75" customHeight="1">
      <c r="A113" s="164"/>
      <c r="B113" s="165"/>
      <c r="C113" s="241"/>
      <c r="D113" s="241"/>
      <c r="E113" s="241"/>
      <c r="F113" s="241"/>
      <c r="G113" s="239"/>
      <c r="H113" s="161"/>
      <c r="I113" s="161"/>
      <c r="J113" s="239"/>
      <c r="K113" s="161"/>
      <c r="L113" s="161"/>
      <c r="M113" s="71"/>
    </row>
    <row r="114" spans="1:13">
      <c r="A114" s="164" t="s">
        <v>246</v>
      </c>
      <c r="B114" s="165" t="s">
        <v>296</v>
      </c>
      <c r="C114" s="240" t="s">
        <v>163</v>
      </c>
      <c r="D114" s="240" t="s">
        <v>297</v>
      </c>
      <c r="E114" s="240" t="s">
        <v>299</v>
      </c>
      <c r="F114" s="240" t="s">
        <v>264</v>
      </c>
      <c r="G114" s="238" t="s">
        <v>5</v>
      </c>
      <c r="H114" s="161">
        <v>42998</v>
      </c>
      <c r="I114" s="161" t="s">
        <v>82</v>
      </c>
      <c r="J114" s="238"/>
      <c r="K114" s="161"/>
      <c r="L114" s="161"/>
      <c r="M114" s="71"/>
    </row>
    <row r="115" spans="1:13" ht="54" customHeight="1">
      <c r="A115" s="164"/>
      <c r="B115" s="165"/>
      <c r="C115" s="241"/>
      <c r="D115" s="241"/>
      <c r="E115" s="241"/>
      <c r="F115" s="241"/>
      <c r="G115" s="239"/>
      <c r="H115" s="161"/>
      <c r="I115" s="161"/>
      <c r="J115" s="239"/>
      <c r="K115" s="161"/>
      <c r="L115" s="161"/>
      <c r="M115" s="71"/>
    </row>
    <row r="116" spans="1:13">
      <c r="A116" s="246" t="s">
        <v>308</v>
      </c>
      <c r="B116" s="247"/>
      <c r="C116" s="247"/>
      <c r="D116" s="247"/>
      <c r="E116" s="247"/>
      <c r="F116" s="247"/>
      <c r="G116" s="247"/>
      <c r="H116" s="247"/>
      <c r="I116" s="247"/>
      <c r="J116" s="247"/>
      <c r="K116" s="247"/>
      <c r="L116" s="247"/>
      <c r="M116" s="248"/>
    </row>
    <row r="117" spans="1:13" ht="3" customHeight="1">
      <c r="A117" s="249"/>
      <c r="B117" s="250"/>
      <c r="C117" s="250"/>
      <c r="D117" s="250"/>
      <c r="E117" s="250"/>
      <c r="F117" s="250"/>
      <c r="G117" s="250"/>
      <c r="H117" s="250"/>
      <c r="I117" s="250"/>
      <c r="J117" s="250"/>
      <c r="K117" s="250"/>
      <c r="L117" s="250"/>
      <c r="M117" s="251"/>
    </row>
    <row r="118" spans="1:13" ht="16.5" customHeight="1">
      <c r="A118" s="164" t="s">
        <v>275</v>
      </c>
      <c r="B118" s="165" t="s">
        <v>309</v>
      </c>
      <c r="C118" s="240" t="s">
        <v>163</v>
      </c>
      <c r="D118" s="240" t="s">
        <v>311</v>
      </c>
      <c r="E118" s="240" t="s">
        <v>190</v>
      </c>
      <c r="F118" s="240" t="s">
        <v>190</v>
      </c>
      <c r="G118" s="238" t="s">
        <v>4</v>
      </c>
      <c r="H118" s="161">
        <v>42998</v>
      </c>
      <c r="I118" s="161" t="s">
        <v>82</v>
      </c>
      <c r="J118" s="238"/>
      <c r="K118" s="161"/>
      <c r="L118" s="161"/>
      <c r="M118" s="71"/>
    </row>
    <row r="119" spans="1:13" ht="52.5" customHeight="1">
      <c r="A119" s="164"/>
      <c r="B119" s="165"/>
      <c r="C119" s="241"/>
      <c r="D119" s="241"/>
      <c r="E119" s="241"/>
      <c r="F119" s="241"/>
      <c r="G119" s="239"/>
      <c r="H119" s="161"/>
      <c r="I119" s="161"/>
      <c r="J119" s="239"/>
      <c r="K119" s="161"/>
      <c r="L119" s="161"/>
      <c r="M119" s="71"/>
    </row>
    <row r="120" spans="1:13" ht="16.5" customHeight="1">
      <c r="A120" s="164" t="s">
        <v>276</v>
      </c>
      <c r="B120" s="165" t="s">
        <v>310</v>
      </c>
      <c r="C120" s="240" t="s">
        <v>163</v>
      </c>
      <c r="D120" s="240" t="s">
        <v>312</v>
      </c>
      <c r="E120" s="240" t="s">
        <v>313</v>
      </c>
      <c r="F120" s="240" t="s">
        <v>313</v>
      </c>
      <c r="G120" s="238" t="s">
        <v>4</v>
      </c>
      <c r="H120" s="161">
        <v>42998</v>
      </c>
      <c r="I120" s="161" t="s">
        <v>82</v>
      </c>
      <c r="J120" s="238"/>
      <c r="K120" s="161"/>
      <c r="L120" s="161"/>
      <c r="M120" s="71"/>
    </row>
    <row r="121" spans="1:13" ht="47.25" customHeight="1">
      <c r="A121" s="164"/>
      <c r="B121" s="165"/>
      <c r="C121" s="241"/>
      <c r="D121" s="241"/>
      <c r="E121" s="241"/>
      <c r="F121" s="241"/>
      <c r="G121" s="239"/>
      <c r="H121" s="161"/>
      <c r="I121" s="161"/>
      <c r="J121" s="239"/>
      <c r="K121" s="161"/>
      <c r="L121" s="161"/>
      <c r="M121" s="71"/>
    </row>
    <row r="122" spans="1:13" ht="16.5" customHeight="1">
      <c r="A122" s="246" t="s">
        <v>348</v>
      </c>
      <c r="B122" s="247"/>
      <c r="C122" s="247"/>
      <c r="D122" s="247"/>
      <c r="E122" s="247"/>
      <c r="F122" s="247"/>
      <c r="G122" s="247"/>
      <c r="H122" s="247"/>
      <c r="I122" s="247"/>
      <c r="J122" s="247"/>
      <c r="K122" s="247"/>
      <c r="L122" s="247"/>
      <c r="M122" s="248"/>
    </row>
    <row r="123" spans="1:13" ht="5.25" customHeight="1">
      <c r="A123" s="249"/>
      <c r="B123" s="250"/>
      <c r="C123" s="250"/>
      <c r="D123" s="250"/>
      <c r="E123" s="250"/>
      <c r="F123" s="250"/>
      <c r="G123" s="250"/>
      <c r="H123" s="250"/>
      <c r="I123" s="250"/>
      <c r="J123" s="250"/>
      <c r="K123" s="250"/>
      <c r="L123" s="250"/>
      <c r="M123" s="251"/>
    </row>
    <row r="124" spans="1:13">
      <c r="A124" s="164" t="s">
        <v>304</v>
      </c>
      <c r="B124" s="165" t="s">
        <v>395</v>
      </c>
      <c r="C124" s="240" t="s">
        <v>163</v>
      </c>
      <c r="D124" s="240" t="s">
        <v>397</v>
      </c>
      <c r="E124" s="240" t="s">
        <v>396</v>
      </c>
      <c r="F124" s="244" t="s">
        <v>264</v>
      </c>
      <c r="G124" s="238" t="s">
        <v>5</v>
      </c>
      <c r="H124" s="161">
        <v>42998</v>
      </c>
      <c r="I124" s="161" t="s">
        <v>82</v>
      </c>
      <c r="J124" s="238"/>
      <c r="K124" s="161"/>
      <c r="L124" s="161"/>
      <c r="M124" s="71"/>
    </row>
    <row r="125" spans="1:13" ht="60.75" customHeight="1">
      <c r="A125" s="164"/>
      <c r="B125" s="165"/>
      <c r="C125" s="241"/>
      <c r="D125" s="241"/>
      <c r="E125" s="241"/>
      <c r="F125" s="245"/>
      <c r="G125" s="239"/>
      <c r="H125" s="161"/>
      <c r="I125" s="161"/>
      <c r="J125" s="239"/>
      <c r="K125" s="161"/>
      <c r="L125" s="161"/>
      <c r="M125" s="71"/>
    </row>
    <row r="126" spans="1:13" ht="16.5" customHeight="1">
      <c r="A126" s="164" t="s">
        <v>314</v>
      </c>
      <c r="B126" s="165" t="s">
        <v>401</v>
      </c>
      <c r="C126" s="240" t="s">
        <v>163</v>
      </c>
      <c r="D126" s="240" t="s">
        <v>398</v>
      </c>
      <c r="E126" s="240" t="s">
        <v>190</v>
      </c>
      <c r="F126" s="240" t="s">
        <v>190</v>
      </c>
      <c r="G126" s="238" t="s">
        <v>4</v>
      </c>
      <c r="H126" s="161">
        <v>42998</v>
      </c>
      <c r="I126" s="161" t="s">
        <v>82</v>
      </c>
      <c r="J126" s="238"/>
      <c r="K126" s="161"/>
      <c r="L126" s="161"/>
      <c r="M126" s="71"/>
    </row>
    <row r="127" spans="1:13" ht="45.75" customHeight="1">
      <c r="A127" s="164"/>
      <c r="B127" s="165"/>
      <c r="C127" s="241"/>
      <c r="D127" s="241"/>
      <c r="E127" s="241"/>
      <c r="F127" s="241"/>
      <c r="G127" s="239"/>
      <c r="H127" s="161"/>
      <c r="I127" s="161"/>
      <c r="J127" s="239"/>
      <c r="K127" s="161"/>
      <c r="L127" s="161"/>
      <c r="M127" s="71"/>
    </row>
    <row r="128" spans="1:13" ht="16.5" customHeight="1">
      <c r="A128" s="164" t="s">
        <v>315</v>
      </c>
      <c r="B128" s="165" t="s">
        <v>402</v>
      </c>
      <c r="C128" s="240" t="s">
        <v>163</v>
      </c>
      <c r="D128" s="240" t="s">
        <v>398</v>
      </c>
      <c r="E128" s="240" t="s">
        <v>190</v>
      </c>
      <c r="F128" s="240" t="s">
        <v>190</v>
      </c>
      <c r="G128" s="238" t="s">
        <v>4</v>
      </c>
      <c r="H128" s="161">
        <v>42998</v>
      </c>
      <c r="I128" s="161" t="s">
        <v>82</v>
      </c>
      <c r="J128" s="238"/>
      <c r="K128" s="161"/>
      <c r="L128" s="161"/>
      <c r="M128" s="71"/>
    </row>
    <row r="129" spans="1:13" ht="47.25" customHeight="1">
      <c r="A129" s="164"/>
      <c r="B129" s="165"/>
      <c r="C129" s="241"/>
      <c r="D129" s="241"/>
      <c r="E129" s="241"/>
      <c r="F129" s="241"/>
      <c r="G129" s="239"/>
      <c r="H129" s="161"/>
      <c r="I129" s="161"/>
      <c r="J129" s="239"/>
      <c r="K129" s="161"/>
      <c r="L129" s="161"/>
      <c r="M129" s="71"/>
    </row>
    <row r="130" spans="1:13">
      <c r="A130" s="164" t="s">
        <v>316</v>
      </c>
      <c r="B130" s="165" t="s">
        <v>403</v>
      </c>
      <c r="C130" s="240" t="s">
        <v>163</v>
      </c>
      <c r="D130" s="240" t="s">
        <v>400</v>
      </c>
      <c r="E130" s="240" t="s">
        <v>399</v>
      </c>
      <c r="F130" s="244" t="s">
        <v>264</v>
      </c>
      <c r="G130" s="238" t="s">
        <v>5</v>
      </c>
      <c r="H130" s="161">
        <v>42998</v>
      </c>
      <c r="I130" s="161" t="s">
        <v>82</v>
      </c>
      <c r="J130" s="238"/>
      <c r="K130" s="161"/>
      <c r="L130" s="161"/>
      <c r="M130" s="71"/>
    </row>
    <row r="131" spans="1:13" ht="47.25" customHeight="1">
      <c r="A131" s="164"/>
      <c r="B131" s="165"/>
      <c r="C131" s="241"/>
      <c r="D131" s="241"/>
      <c r="E131" s="241"/>
      <c r="F131" s="245"/>
      <c r="G131" s="239"/>
      <c r="H131" s="161"/>
      <c r="I131" s="161"/>
      <c r="J131" s="239"/>
      <c r="K131" s="161"/>
      <c r="L131" s="161"/>
      <c r="M131" s="71"/>
    </row>
    <row r="132" spans="1:13" ht="16.5" customHeight="1">
      <c r="A132" s="164" t="s">
        <v>317</v>
      </c>
      <c r="B132" s="165" t="s">
        <v>405</v>
      </c>
      <c r="C132" s="240" t="s">
        <v>163</v>
      </c>
      <c r="D132" s="240" t="s">
        <v>404</v>
      </c>
      <c r="E132" s="240" t="s">
        <v>190</v>
      </c>
      <c r="F132" s="240" t="s">
        <v>190</v>
      </c>
      <c r="G132" s="238" t="s">
        <v>4</v>
      </c>
      <c r="H132" s="161">
        <v>42998</v>
      </c>
      <c r="I132" s="161" t="s">
        <v>82</v>
      </c>
      <c r="J132" s="238"/>
      <c r="K132" s="161"/>
      <c r="L132" s="161"/>
      <c r="M132" s="71"/>
    </row>
    <row r="133" spans="1:13" ht="43.5" customHeight="1">
      <c r="A133" s="164"/>
      <c r="B133" s="165"/>
      <c r="C133" s="241"/>
      <c r="D133" s="241"/>
      <c r="E133" s="241"/>
      <c r="F133" s="241"/>
      <c r="G133" s="239"/>
      <c r="H133" s="161"/>
      <c r="I133" s="161"/>
      <c r="J133" s="239"/>
      <c r="K133" s="161"/>
      <c r="L133" s="161"/>
      <c r="M133" s="71"/>
    </row>
    <row r="134" spans="1:13" ht="16.5" customHeight="1">
      <c r="A134" s="164" t="s">
        <v>318</v>
      </c>
      <c r="B134" s="165" t="s">
        <v>406</v>
      </c>
      <c r="C134" s="240" t="s">
        <v>163</v>
      </c>
      <c r="D134" s="240" t="s">
        <v>404</v>
      </c>
      <c r="E134" s="240" t="s">
        <v>190</v>
      </c>
      <c r="F134" s="240" t="s">
        <v>190</v>
      </c>
      <c r="G134" s="238" t="s">
        <v>4</v>
      </c>
      <c r="H134" s="161">
        <v>42998</v>
      </c>
      <c r="I134" s="161" t="s">
        <v>82</v>
      </c>
      <c r="J134" s="238"/>
      <c r="K134" s="161"/>
      <c r="L134" s="161"/>
      <c r="M134" s="71"/>
    </row>
    <row r="135" spans="1:13" ht="41.25" customHeight="1">
      <c r="A135" s="164"/>
      <c r="B135" s="165"/>
      <c r="C135" s="241"/>
      <c r="D135" s="241"/>
      <c r="E135" s="241"/>
      <c r="F135" s="241"/>
      <c r="G135" s="239"/>
      <c r="H135" s="161"/>
      <c r="I135" s="161"/>
      <c r="J135" s="239"/>
      <c r="K135" s="161"/>
      <c r="L135" s="161"/>
      <c r="M135" s="71"/>
    </row>
    <row r="136" spans="1:13" ht="16.5" customHeight="1">
      <c r="A136" s="164" t="s">
        <v>319</v>
      </c>
      <c r="B136" s="242" t="s">
        <v>407</v>
      </c>
      <c r="C136" s="240" t="s">
        <v>163</v>
      </c>
      <c r="D136" s="240" t="s">
        <v>408</v>
      </c>
      <c r="E136" s="240" t="s">
        <v>190</v>
      </c>
      <c r="F136" s="240" t="s">
        <v>190</v>
      </c>
      <c r="G136" s="238" t="s">
        <v>4</v>
      </c>
      <c r="H136" s="161">
        <v>42998</v>
      </c>
      <c r="I136" s="161" t="s">
        <v>82</v>
      </c>
      <c r="J136" s="238"/>
      <c r="K136" s="161"/>
      <c r="L136" s="161"/>
      <c r="M136" s="71"/>
    </row>
    <row r="137" spans="1:13" ht="45.75" customHeight="1">
      <c r="A137" s="164"/>
      <c r="B137" s="243"/>
      <c r="C137" s="241"/>
      <c r="D137" s="241"/>
      <c r="E137" s="241"/>
      <c r="F137" s="241"/>
      <c r="G137" s="239"/>
      <c r="H137" s="161"/>
      <c r="I137" s="161"/>
      <c r="J137" s="239"/>
      <c r="K137" s="161"/>
      <c r="L137" s="161"/>
      <c r="M137" s="71"/>
    </row>
    <row r="138" spans="1:13" ht="16.5" customHeight="1">
      <c r="A138" s="164" t="s">
        <v>320</v>
      </c>
      <c r="B138" s="165" t="s">
        <v>410</v>
      </c>
      <c r="C138" s="240" t="s">
        <v>163</v>
      </c>
      <c r="D138" s="240" t="s">
        <v>411</v>
      </c>
      <c r="E138" s="240" t="s">
        <v>412</v>
      </c>
      <c r="F138" s="240" t="s">
        <v>412</v>
      </c>
      <c r="G138" s="238" t="s">
        <v>4</v>
      </c>
      <c r="H138" s="161">
        <v>42998</v>
      </c>
      <c r="I138" s="161" t="s">
        <v>82</v>
      </c>
      <c r="J138" s="238"/>
      <c r="K138" s="161"/>
      <c r="L138" s="161"/>
      <c r="M138" s="71"/>
    </row>
    <row r="139" spans="1:13" ht="47.25" customHeight="1">
      <c r="A139" s="164"/>
      <c r="B139" s="165"/>
      <c r="C139" s="241"/>
      <c r="D139" s="241"/>
      <c r="E139" s="241"/>
      <c r="F139" s="241"/>
      <c r="G139" s="239"/>
      <c r="H139" s="161"/>
      <c r="I139" s="161"/>
      <c r="J139" s="239"/>
      <c r="K139" s="161"/>
      <c r="L139" s="161"/>
      <c r="M139" s="71"/>
    </row>
    <row r="140" spans="1:13" ht="16.5" customHeight="1">
      <c r="A140" s="164" t="s">
        <v>321</v>
      </c>
      <c r="B140" s="165" t="s">
        <v>414</v>
      </c>
      <c r="C140" s="240" t="s">
        <v>163</v>
      </c>
      <c r="D140" s="240" t="s">
        <v>416</v>
      </c>
      <c r="E140" s="240" t="s">
        <v>190</v>
      </c>
      <c r="F140" s="240" t="s">
        <v>190</v>
      </c>
      <c r="G140" s="238" t="s">
        <v>4</v>
      </c>
      <c r="H140" s="161">
        <v>42998</v>
      </c>
      <c r="I140" s="161" t="s">
        <v>82</v>
      </c>
      <c r="J140" s="238"/>
      <c r="K140" s="161"/>
      <c r="L140" s="161"/>
      <c r="M140" s="71"/>
    </row>
    <row r="141" spans="1:13" ht="44.25" customHeight="1">
      <c r="A141" s="164"/>
      <c r="B141" s="165"/>
      <c r="C141" s="241"/>
      <c r="D141" s="241"/>
      <c r="E141" s="241"/>
      <c r="F141" s="241"/>
      <c r="G141" s="239"/>
      <c r="H141" s="161"/>
      <c r="I141" s="161"/>
      <c r="J141" s="239"/>
      <c r="K141" s="161"/>
      <c r="L141" s="161"/>
      <c r="M141" s="71"/>
    </row>
    <row r="142" spans="1:13" ht="16.5" customHeight="1">
      <c r="A142" s="164" t="s">
        <v>322</v>
      </c>
      <c r="B142" s="165" t="s">
        <v>448</v>
      </c>
      <c r="C142" s="240" t="s">
        <v>163</v>
      </c>
      <c r="D142" s="240" t="s">
        <v>417</v>
      </c>
      <c r="E142" s="240" t="s">
        <v>412</v>
      </c>
      <c r="F142" s="240" t="s">
        <v>412</v>
      </c>
      <c r="G142" s="238" t="s">
        <v>4</v>
      </c>
      <c r="H142" s="161">
        <v>42998</v>
      </c>
      <c r="I142" s="161" t="s">
        <v>82</v>
      </c>
      <c r="J142" s="238"/>
      <c r="K142" s="161"/>
      <c r="L142" s="161"/>
      <c r="M142" s="71"/>
    </row>
    <row r="143" spans="1:13" ht="39" customHeight="1">
      <c r="A143" s="164"/>
      <c r="B143" s="165"/>
      <c r="C143" s="241"/>
      <c r="D143" s="241"/>
      <c r="E143" s="241"/>
      <c r="F143" s="241"/>
      <c r="G143" s="239"/>
      <c r="H143" s="161"/>
      <c r="I143" s="161"/>
      <c r="J143" s="239"/>
      <c r="K143" s="161"/>
      <c r="L143" s="161"/>
      <c r="M143" s="71"/>
    </row>
    <row r="144" spans="1:13" ht="16.5" customHeight="1">
      <c r="A144" s="164" t="s">
        <v>246</v>
      </c>
      <c r="B144" s="165" t="s">
        <v>454</v>
      </c>
      <c r="C144" s="240" t="s">
        <v>163</v>
      </c>
      <c r="D144" s="240" t="s">
        <v>455</v>
      </c>
      <c r="E144" s="240" t="s">
        <v>456</v>
      </c>
      <c r="F144" s="240" t="s">
        <v>264</v>
      </c>
      <c r="G144" s="238" t="s">
        <v>5</v>
      </c>
      <c r="H144" s="161">
        <v>42998</v>
      </c>
      <c r="I144" s="161" t="s">
        <v>82</v>
      </c>
      <c r="J144" s="238"/>
      <c r="K144" s="161"/>
      <c r="L144" s="161"/>
      <c r="M144" s="71"/>
    </row>
    <row r="145" spans="1:13" ht="51.75" customHeight="1">
      <c r="A145" s="164"/>
      <c r="B145" s="165"/>
      <c r="C145" s="241"/>
      <c r="D145" s="241"/>
      <c r="E145" s="241"/>
      <c r="F145" s="241"/>
      <c r="G145" s="239"/>
      <c r="H145" s="161"/>
      <c r="I145" s="161"/>
      <c r="J145" s="239"/>
      <c r="K145" s="161"/>
      <c r="L145" s="161"/>
      <c r="M145" s="71"/>
    </row>
    <row r="146" spans="1:13" ht="16.5" customHeight="1">
      <c r="D146" s="132"/>
      <c r="G146" s="50"/>
      <c r="H146" s="50"/>
      <c r="I146" s="50"/>
      <c r="J146" s="50"/>
      <c r="K146" s="50"/>
      <c r="L146" s="50"/>
    </row>
    <row r="147" spans="1:13">
      <c r="G147" s="50"/>
      <c r="H147" s="50"/>
      <c r="I147" s="50"/>
      <c r="J147" s="50"/>
      <c r="K147" s="50"/>
      <c r="L147" s="50"/>
    </row>
    <row r="148" spans="1:13" ht="16.5" customHeight="1">
      <c r="G148" s="50"/>
      <c r="H148" s="50"/>
      <c r="I148" s="50"/>
      <c r="J148" s="50"/>
      <c r="K148" s="50"/>
      <c r="L148" s="50"/>
    </row>
    <row r="149" spans="1:13">
      <c r="G149" s="50"/>
      <c r="H149" s="50"/>
      <c r="I149" s="50"/>
      <c r="J149" s="50"/>
      <c r="K149" s="50"/>
      <c r="L149" s="50"/>
    </row>
    <row r="150" spans="1:13" ht="16.5" customHeight="1">
      <c r="G150" s="50"/>
      <c r="H150" s="50"/>
      <c r="I150" s="50"/>
      <c r="J150" s="50"/>
      <c r="K150" s="50"/>
      <c r="L150" s="50"/>
    </row>
    <row r="151" spans="1:13">
      <c r="G151" s="50"/>
      <c r="H151" s="50"/>
      <c r="I151" s="50"/>
      <c r="J151" s="50"/>
      <c r="K151" s="50"/>
      <c r="L151" s="50"/>
    </row>
    <row r="152" spans="1:13" ht="16.5" customHeight="1">
      <c r="G152" s="50"/>
      <c r="H152" s="50"/>
      <c r="I152" s="50"/>
      <c r="J152" s="50"/>
      <c r="K152" s="50"/>
      <c r="L152" s="50"/>
    </row>
    <row r="153" spans="1:13">
      <c r="G153" s="50"/>
      <c r="H153" s="50"/>
      <c r="I153" s="50"/>
      <c r="J153" s="50"/>
      <c r="K153" s="50"/>
      <c r="L153" s="50"/>
    </row>
    <row r="154" spans="1:13" ht="16.5" customHeight="1">
      <c r="G154" s="50"/>
      <c r="H154" s="50"/>
      <c r="I154" s="50"/>
      <c r="J154" s="50"/>
      <c r="K154" s="50"/>
      <c r="L154" s="50"/>
    </row>
    <row r="155" spans="1:13">
      <c r="G155" s="50"/>
      <c r="H155" s="50"/>
      <c r="I155" s="50"/>
      <c r="J155" s="50"/>
      <c r="K155" s="50"/>
      <c r="L155" s="50"/>
    </row>
    <row r="156" spans="1:13" ht="16.5" customHeight="1">
      <c r="G156" s="50"/>
      <c r="H156" s="50"/>
      <c r="I156" s="50"/>
      <c r="J156" s="50"/>
      <c r="K156" s="50"/>
      <c r="L156" s="50"/>
    </row>
    <row r="157" spans="1:13">
      <c r="G157" s="50"/>
      <c r="H157" s="50"/>
      <c r="I157" s="50"/>
      <c r="J157" s="50"/>
      <c r="K157" s="50"/>
      <c r="L157" s="50"/>
    </row>
    <row r="158" spans="1:13" ht="16.5" customHeight="1">
      <c r="G158" s="50"/>
      <c r="H158" s="50"/>
      <c r="I158" s="50"/>
      <c r="J158" s="50"/>
      <c r="K158" s="50"/>
      <c r="L158" s="50"/>
    </row>
    <row r="159" spans="1:13">
      <c r="G159" s="50"/>
      <c r="H159" s="50"/>
      <c r="I159" s="50"/>
      <c r="J159" s="50"/>
      <c r="K159" s="50"/>
      <c r="L159" s="50"/>
    </row>
    <row r="160" spans="1:13" ht="16.5" customHeight="1">
      <c r="G160" s="50"/>
      <c r="H160" s="50"/>
      <c r="I160" s="50"/>
      <c r="J160" s="50"/>
      <c r="K160" s="50"/>
      <c r="L160" s="50"/>
    </row>
    <row r="161" spans="7:12">
      <c r="G161" s="50"/>
      <c r="H161" s="50"/>
      <c r="I161" s="50"/>
      <c r="J161" s="50"/>
      <c r="K161" s="50"/>
      <c r="L161" s="50"/>
    </row>
    <row r="162" spans="7:12" ht="16.5" customHeight="1">
      <c r="G162" s="50"/>
      <c r="H162" s="50"/>
      <c r="I162" s="50"/>
      <c r="J162" s="50"/>
      <c r="K162" s="50"/>
      <c r="L162" s="50"/>
    </row>
    <row r="163" spans="7:12">
      <c r="G163" s="50"/>
      <c r="H163" s="50"/>
      <c r="I163" s="50"/>
      <c r="J163" s="50"/>
      <c r="K163" s="50"/>
      <c r="L163" s="50"/>
    </row>
  </sheetData>
  <mergeCells count="720">
    <mergeCell ref="J144:J145"/>
    <mergeCell ref="K144:K145"/>
    <mergeCell ref="L144:L145"/>
    <mergeCell ref="A144:A145"/>
    <mergeCell ref="B144:B145"/>
    <mergeCell ref="C144:C145"/>
    <mergeCell ref="D144:D145"/>
    <mergeCell ref="E144:E145"/>
    <mergeCell ref="F144:F145"/>
    <mergeCell ref="G144:G145"/>
    <mergeCell ref="H144:H145"/>
    <mergeCell ref="I144:I145"/>
    <mergeCell ref="A122:M123"/>
    <mergeCell ref="I48:I49"/>
    <mergeCell ref="J48:J49"/>
    <mergeCell ref="K48:K49"/>
    <mergeCell ref="L48:L49"/>
    <mergeCell ref="K94:K95"/>
    <mergeCell ref="L94:L95"/>
    <mergeCell ref="F94:F95"/>
    <mergeCell ref="G94:G95"/>
    <mergeCell ref="H94:H95"/>
    <mergeCell ref="I94:I95"/>
    <mergeCell ref="J94:J95"/>
    <mergeCell ref="J52:J53"/>
    <mergeCell ref="K52:K53"/>
    <mergeCell ref="L52:L53"/>
    <mergeCell ref="A54:M55"/>
    <mergeCell ref="A70:M71"/>
    <mergeCell ref="A92:M93"/>
    <mergeCell ref="A48:A49"/>
    <mergeCell ref="B48:B49"/>
    <mergeCell ref="C48:C49"/>
    <mergeCell ref="D48:D49"/>
    <mergeCell ref="E48:E49"/>
    <mergeCell ref="F48:F49"/>
    <mergeCell ref="G48:G49"/>
    <mergeCell ref="H48:H49"/>
    <mergeCell ref="A94:A95"/>
    <mergeCell ref="B94:B95"/>
    <mergeCell ref="C94:C95"/>
    <mergeCell ref="D94:D95"/>
    <mergeCell ref="E94:E95"/>
    <mergeCell ref="K88:K89"/>
    <mergeCell ref="L88:L89"/>
    <mergeCell ref="A90:A91"/>
    <mergeCell ref="B90:B91"/>
    <mergeCell ref="C90:C91"/>
    <mergeCell ref="D90:D91"/>
    <mergeCell ref="E90:E91"/>
    <mergeCell ref="F90:F91"/>
    <mergeCell ref="G90:G91"/>
    <mergeCell ref="H90:H91"/>
    <mergeCell ref="I90:I91"/>
    <mergeCell ref="J90:J91"/>
    <mergeCell ref="K90:K91"/>
    <mergeCell ref="L90:L91"/>
    <mergeCell ref="F88:F89"/>
    <mergeCell ref="G88:G89"/>
    <mergeCell ref="H88:H89"/>
    <mergeCell ref="I88:I89"/>
    <mergeCell ref="J88:J89"/>
    <mergeCell ref="A88:A89"/>
    <mergeCell ref="B88:B89"/>
    <mergeCell ref="C88:C89"/>
    <mergeCell ref="D88:D89"/>
    <mergeCell ref="E88:E89"/>
    <mergeCell ref="K84:K85"/>
    <mergeCell ref="L84:L85"/>
    <mergeCell ref="A86:A87"/>
    <mergeCell ref="B86:B87"/>
    <mergeCell ref="C86:C87"/>
    <mergeCell ref="D86:D87"/>
    <mergeCell ref="E86:E87"/>
    <mergeCell ref="F86:F87"/>
    <mergeCell ref="G86:G87"/>
    <mergeCell ref="H86:H87"/>
    <mergeCell ref="I86:I87"/>
    <mergeCell ref="J86:J87"/>
    <mergeCell ref="K86:K87"/>
    <mergeCell ref="L86:L87"/>
    <mergeCell ref="F84:F85"/>
    <mergeCell ref="G84:G85"/>
    <mergeCell ref="H84:H85"/>
    <mergeCell ref="I84:I85"/>
    <mergeCell ref="J84:J85"/>
    <mergeCell ref="A84:A85"/>
    <mergeCell ref="B84:B85"/>
    <mergeCell ref="C84:C85"/>
    <mergeCell ref="D84:D85"/>
    <mergeCell ref="E84:E85"/>
    <mergeCell ref="K80:K81"/>
    <mergeCell ref="L80:L81"/>
    <mergeCell ref="A82:A83"/>
    <mergeCell ref="B82:B83"/>
    <mergeCell ref="C82:C83"/>
    <mergeCell ref="D82:D83"/>
    <mergeCell ref="E82:E83"/>
    <mergeCell ref="F82:F83"/>
    <mergeCell ref="G82:G83"/>
    <mergeCell ref="H82:H83"/>
    <mergeCell ref="I82:I83"/>
    <mergeCell ref="J82:J83"/>
    <mergeCell ref="K82:K83"/>
    <mergeCell ref="L82:L83"/>
    <mergeCell ref="F80:F81"/>
    <mergeCell ref="G80:G81"/>
    <mergeCell ref="H80:H81"/>
    <mergeCell ref="I80:I81"/>
    <mergeCell ref="J80:J81"/>
    <mergeCell ref="A80:A81"/>
    <mergeCell ref="B80:B81"/>
    <mergeCell ref="C80:C81"/>
    <mergeCell ref="D80:D81"/>
    <mergeCell ref="E80:E81"/>
    <mergeCell ref="K76:K77"/>
    <mergeCell ref="L76:L77"/>
    <mergeCell ref="A78:A79"/>
    <mergeCell ref="B78:B79"/>
    <mergeCell ref="C78:C79"/>
    <mergeCell ref="D78:D79"/>
    <mergeCell ref="E78:E79"/>
    <mergeCell ref="F78:F79"/>
    <mergeCell ref="G78:G79"/>
    <mergeCell ref="H78:H79"/>
    <mergeCell ref="I78:I79"/>
    <mergeCell ref="J78:J79"/>
    <mergeCell ref="K78:K79"/>
    <mergeCell ref="L78:L79"/>
    <mergeCell ref="F76:F77"/>
    <mergeCell ref="G76:G77"/>
    <mergeCell ref="H76:H77"/>
    <mergeCell ref="I76:I77"/>
    <mergeCell ref="J76:J77"/>
    <mergeCell ref="A76:A77"/>
    <mergeCell ref="B76:B77"/>
    <mergeCell ref="C76:C77"/>
    <mergeCell ref="D76:D77"/>
    <mergeCell ref="E76:E77"/>
    <mergeCell ref="K72:K73"/>
    <mergeCell ref="L72:L73"/>
    <mergeCell ref="A74:A75"/>
    <mergeCell ref="B74:B75"/>
    <mergeCell ref="C74:C75"/>
    <mergeCell ref="D74:D75"/>
    <mergeCell ref="E74:E75"/>
    <mergeCell ref="F74:F75"/>
    <mergeCell ref="G74:G75"/>
    <mergeCell ref="H74:H75"/>
    <mergeCell ref="I74:I75"/>
    <mergeCell ref="J74:J75"/>
    <mergeCell ref="K74:K75"/>
    <mergeCell ref="L74:L75"/>
    <mergeCell ref="F72:F73"/>
    <mergeCell ref="G72:G73"/>
    <mergeCell ref="H72:H73"/>
    <mergeCell ref="I72:I73"/>
    <mergeCell ref="J72:J73"/>
    <mergeCell ref="A72:A73"/>
    <mergeCell ref="B72:B73"/>
    <mergeCell ref="C72:C73"/>
    <mergeCell ref="D72:D73"/>
    <mergeCell ref="E72:E73"/>
    <mergeCell ref="K66:K67"/>
    <mergeCell ref="L66:L67"/>
    <mergeCell ref="A68:A69"/>
    <mergeCell ref="B68:B69"/>
    <mergeCell ref="C68:C69"/>
    <mergeCell ref="D68:D69"/>
    <mergeCell ref="E68:E69"/>
    <mergeCell ref="F68:F69"/>
    <mergeCell ref="G68:G69"/>
    <mergeCell ref="H68:H69"/>
    <mergeCell ref="I68:I69"/>
    <mergeCell ref="J68:J69"/>
    <mergeCell ref="K68:K69"/>
    <mergeCell ref="L68:L69"/>
    <mergeCell ref="F66:F67"/>
    <mergeCell ref="G66:G67"/>
    <mergeCell ref="H66:H67"/>
    <mergeCell ref="I66:I67"/>
    <mergeCell ref="J66:J67"/>
    <mergeCell ref="A66:A67"/>
    <mergeCell ref="B66:B67"/>
    <mergeCell ref="C66:C67"/>
    <mergeCell ref="D66:D67"/>
    <mergeCell ref="E66:E67"/>
    <mergeCell ref="K62:K63"/>
    <mergeCell ref="L62:L63"/>
    <mergeCell ref="A64:A65"/>
    <mergeCell ref="B64:B65"/>
    <mergeCell ref="C64:C65"/>
    <mergeCell ref="D64:D65"/>
    <mergeCell ref="E64:E65"/>
    <mergeCell ref="F64:F65"/>
    <mergeCell ref="G64:G65"/>
    <mergeCell ref="H64:H65"/>
    <mergeCell ref="I64:I65"/>
    <mergeCell ref="J64:J65"/>
    <mergeCell ref="K64:K65"/>
    <mergeCell ref="L64:L65"/>
    <mergeCell ref="F62:F63"/>
    <mergeCell ref="G62:G63"/>
    <mergeCell ref="H62:H63"/>
    <mergeCell ref="I62:I63"/>
    <mergeCell ref="J62:J63"/>
    <mergeCell ref="A62:A63"/>
    <mergeCell ref="B62:B63"/>
    <mergeCell ref="C62:C63"/>
    <mergeCell ref="D62:D63"/>
    <mergeCell ref="E62:E63"/>
    <mergeCell ref="K58:K59"/>
    <mergeCell ref="L58:L59"/>
    <mergeCell ref="A60:A61"/>
    <mergeCell ref="B60:B61"/>
    <mergeCell ref="C60:C61"/>
    <mergeCell ref="D60:D61"/>
    <mergeCell ref="E60:E61"/>
    <mergeCell ref="F60:F61"/>
    <mergeCell ref="G60:G61"/>
    <mergeCell ref="H60:H61"/>
    <mergeCell ref="I60:I61"/>
    <mergeCell ref="J60:J61"/>
    <mergeCell ref="K60:K61"/>
    <mergeCell ref="L60:L61"/>
    <mergeCell ref="F58:F59"/>
    <mergeCell ref="G58:G59"/>
    <mergeCell ref="H58:H59"/>
    <mergeCell ref="I58:I59"/>
    <mergeCell ref="J58:J59"/>
    <mergeCell ref="A58:A59"/>
    <mergeCell ref="B58:B59"/>
    <mergeCell ref="C58:C59"/>
    <mergeCell ref="D58:D59"/>
    <mergeCell ref="E58:E59"/>
    <mergeCell ref="K50:K51"/>
    <mergeCell ref="L50:L51"/>
    <mergeCell ref="A56:A57"/>
    <mergeCell ref="B56:B57"/>
    <mergeCell ref="C56:C57"/>
    <mergeCell ref="D56:D57"/>
    <mergeCell ref="E56:E57"/>
    <mergeCell ref="F56:F57"/>
    <mergeCell ref="G56:G57"/>
    <mergeCell ref="H56:H57"/>
    <mergeCell ref="I56:I57"/>
    <mergeCell ref="J56:J57"/>
    <mergeCell ref="K56:K57"/>
    <mergeCell ref="L56:L57"/>
    <mergeCell ref="F50:F51"/>
    <mergeCell ref="G50:G51"/>
    <mergeCell ref="H50:H51"/>
    <mergeCell ref="I50:I51"/>
    <mergeCell ref="J50:J51"/>
    <mergeCell ref="A50:A51"/>
    <mergeCell ref="B50:B51"/>
    <mergeCell ref="C50:C51"/>
    <mergeCell ref="D50:D51"/>
    <mergeCell ref="E50:E51"/>
    <mergeCell ref="K44:K45"/>
    <mergeCell ref="L44:L45"/>
    <mergeCell ref="A46:A47"/>
    <mergeCell ref="B46:B47"/>
    <mergeCell ref="C46:C47"/>
    <mergeCell ref="D46:D47"/>
    <mergeCell ref="E46:E47"/>
    <mergeCell ref="F46:F47"/>
    <mergeCell ref="G46:G47"/>
    <mergeCell ref="H46:H47"/>
    <mergeCell ref="I46:I47"/>
    <mergeCell ref="J46:J47"/>
    <mergeCell ref="K46:K47"/>
    <mergeCell ref="L46:L47"/>
    <mergeCell ref="F44:F45"/>
    <mergeCell ref="G44:G45"/>
    <mergeCell ref="H44:H45"/>
    <mergeCell ref="I44:I45"/>
    <mergeCell ref="J44:J45"/>
    <mergeCell ref="A44:A45"/>
    <mergeCell ref="B44:B45"/>
    <mergeCell ref="C44:C45"/>
    <mergeCell ref="D44:D45"/>
    <mergeCell ref="E44:E45"/>
    <mergeCell ref="K40:K41"/>
    <mergeCell ref="L40:L41"/>
    <mergeCell ref="A42:A43"/>
    <mergeCell ref="B42:B43"/>
    <mergeCell ref="C42:C43"/>
    <mergeCell ref="D42:D43"/>
    <mergeCell ref="E42:E43"/>
    <mergeCell ref="F42:F43"/>
    <mergeCell ref="G42:G43"/>
    <mergeCell ref="H42:H43"/>
    <mergeCell ref="I42:I43"/>
    <mergeCell ref="J42:J43"/>
    <mergeCell ref="K42:K43"/>
    <mergeCell ref="L42:L43"/>
    <mergeCell ref="F40:F41"/>
    <mergeCell ref="G40:G41"/>
    <mergeCell ref="H40:H41"/>
    <mergeCell ref="I40:I41"/>
    <mergeCell ref="J40:J41"/>
    <mergeCell ref="A40:A41"/>
    <mergeCell ref="B40:B41"/>
    <mergeCell ref="C40:C41"/>
    <mergeCell ref="D40:D41"/>
    <mergeCell ref="E40:E41"/>
    <mergeCell ref="A35:M35"/>
    <mergeCell ref="A38:A39"/>
    <mergeCell ref="B38:B39"/>
    <mergeCell ref="G38:G39"/>
    <mergeCell ref="H38:H39"/>
    <mergeCell ref="I38:I39"/>
    <mergeCell ref="J38:J39"/>
    <mergeCell ref="K38:K39"/>
    <mergeCell ref="L38:L39"/>
    <mergeCell ref="C38:C39"/>
    <mergeCell ref="D38:D39"/>
    <mergeCell ref="F38:F39"/>
    <mergeCell ref="E38:E39"/>
    <mergeCell ref="A36:M37"/>
    <mergeCell ref="J31:J32"/>
    <mergeCell ref="K31:K32"/>
    <mergeCell ref="L31:L32"/>
    <mergeCell ref="A33:A34"/>
    <mergeCell ref="B33:B34"/>
    <mergeCell ref="G33:G34"/>
    <mergeCell ref="H33:H34"/>
    <mergeCell ref="I33:I34"/>
    <mergeCell ref="J33:J34"/>
    <mergeCell ref="K33:K34"/>
    <mergeCell ref="L33:L34"/>
    <mergeCell ref="A31:A32"/>
    <mergeCell ref="B31:B32"/>
    <mergeCell ref="G31:G32"/>
    <mergeCell ref="H31:H32"/>
    <mergeCell ref="I31:I32"/>
    <mergeCell ref="I25:I26"/>
    <mergeCell ref="J25:J26"/>
    <mergeCell ref="K25:K26"/>
    <mergeCell ref="L25:L26"/>
    <mergeCell ref="A29:A30"/>
    <mergeCell ref="B29:B30"/>
    <mergeCell ref="G29:G30"/>
    <mergeCell ref="H29:H30"/>
    <mergeCell ref="I29:I30"/>
    <mergeCell ref="J29:J30"/>
    <mergeCell ref="K29:K30"/>
    <mergeCell ref="L29:L30"/>
    <mergeCell ref="A25:A26"/>
    <mergeCell ref="B25:B26"/>
    <mergeCell ref="G25:G26"/>
    <mergeCell ref="H25:H26"/>
    <mergeCell ref="A17:A18"/>
    <mergeCell ref="B17:B18"/>
    <mergeCell ref="G17:G18"/>
    <mergeCell ref="H17:H18"/>
    <mergeCell ref="I17:I18"/>
    <mergeCell ref="J17:J18"/>
    <mergeCell ref="J23:J24"/>
    <mergeCell ref="K23:K24"/>
    <mergeCell ref="L23:L24"/>
    <mergeCell ref="A21:A22"/>
    <mergeCell ref="B21:B22"/>
    <mergeCell ref="G21:G22"/>
    <mergeCell ref="H21:H22"/>
    <mergeCell ref="I21:I22"/>
    <mergeCell ref="J21:J22"/>
    <mergeCell ref="K21:K22"/>
    <mergeCell ref="L21:L22"/>
    <mergeCell ref="A23:A24"/>
    <mergeCell ref="B23:B24"/>
    <mergeCell ref="G23:G24"/>
    <mergeCell ref="H23:H24"/>
    <mergeCell ref="I23:I24"/>
    <mergeCell ref="G11:G12"/>
    <mergeCell ref="H11:H12"/>
    <mergeCell ref="I15:I16"/>
    <mergeCell ref="J15:J16"/>
    <mergeCell ref="K15:K16"/>
    <mergeCell ref="L15:L16"/>
    <mergeCell ref="I11:I12"/>
    <mergeCell ref="J11:J12"/>
    <mergeCell ref="K11:K12"/>
    <mergeCell ref="L11:L12"/>
    <mergeCell ref="H15:H16"/>
    <mergeCell ref="I96:I97"/>
    <mergeCell ref="A15:A16"/>
    <mergeCell ref="B15:B16"/>
    <mergeCell ref="C15:C16"/>
    <mergeCell ref="D15:D16"/>
    <mergeCell ref="G15:G16"/>
    <mergeCell ref="B1:M1"/>
    <mergeCell ref="B3:M3"/>
    <mergeCell ref="H4:M4"/>
    <mergeCell ref="A7:A9"/>
    <mergeCell ref="B7:B9"/>
    <mergeCell ref="C7:C9"/>
    <mergeCell ref="D7:D9"/>
    <mergeCell ref="E7:E9"/>
    <mergeCell ref="F7:F9"/>
    <mergeCell ref="G7:L7"/>
    <mergeCell ref="M7:M9"/>
    <mergeCell ref="G8:I8"/>
    <mergeCell ref="J8:L8"/>
    <mergeCell ref="A10:M10"/>
    <mergeCell ref="A11:A12"/>
    <mergeCell ref="B11:B12"/>
    <mergeCell ref="C11:C12"/>
    <mergeCell ref="D11:D12"/>
    <mergeCell ref="I100:I101"/>
    <mergeCell ref="J96:J97"/>
    <mergeCell ref="K96:K97"/>
    <mergeCell ref="L96:L97"/>
    <mergeCell ref="A98:A99"/>
    <mergeCell ref="B98:B99"/>
    <mergeCell ref="C98:C99"/>
    <mergeCell ref="D98:D99"/>
    <mergeCell ref="E98:E99"/>
    <mergeCell ref="F98:F99"/>
    <mergeCell ref="G98:G99"/>
    <mergeCell ref="H98:H99"/>
    <mergeCell ref="I98:I99"/>
    <mergeCell ref="J98:J99"/>
    <mergeCell ref="K98:K99"/>
    <mergeCell ref="L98:L99"/>
    <mergeCell ref="A96:A97"/>
    <mergeCell ref="B96:B97"/>
    <mergeCell ref="C96:C97"/>
    <mergeCell ref="D96:D97"/>
    <mergeCell ref="E96:E97"/>
    <mergeCell ref="F96:F97"/>
    <mergeCell ref="G96:G97"/>
    <mergeCell ref="H96:H97"/>
    <mergeCell ref="I104:I105"/>
    <mergeCell ref="J100:J101"/>
    <mergeCell ref="K100:K101"/>
    <mergeCell ref="L100:L101"/>
    <mergeCell ref="A102:A103"/>
    <mergeCell ref="B102:B103"/>
    <mergeCell ref="C102:C103"/>
    <mergeCell ref="D102:D103"/>
    <mergeCell ref="E102:E103"/>
    <mergeCell ref="F102:F103"/>
    <mergeCell ref="G102:G103"/>
    <mergeCell ref="H102:H103"/>
    <mergeCell ref="I102:I103"/>
    <mergeCell ref="J102:J103"/>
    <mergeCell ref="K102:K103"/>
    <mergeCell ref="L102:L103"/>
    <mergeCell ref="A100:A101"/>
    <mergeCell ref="B100:B101"/>
    <mergeCell ref="C100:C101"/>
    <mergeCell ref="D100:D101"/>
    <mergeCell ref="E100:E101"/>
    <mergeCell ref="F100:F101"/>
    <mergeCell ref="G100:G101"/>
    <mergeCell ref="H100:H101"/>
    <mergeCell ref="I108:I109"/>
    <mergeCell ref="J104:J105"/>
    <mergeCell ref="K104:K105"/>
    <mergeCell ref="L104:L105"/>
    <mergeCell ref="A106:A107"/>
    <mergeCell ref="B106:B107"/>
    <mergeCell ref="C106:C107"/>
    <mergeCell ref="D106:D107"/>
    <mergeCell ref="E106:E107"/>
    <mergeCell ref="F106:F107"/>
    <mergeCell ref="G106:G107"/>
    <mergeCell ref="H106:H107"/>
    <mergeCell ref="I106:I107"/>
    <mergeCell ref="J106:J107"/>
    <mergeCell ref="K106:K107"/>
    <mergeCell ref="L106:L107"/>
    <mergeCell ref="A104:A105"/>
    <mergeCell ref="B104:B105"/>
    <mergeCell ref="C104:C105"/>
    <mergeCell ref="D104:D105"/>
    <mergeCell ref="E104:E105"/>
    <mergeCell ref="F104:F105"/>
    <mergeCell ref="G104:G105"/>
    <mergeCell ref="H104:H105"/>
    <mergeCell ref="I112:I113"/>
    <mergeCell ref="J108:J109"/>
    <mergeCell ref="K108:K109"/>
    <mergeCell ref="L108:L109"/>
    <mergeCell ref="A110:A111"/>
    <mergeCell ref="B110:B111"/>
    <mergeCell ref="C110:C111"/>
    <mergeCell ref="D110:D111"/>
    <mergeCell ref="E110:E111"/>
    <mergeCell ref="F110:F111"/>
    <mergeCell ref="G110:G111"/>
    <mergeCell ref="H110:H111"/>
    <mergeCell ref="I110:I111"/>
    <mergeCell ref="J110:J111"/>
    <mergeCell ref="K110:K111"/>
    <mergeCell ref="L110:L111"/>
    <mergeCell ref="A108:A109"/>
    <mergeCell ref="B108:B109"/>
    <mergeCell ref="C108:C109"/>
    <mergeCell ref="D108:D109"/>
    <mergeCell ref="E108:E109"/>
    <mergeCell ref="F108:F109"/>
    <mergeCell ref="G108:G109"/>
    <mergeCell ref="H108:H109"/>
    <mergeCell ref="I118:I119"/>
    <mergeCell ref="J112:J113"/>
    <mergeCell ref="K112:K113"/>
    <mergeCell ref="L112:L113"/>
    <mergeCell ref="A114:A115"/>
    <mergeCell ref="B114:B115"/>
    <mergeCell ref="C114:C115"/>
    <mergeCell ref="D114:D115"/>
    <mergeCell ref="E114:E115"/>
    <mergeCell ref="F114:F115"/>
    <mergeCell ref="G114:G115"/>
    <mergeCell ref="H114:H115"/>
    <mergeCell ref="I114:I115"/>
    <mergeCell ref="J114:J115"/>
    <mergeCell ref="K114:K115"/>
    <mergeCell ref="L114:L115"/>
    <mergeCell ref="A112:A113"/>
    <mergeCell ref="B112:B113"/>
    <mergeCell ref="C112:C113"/>
    <mergeCell ref="D112:D113"/>
    <mergeCell ref="E112:E113"/>
    <mergeCell ref="F112:F113"/>
    <mergeCell ref="G112:G113"/>
    <mergeCell ref="H112:H113"/>
    <mergeCell ref="I124:I125"/>
    <mergeCell ref="J118:J119"/>
    <mergeCell ref="K118:K119"/>
    <mergeCell ref="L118:L119"/>
    <mergeCell ref="A120:A121"/>
    <mergeCell ref="B120:B121"/>
    <mergeCell ref="C120:C121"/>
    <mergeCell ref="D120:D121"/>
    <mergeCell ref="E120:E121"/>
    <mergeCell ref="F120:F121"/>
    <mergeCell ref="G120:G121"/>
    <mergeCell ref="H120:H121"/>
    <mergeCell ref="I120:I121"/>
    <mergeCell ref="J120:J121"/>
    <mergeCell ref="K120:K121"/>
    <mergeCell ref="L120:L121"/>
    <mergeCell ref="A118:A119"/>
    <mergeCell ref="B118:B119"/>
    <mergeCell ref="C118:C119"/>
    <mergeCell ref="D118:D119"/>
    <mergeCell ref="E118:E119"/>
    <mergeCell ref="F118:F119"/>
    <mergeCell ref="G118:G119"/>
    <mergeCell ref="H118:H119"/>
    <mergeCell ref="A13:A14"/>
    <mergeCell ref="B13:B14"/>
    <mergeCell ref="G13:G14"/>
    <mergeCell ref="H13:H14"/>
    <mergeCell ref="K13:K14"/>
    <mergeCell ref="L13:L14"/>
    <mergeCell ref="I13:I14"/>
    <mergeCell ref="J13:J14"/>
    <mergeCell ref="A27:A28"/>
    <mergeCell ref="B27:B28"/>
    <mergeCell ref="G27:G28"/>
    <mergeCell ref="H27:H28"/>
    <mergeCell ref="I27:I28"/>
    <mergeCell ref="J27:J28"/>
    <mergeCell ref="K17:K18"/>
    <mergeCell ref="L17:L18"/>
    <mergeCell ref="A19:A20"/>
    <mergeCell ref="B19:B20"/>
    <mergeCell ref="G19:G20"/>
    <mergeCell ref="H19:H20"/>
    <mergeCell ref="I19:I20"/>
    <mergeCell ref="J19:J20"/>
    <mergeCell ref="K19:K20"/>
    <mergeCell ref="L19:L20"/>
    <mergeCell ref="A52:A53"/>
    <mergeCell ref="B52:B53"/>
    <mergeCell ref="C52:C53"/>
    <mergeCell ref="D52:D53"/>
    <mergeCell ref="E52:E53"/>
    <mergeCell ref="F52:F53"/>
    <mergeCell ref="G52:G53"/>
    <mergeCell ref="H52:H53"/>
    <mergeCell ref="I52:I53"/>
    <mergeCell ref="A116:M117"/>
    <mergeCell ref="A126:A127"/>
    <mergeCell ref="B126:B127"/>
    <mergeCell ref="C126:C127"/>
    <mergeCell ref="D126:D127"/>
    <mergeCell ref="E126:E127"/>
    <mergeCell ref="F126:F127"/>
    <mergeCell ref="G126:G127"/>
    <mergeCell ref="H126:H127"/>
    <mergeCell ref="I126:I127"/>
    <mergeCell ref="J126:J127"/>
    <mergeCell ref="K126:K127"/>
    <mergeCell ref="L126:L127"/>
    <mergeCell ref="J124:J125"/>
    <mergeCell ref="K124:K125"/>
    <mergeCell ref="L124:L125"/>
    <mergeCell ref="A124:A125"/>
    <mergeCell ref="B124:B125"/>
    <mergeCell ref="C124:C125"/>
    <mergeCell ref="D124:D125"/>
    <mergeCell ref="E124:E125"/>
    <mergeCell ref="F124:F125"/>
    <mergeCell ref="G124:G125"/>
    <mergeCell ref="H124:H125"/>
    <mergeCell ref="J128:J129"/>
    <mergeCell ref="K128:K129"/>
    <mergeCell ref="L128:L129"/>
    <mergeCell ref="A130:A131"/>
    <mergeCell ref="B130:B131"/>
    <mergeCell ref="C130:C131"/>
    <mergeCell ref="D130:D131"/>
    <mergeCell ref="E130:E131"/>
    <mergeCell ref="F130:F131"/>
    <mergeCell ref="G130:G131"/>
    <mergeCell ref="H130:H131"/>
    <mergeCell ref="I130:I131"/>
    <mergeCell ref="J130:J131"/>
    <mergeCell ref="K130:K131"/>
    <mergeCell ref="L130:L131"/>
    <mergeCell ref="A128:A129"/>
    <mergeCell ref="B128:B129"/>
    <mergeCell ref="C128:C129"/>
    <mergeCell ref="D128:D129"/>
    <mergeCell ref="E128:E129"/>
    <mergeCell ref="F128:F129"/>
    <mergeCell ref="G128:G129"/>
    <mergeCell ref="H128:H129"/>
    <mergeCell ref="I128:I129"/>
    <mergeCell ref="J132:J133"/>
    <mergeCell ref="K132:K133"/>
    <mergeCell ref="L132:L133"/>
    <mergeCell ref="A134:A135"/>
    <mergeCell ref="B134:B135"/>
    <mergeCell ref="C134:C135"/>
    <mergeCell ref="D134:D135"/>
    <mergeCell ref="E134:E135"/>
    <mergeCell ref="F134:F135"/>
    <mergeCell ref="G134:G135"/>
    <mergeCell ref="H134:H135"/>
    <mergeCell ref="I134:I135"/>
    <mergeCell ref="J134:J135"/>
    <mergeCell ref="K134:K135"/>
    <mergeCell ref="L134:L135"/>
    <mergeCell ref="A132:A133"/>
    <mergeCell ref="B132:B133"/>
    <mergeCell ref="C132:C133"/>
    <mergeCell ref="D132:D133"/>
    <mergeCell ref="E132:E133"/>
    <mergeCell ref="F132:F133"/>
    <mergeCell ref="G132:G133"/>
    <mergeCell ref="H132:H133"/>
    <mergeCell ref="I132:I133"/>
    <mergeCell ref="J136:J137"/>
    <mergeCell ref="K136:K137"/>
    <mergeCell ref="L136:L137"/>
    <mergeCell ref="A138:A139"/>
    <mergeCell ref="B138:B139"/>
    <mergeCell ref="C138:C139"/>
    <mergeCell ref="D138:D139"/>
    <mergeCell ref="E138:E139"/>
    <mergeCell ref="F138:F139"/>
    <mergeCell ref="G138:G139"/>
    <mergeCell ref="H138:H139"/>
    <mergeCell ref="I138:I139"/>
    <mergeCell ref="J138:J139"/>
    <mergeCell ref="K138:K139"/>
    <mergeCell ref="L138:L139"/>
    <mergeCell ref="A136:A137"/>
    <mergeCell ref="B136:B137"/>
    <mergeCell ref="C136:C137"/>
    <mergeCell ref="D136:D137"/>
    <mergeCell ref="E136:E137"/>
    <mergeCell ref="F136:F137"/>
    <mergeCell ref="G136:G137"/>
    <mergeCell ref="H136:H137"/>
    <mergeCell ref="I136:I137"/>
    <mergeCell ref="J140:J141"/>
    <mergeCell ref="K140:K141"/>
    <mergeCell ref="L140:L141"/>
    <mergeCell ref="A142:A143"/>
    <mergeCell ref="B142:B143"/>
    <mergeCell ref="C142:C143"/>
    <mergeCell ref="D142:D143"/>
    <mergeCell ref="E142:E143"/>
    <mergeCell ref="F142:F143"/>
    <mergeCell ref="G142:G143"/>
    <mergeCell ref="H142:H143"/>
    <mergeCell ref="I142:I143"/>
    <mergeCell ref="J142:J143"/>
    <mergeCell ref="K142:K143"/>
    <mergeCell ref="L142:L143"/>
    <mergeCell ref="A140:A141"/>
    <mergeCell ref="B140:B141"/>
    <mergeCell ref="C140:C141"/>
    <mergeCell ref="D140:D141"/>
    <mergeCell ref="E140:E141"/>
    <mergeCell ref="F140:F141"/>
    <mergeCell ref="G140:G141"/>
    <mergeCell ref="H140:H141"/>
    <mergeCell ref="I140:I141"/>
    <mergeCell ref="M29:M30"/>
    <mergeCell ref="M31:M32"/>
    <mergeCell ref="M33:M34"/>
    <mergeCell ref="M38:M39"/>
    <mergeCell ref="M11:M12"/>
    <mergeCell ref="M13:M14"/>
    <mergeCell ref="M15:M16"/>
    <mergeCell ref="M17:M18"/>
    <mergeCell ref="M19:M20"/>
    <mergeCell ref="M21:M22"/>
    <mergeCell ref="M23:M24"/>
    <mergeCell ref="M25:M26"/>
    <mergeCell ref="M27:M28"/>
  </mergeCells>
  <dataValidations count="3">
    <dataValidation operator="equal" allowBlank="1" showErrorMessage="1" sqref="ACH37:ACH39 AMD37:AMD39 AVZ37:AVZ39 BFV37:BFV39 BPR37:BPR39 BZN37:BZN39 CJJ37:CJJ39 CTF37:CTF39 DDB37:DDB39 DMX37:DMX39 DWT37:DWT39 EGP37:EGP39 EQL37:EQL39 FAH37:FAH39 FKD37:FKD39 FTZ37:FTZ39 GDV37:GDV39 GNR37:GNR39 GXN37:GXN39 HHJ37:HHJ39 HRF37:HRF39 IBB37:IBB39 IKX37:IKX39 IUT37:IUT39 JEP37:JEP39 JOL37:JOL39 JYH37:JYH39 KID37:KID39 KRZ37:KRZ39 LBV37:LBV39 LLR37:LLR39 LVN37:LVN39 MFJ37:MFJ39 MPF37:MPF39 MZB37:MZB39 NIX37:NIX39 NST37:NST39 OCP37:OCP39 OML37:OML39 OWH37:OWH39 PGD37:PGD39 PPZ37:PPZ39 PZV37:PZV39 QJR37:QJR39 QTN37:QTN39 RDJ37:RDJ39 RNF37:RNF39 RXB37:RXB39 SGX37:SGX39 SQT37:SQT39 TAP37:TAP39 TKL37:TKL39 TUH37:TUH39 UED37:UED39 UNZ37:UNZ39 UXV37:UXV39 VHR37:VHR39 VRN37:VRN39 WBJ37:WBJ39 WLF37:WLF39 WVB37:WVB39 IS37:IS39 SO37:SO39 ACK37:ACK39 AMG37:AMG39 AWC37:AWC39 BFY37:BFY39 BPU37:BPU39 BZQ37:BZQ39 CJM37:CJM39 CTI37:CTI39 DDE37:DDE39 DNA37:DNA39 DWW37:DWW39 EGS37:EGS39 EQO37:EQO39 FAK37:FAK39 FKG37:FKG39 FUC37:FUC39 GDY37:GDY39 GNU37:GNU39 GXQ37:GXQ39 HHM37:HHM39 HRI37:HRI39 IBE37:IBE39 ILA37:ILA39 IUW37:IUW39 JES37:JES39 JOO37:JOO39 JYK37:JYK39 KIG37:KIG39 KSC37:KSC39 LBY37:LBY39 LLU37:LLU39 LVQ37:LVQ39 MFM37:MFM39 MPI37:MPI39 MZE37:MZE39 NJA37:NJA39 NSW37:NSW39 OCS37:OCS39 OMO37:OMO39 OWK37:OWK39 PGG37:PGG39 PQC37:PQC39 PZY37:PZY39 QJU37:QJU39 QTQ37:QTQ39 RDM37:RDM39 RNI37:RNI39 RXE37:RXE39 SHA37:SHA39 SQW37:SQW39 TAS37:TAS39 TKO37:TKO39 TUK37:TUK39 UEG37:UEG39 UOC37:UOC39 UXY37:UXY39 VHU37:VHU39 VRQ37:VRQ39 WBM37:WBM39 WLI37:WLI39 WVE37:WVE39 IP37:IP39 SL37:SL39">
      <formula1>0</formula1>
      <formula2>0</formula2>
    </dataValidation>
    <dataValidation type="list" allowBlank="1" showErrorMessage="1" sqref="G11 G15 G17 G19 J11 J15 J17 J19 G21 J21 G23 G25 J23 J25 G29 G31 J29 J31 G33 J33 G38 J38 G40 G42 G44 G46 G50 G56 G58 G60 G62 G64 G66 G68 G72 G74 G76 G78 G80 G82 G84 G86 G88 G90 G94 J40 J42 J44 J46 J50 J56 J58 J60 J62 J64 J66 J68 J72 J74 J76 J78 J80 J82 J84 J86 J88 J90 J94 G96 G98 G100 G102 G104 G106 G108 G110 G112 G114 G118 G120 J96 J98 J100 J102 J104 J106 J108 J110 J112 J114 J118 J120 G48 G13 G27 J27 G52 J52 G124 G126 G128 G130 G132 G134 G136 G138 G140 G142 J124 J126 J128 J130 J132 J134 J136 J138 J140 J142 G144 J144">
      <formula1>"Pass,Fail,Not Run"</formula1>
      <formula2>0</formula2>
    </dataValidation>
    <dataValidation type="list" operator="equal" allowBlank="1" showErrorMessage="1" sqref="SK37:SK39 ACG37:ACG39 AMC37:AMC39 AVY37:AVY39 BFU37:BFU39 BPQ37:BPQ39 BZM37:BZM39 CJI37:CJI39 CTE37:CTE39 DDA37:DDA39 DMW37:DMW39 DWS37:DWS39 EGO37:EGO39 EQK37:EQK39 FAG37:FAG39 FKC37:FKC39 FTY37:FTY39 GDU37:GDU39 GNQ37:GNQ39 GXM37:GXM39 HHI37:HHI39 HRE37:HRE39 IBA37:IBA39 IKW37:IKW39 IUS37:IUS39 JEO37:JEO39 JOK37:JOK39 JYG37:JYG39 KIC37:KIC39 KRY37:KRY39 LBU37:LBU39 LLQ37:LLQ39 LVM37:LVM39 MFI37:MFI39 MPE37:MPE39 MZA37:MZA39 NIW37:NIW39 NSS37:NSS39 OCO37:OCO39 OMK37:OMK39 OWG37:OWG39 PGC37:PGC39 PPY37:PPY39 PZU37:PZU39 QJQ37:QJQ39 QTM37:QTM39 RDI37:RDI39 RNE37:RNE39 RXA37:RXA39 SGW37:SGW39 SQS37:SQS39 TAO37:TAO39 TKK37:TKK39 TUG37:TUG39 UEC37:UEC39 UNY37:UNY39 UXU37:UXU39 VHQ37:VHQ39 VRM37:VRM39 WBI37:WBI39 WLE37:WLE39 WVA37:WVA39 IR37:IR39 SN37:SN39 ACJ37:ACJ39 AMF37:AMF39 AWB37:AWB39 BFX37:BFX39 BPT37:BPT39 BZP37:BZP39 CJL37:CJL39 CTH37:CTH39 DDD37:DDD39 DMZ37:DMZ39 DWV37:DWV39 EGR37:EGR39 EQN37:EQN39 FAJ37:FAJ39 FKF37:FKF39 FUB37:FUB39 GDX37:GDX39 GNT37:GNT39 GXP37:GXP39 HHL37:HHL39 HRH37:HRH39 IBD37:IBD39 IKZ37:IKZ39 IUV37:IUV39 JER37:JER39 JON37:JON39 JYJ37:JYJ39 KIF37:KIF39 KSB37:KSB39 LBX37:LBX39 LLT37:LLT39 LVP37:LVP39 MFL37:MFL39 MPH37:MPH39 MZD37:MZD39 NIZ37:NIZ39 NSV37:NSV39 OCR37:OCR39 OMN37:OMN39 OWJ37:OWJ39 PGF37:PGF39 PQB37:PQB39 PZX37:PZX39 QJT37:QJT39 QTP37:QTP39 RDL37:RDL39 RNH37:RNH39 RXD37:RXD39 SGZ37:SGZ39 SQV37:SQV39 TAR37:TAR39 TKN37:TKN39 TUJ37:TUJ39 UEF37:UEF39 UOB37:UOB39 UXX37:UXX39 VHT37:VHT39 VRP37:VRP39 WBL37:WBL39 WLH37:WLH39 WVD37:WVD39 IO37:IO39">
      <formula1>"Pass,Fail,Not Run,N/A"</formula1>
      <formula2>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B13" zoomScale="71" zoomScaleNormal="71" workbookViewId="0">
      <selection activeCell="M22" sqref="M22:M23"/>
    </sheetView>
  </sheetViews>
  <sheetFormatPr defaultRowHeight="16.5"/>
  <cols>
    <col min="1" max="1" width="21.625" style="50" customWidth="1"/>
    <col min="2" max="2" width="32.875" style="50" customWidth="1"/>
    <col min="3" max="3" width="23.125" style="50" customWidth="1"/>
    <col min="4" max="4" width="23.75" style="50" customWidth="1"/>
    <col min="5" max="5" width="33.25" style="50" customWidth="1"/>
    <col min="6" max="6" width="27.375" style="50" customWidth="1"/>
    <col min="7" max="7" width="10.25" style="50" customWidth="1"/>
    <col min="8" max="8" width="15" style="50" customWidth="1"/>
    <col min="9" max="9" width="9" style="50"/>
    <col min="10" max="10" width="10.875" style="50" customWidth="1"/>
    <col min="11" max="11" width="12" style="50" customWidth="1"/>
    <col min="12" max="12" width="9" style="50"/>
    <col min="13" max="13" width="8.875" style="50" customWidth="1"/>
    <col min="14" max="16384" width="9" style="50"/>
  </cols>
  <sheetData>
    <row r="1" spans="1:13" ht="27" customHeight="1">
      <c r="A1" s="49" t="s">
        <v>0</v>
      </c>
      <c r="B1" s="179" t="s">
        <v>339</v>
      </c>
      <c r="C1" s="180"/>
      <c r="D1" s="180"/>
      <c r="E1" s="180"/>
      <c r="F1" s="180"/>
      <c r="G1" s="180"/>
      <c r="H1" s="180"/>
      <c r="I1" s="180"/>
      <c r="J1" s="180"/>
      <c r="K1" s="180"/>
      <c r="L1" s="180"/>
      <c r="M1" s="181"/>
    </row>
    <row r="2" spans="1:13" ht="21.6" customHeight="1">
      <c r="A2" s="49" t="s">
        <v>1</v>
      </c>
      <c r="B2" s="107"/>
      <c r="C2" s="108"/>
      <c r="D2" s="108"/>
      <c r="E2" s="108"/>
      <c r="F2" s="108"/>
      <c r="G2" s="108"/>
      <c r="H2" s="108"/>
      <c r="I2" s="108"/>
      <c r="J2" s="108"/>
      <c r="K2" s="108"/>
      <c r="L2" s="108"/>
      <c r="M2" s="109"/>
    </row>
    <row r="3" spans="1:13" ht="29.45" customHeight="1">
      <c r="A3" s="49" t="s">
        <v>2</v>
      </c>
      <c r="B3" s="179" t="s">
        <v>78</v>
      </c>
      <c r="C3" s="180"/>
      <c r="D3" s="180"/>
      <c r="E3" s="180"/>
      <c r="F3" s="180"/>
      <c r="G3" s="180"/>
      <c r="H3" s="180"/>
      <c r="I3" s="180"/>
      <c r="J3" s="180"/>
      <c r="K3" s="180"/>
      <c r="L3" s="180"/>
      <c r="M3" s="181"/>
    </row>
    <row r="4" spans="1:13" ht="19.899999999999999" customHeight="1">
      <c r="A4" s="54" t="s">
        <v>3</v>
      </c>
      <c r="B4" s="55" t="s">
        <v>4</v>
      </c>
      <c r="C4" s="56" t="s">
        <v>5</v>
      </c>
      <c r="D4" s="57"/>
      <c r="E4" s="58" t="s">
        <v>6</v>
      </c>
      <c r="F4" s="56" t="s">
        <v>7</v>
      </c>
      <c r="G4" s="57"/>
      <c r="H4" s="182" t="s">
        <v>8</v>
      </c>
      <c r="I4" s="183"/>
      <c r="J4" s="183"/>
      <c r="K4" s="183"/>
      <c r="L4" s="183"/>
      <c r="M4" s="184"/>
    </row>
    <row r="5" spans="1:13" ht="16.149999999999999" customHeight="1">
      <c r="A5" s="59" t="s">
        <v>9</v>
      </c>
      <c r="B5" s="60">
        <f>COUNTIF($G$13:$G$23,"Pass")</f>
        <v>5</v>
      </c>
      <c r="C5" s="61">
        <f>COUNTIF($G$13:$G$20,"Fail")</f>
        <v>0</v>
      </c>
      <c r="D5" s="62"/>
      <c r="E5" s="63">
        <f>COUNTIF($G$14:$G$23,"Not Run")</f>
        <v>0</v>
      </c>
      <c r="F5" s="61"/>
      <c r="G5" s="62"/>
      <c r="H5" s="64">
        <f>SUM(B5:E5)</f>
        <v>5</v>
      </c>
      <c r="I5" s="65"/>
      <c r="J5" s="65"/>
      <c r="K5" s="65"/>
      <c r="L5" s="65"/>
      <c r="M5" s="66"/>
    </row>
    <row r="6" spans="1:13" ht="20.45" customHeight="1">
      <c r="A6" s="59" t="s">
        <v>10</v>
      </c>
      <c r="B6" s="60">
        <f>COUNTIF($J$13:$J$23,"Pass")</f>
        <v>0</v>
      </c>
      <c r="C6" s="67">
        <f>COUNTIF($J$14:$J$20,"Fail")</f>
        <v>0</v>
      </c>
      <c r="D6" s="68"/>
      <c r="E6" s="69"/>
      <c r="F6" s="67"/>
      <c r="G6" s="68"/>
      <c r="H6" s="67">
        <f>SUM(B6:D6)</f>
        <v>0</v>
      </c>
      <c r="I6" s="70"/>
      <c r="J6" s="70"/>
      <c r="K6" s="70"/>
      <c r="L6" s="70"/>
      <c r="M6" s="68"/>
    </row>
    <row r="7" spans="1:13">
      <c r="A7" s="185" t="s">
        <v>11</v>
      </c>
      <c r="B7" s="185" t="s">
        <v>12</v>
      </c>
      <c r="C7" s="185" t="s">
        <v>13</v>
      </c>
      <c r="D7" s="185" t="s">
        <v>14</v>
      </c>
      <c r="E7" s="185" t="s">
        <v>69</v>
      </c>
      <c r="F7" s="185" t="s">
        <v>16</v>
      </c>
      <c r="G7" s="188" t="s">
        <v>17</v>
      </c>
      <c r="H7" s="189"/>
      <c r="I7" s="189"/>
      <c r="J7" s="189"/>
      <c r="K7" s="189"/>
      <c r="L7" s="190"/>
      <c r="M7" s="185" t="s">
        <v>18</v>
      </c>
    </row>
    <row r="8" spans="1:13">
      <c r="A8" s="186"/>
      <c r="B8" s="186"/>
      <c r="C8" s="186"/>
      <c r="D8" s="186"/>
      <c r="E8" s="186"/>
      <c r="F8" s="186"/>
      <c r="G8" s="188" t="s">
        <v>19</v>
      </c>
      <c r="H8" s="189"/>
      <c r="I8" s="190"/>
      <c r="J8" s="188" t="s">
        <v>20</v>
      </c>
      <c r="K8" s="189"/>
      <c r="L8" s="190"/>
      <c r="M8" s="186"/>
    </row>
    <row r="9" spans="1:13" ht="13.15" customHeight="1">
      <c r="A9" s="187"/>
      <c r="B9" s="187"/>
      <c r="C9" s="187"/>
      <c r="D9" s="187"/>
      <c r="E9" s="187"/>
      <c r="F9" s="187"/>
      <c r="G9" s="116" t="s">
        <v>3</v>
      </c>
      <c r="H9" s="116" t="s">
        <v>21</v>
      </c>
      <c r="I9" s="116" t="s">
        <v>2</v>
      </c>
      <c r="J9" s="116" t="s">
        <v>3</v>
      </c>
      <c r="K9" s="116" t="s">
        <v>21</v>
      </c>
      <c r="L9" s="116" t="s">
        <v>2</v>
      </c>
      <c r="M9" s="187"/>
    </row>
    <row r="10" spans="1:13">
      <c r="A10" s="163" t="s">
        <v>22</v>
      </c>
      <c r="B10" s="163"/>
      <c r="C10" s="163"/>
      <c r="D10" s="163"/>
      <c r="E10" s="163"/>
      <c r="F10" s="163"/>
      <c r="G10" s="163"/>
      <c r="H10" s="163"/>
      <c r="I10" s="163"/>
      <c r="J10" s="163"/>
      <c r="K10" s="163"/>
      <c r="L10" s="163"/>
      <c r="M10" s="163"/>
    </row>
    <row r="11" spans="1:13" ht="270.75" customHeight="1">
      <c r="A11" s="173"/>
      <c r="B11" s="174"/>
      <c r="C11" s="174"/>
      <c r="D11" s="174"/>
      <c r="E11" s="174"/>
      <c r="F11" s="174"/>
      <c r="G11" s="174"/>
      <c r="H11" s="174"/>
      <c r="I11" s="174"/>
      <c r="J11" s="174"/>
      <c r="K11" s="174"/>
      <c r="L11" s="174"/>
      <c r="M11" s="175"/>
    </row>
    <row r="12" spans="1:13">
      <c r="A12" s="176"/>
      <c r="B12" s="177"/>
      <c r="C12" s="177"/>
      <c r="D12" s="177"/>
      <c r="E12" s="177"/>
      <c r="F12" s="177"/>
      <c r="G12" s="177"/>
      <c r="H12" s="177"/>
      <c r="I12" s="177"/>
      <c r="J12" s="177"/>
      <c r="K12" s="177"/>
      <c r="L12" s="177"/>
      <c r="M12" s="178"/>
    </row>
    <row r="13" spans="1:13">
      <c r="A13" s="164" t="s">
        <v>23</v>
      </c>
      <c r="B13" s="165" t="s">
        <v>340</v>
      </c>
      <c r="C13" s="172"/>
      <c r="D13" s="162"/>
      <c r="E13" s="10" t="s">
        <v>65</v>
      </c>
      <c r="F13" s="10" t="s">
        <v>65</v>
      </c>
      <c r="G13" s="166" t="s">
        <v>4</v>
      </c>
      <c r="H13" s="161">
        <v>42998</v>
      </c>
      <c r="I13" s="162" t="s">
        <v>82</v>
      </c>
      <c r="J13" s="166"/>
      <c r="K13" s="161"/>
      <c r="L13" s="162"/>
      <c r="M13" s="191"/>
    </row>
    <row r="14" spans="1:13">
      <c r="A14" s="164"/>
      <c r="B14" s="165"/>
      <c r="C14" s="172"/>
      <c r="D14" s="162"/>
      <c r="E14" s="10" t="s">
        <v>24</v>
      </c>
      <c r="F14" s="10" t="s">
        <v>24</v>
      </c>
      <c r="G14" s="167"/>
      <c r="H14" s="162"/>
      <c r="I14" s="162"/>
      <c r="J14" s="167"/>
      <c r="K14" s="162"/>
      <c r="L14" s="162"/>
      <c r="M14" s="192"/>
    </row>
    <row r="15" spans="1:13">
      <c r="A15" s="164" t="s">
        <v>25</v>
      </c>
      <c r="B15" s="165" t="s">
        <v>341</v>
      </c>
      <c r="C15" s="172"/>
      <c r="D15" s="162"/>
      <c r="E15" s="10" t="s">
        <v>342</v>
      </c>
      <c r="F15" s="10" t="s">
        <v>342</v>
      </c>
      <c r="G15" s="166" t="s">
        <v>4</v>
      </c>
      <c r="H15" s="161">
        <v>42998</v>
      </c>
      <c r="I15" s="162" t="s">
        <v>82</v>
      </c>
      <c r="J15" s="166"/>
      <c r="K15" s="161"/>
      <c r="L15" s="162"/>
      <c r="M15" s="191"/>
    </row>
    <row r="16" spans="1:13">
      <c r="A16" s="164"/>
      <c r="B16" s="165"/>
      <c r="C16" s="172"/>
      <c r="D16" s="162"/>
      <c r="E16" s="10" t="s">
        <v>24</v>
      </c>
      <c r="F16" s="10" t="s">
        <v>24</v>
      </c>
      <c r="G16" s="167"/>
      <c r="H16" s="162"/>
      <c r="I16" s="162"/>
      <c r="J16" s="167"/>
      <c r="K16" s="162"/>
      <c r="L16" s="162"/>
      <c r="M16" s="192"/>
    </row>
    <row r="17" spans="1:13" ht="33">
      <c r="A17" s="164" t="s">
        <v>26</v>
      </c>
      <c r="B17" s="165" t="s">
        <v>136</v>
      </c>
      <c r="C17" s="172"/>
      <c r="D17" s="162"/>
      <c r="E17" s="10" t="s">
        <v>343</v>
      </c>
      <c r="F17" s="10" t="s">
        <v>34</v>
      </c>
      <c r="G17" s="166" t="s">
        <v>4</v>
      </c>
      <c r="H17" s="161">
        <v>42998</v>
      </c>
      <c r="I17" s="162" t="s">
        <v>82</v>
      </c>
      <c r="J17" s="166"/>
      <c r="K17" s="161"/>
      <c r="L17" s="162"/>
      <c r="M17" s="191"/>
    </row>
    <row r="18" spans="1:13">
      <c r="A18" s="164"/>
      <c r="B18" s="165"/>
      <c r="C18" s="172"/>
      <c r="D18" s="162"/>
      <c r="E18" s="10" t="s">
        <v>24</v>
      </c>
      <c r="F18" s="10" t="s">
        <v>24</v>
      </c>
      <c r="G18" s="167"/>
      <c r="H18" s="162"/>
      <c r="I18" s="162"/>
      <c r="J18" s="167"/>
      <c r="K18" s="162"/>
      <c r="L18" s="162"/>
      <c r="M18" s="192"/>
    </row>
    <row r="19" spans="1:13" ht="33">
      <c r="A19" s="164" t="s">
        <v>27</v>
      </c>
      <c r="B19" s="165" t="s">
        <v>331</v>
      </c>
      <c r="C19" s="172"/>
      <c r="D19" s="162"/>
      <c r="E19" s="10" t="s">
        <v>344</v>
      </c>
      <c r="F19" s="10" t="s">
        <v>344</v>
      </c>
      <c r="G19" s="166" t="s">
        <v>4</v>
      </c>
      <c r="H19" s="161">
        <v>42998</v>
      </c>
      <c r="I19" s="162" t="s">
        <v>82</v>
      </c>
      <c r="J19" s="166"/>
      <c r="K19" s="161"/>
      <c r="L19" s="162"/>
      <c r="M19" s="191"/>
    </row>
    <row r="20" spans="1:13">
      <c r="A20" s="164"/>
      <c r="B20" s="165"/>
      <c r="C20" s="172"/>
      <c r="D20" s="162"/>
      <c r="E20" s="10" t="s">
        <v>24</v>
      </c>
      <c r="F20" s="10" t="s">
        <v>24</v>
      </c>
      <c r="G20" s="167"/>
      <c r="H20" s="162"/>
      <c r="I20" s="162"/>
      <c r="J20" s="167"/>
      <c r="K20" s="162"/>
      <c r="L20" s="162"/>
      <c r="M20" s="192"/>
    </row>
    <row r="21" spans="1:13">
      <c r="A21" s="269" t="s">
        <v>144</v>
      </c>
      <c r="B21" s="270"/>
      <c r="C21" s="270"/>
      <c r="D21" s="270"/>
      <c r="E21" s="270"/>
      <c r="F21" s="270"/>
      <c r="G21" s="270"/>
      <c r="H21" s="270"/>
      <c r="I21" s="270"/>
      <c r="J21" s="270"/>
      <c r="K21" s="270"/>
      <c r="L21" s="270"/>
      <c r="M21" s="271"/>
    </row>
    <row r="22" spans="1:13" ht="16.899999999999999" customHeight="1">
      <c r="A22" s="164" t="s">
        <v>28</v>
      </c>
      <c r="B22" s="165" t="s">
        <v>346</v>
      </c>
      <c r="C22" s="170" t="s">
        <v>163</v>
      </c>
      <c r="D22" s="165" t="s">
        <v>345</v>
      </c>
      <c r="E22" s="168" t="s">
        <v>447</v>
      </c>
      <c r="F22" s="168" t="s">
        <v>447</v>
      </c>
      <c r="G22" s="166" t="s">
        <v>4</v>
      </c>
      <c r="H22" s="161">
        <v>42998</v>
      </c>
      <c r="I22" s="162" t="s">
        <v>82</v>
      </c>
      <c r="J22" s="166"/>
      <c r="K22" s="161"/>
      <c r="L22" s="162"/>
      <c r="M22" s="191"/>
    </row>
    <row r="23" spans="1:13" ht="110.25" customHeight="1">
      <c r="A23" s="164"/>
      <c r="B23" s="165"/>
      <c r="C23" s="170"/>
      <c r="D23" s="171"/>
      <c r="E23" s="169"/>
      <c r="F23" s="169"/>
      <c r="G23" s="167"/>
      <c r="H23" s="162"/>
      <c r="I23" s="162"/>
      <c r="J23" s="167"/>
      <c r="K23" s="162"/>
      <c r="L23" s="162"/>
      <c r="M23" s="192"/>
    </row>
    <row r="24" spans="1:13" ht="16.899999999999999" customHeight="1"/>
    <row r="25" spans="1:13" ht="82.5" customHeight="1"/>
    <row r="26" spans="1:13" ht="16.5" customHeight="1"/>
    <row r="27" spans="1:13" ht="94.5" customHeight="1"/>
    <row r="29" spans="1:13" ht="30" customHeight="1"/>
    <row r="30" spans="1:13" ht="8.25" customHeight="1"/>
    <row r="31" spans="1:13" ht="32.25" customHeight="1"/>
    <row r="32" spans="1:13" ht="27" customHeight="1"/>
    <row r="33" ht="32.25" customHeight="1"/>
    <row r="34" ht="27" customHeight="1"/>
    <row r="35" ht="48.75" customHeight="1"/>
    <row r="36" ht="16.5" customHeight="1"/>
    <row r="37" ht="47.25" customHeight="1"/>
    <row r="38" ht="16.5" customHeight="1"/>
    <row r="39" ht="48.75" customHeight="1"/>
    <row r="40" ht="16.5" customHeight="1"/>
    <row r="41" ht="59.25" customHeight="1"/>
    <row r="42" ht="16.5" customHeight="1"/>
    <row r="43" ht="59.25" customHeight="1"/>
    <row r="44" ht="16.5" customHeight="1"/>
    <row r="45" ht="48.75" customHeight="1"/>
    <row r="46" ht="16.5" customHeight="1"/>
    <row r="47" ht="51.75" customHeight="1"/>
  </sheetData>
  <mergeCells count="73">
    <mergeCell ref="K22:K23"/>
    <mergeCell ref="L22:L23"/>
    <mergeCell ref="L15:L16"/>
    <mergeCell ref="A19:A20"/>
    <mergeCell ref="B19:B20"/>
    <mergeCell ref="C19:C20"/>
    <mergeCell ref="D19:D20"/>
    <mergeCell ref="G19:G20"/>
    <mergeCell ref="H17:H18"/>
    <mergeCell ref="I17:I18"/>
    <mergeCell ref="J17:J18"/>
    <mergeCell ref="K17:K18"/>
    <mergeCell ref="L17:L18"/>
    <mergeCell ref="H19:H20"/>
    <mergeCell ref="I19:I20"/>
    <mergeCell ref="J19:J20"/>
    <mergeCell ref="K19:K20"/>
    <mergeCell ref="L19:L20"/>
    <mergeCell ref="A17:A18"/>
    <mergeCell ref="B17:B18"/>
    <mergeCell ref="C17:C18"/>
    <mergeCell ref="D17:D18"/>
    <mergeCell ref="G17:G18"/>
    <mergeCell ref="A10:M10"/>
    <mergeCell ref="A11:M12"/>
    <mergeCell ref="A15:A16"/>
    <mergeCell ref="B15:B16"/>
    <mergeCell ref="C15:C16"/>
    <mergeCell ref="D15:D16"/>
    <mergeCell ref="G15:G16"/>
    <mergeCell ref="H13:H14"/>
    <mergeCell ref="I13:I14"/>
    <mergeCell ref="J13:J14"/>
    <mergeCell ref="K13:K14"/>
    <mergeCell ref="L13:L14"/>
    <mergeCell ref="H15:H16"/>
    <mergeCell ref="I15:I16"/>
    <mergeCell ref="J15:J16"/>
    <mergeCell ref="K15:K16"/>
    <mergeCell ref="A13:A14"/>
    <mergeCell ref="B13:B14"/>
    <mergeCell ref="C13:C14"/>
    <mergeCell ref="D13:D14"/>
    <mergeCell ref="G13:G14"/>
    <mergeCell ref="B1:M1"/>
    <mergeCell ref="B3:M3"/>
    <mergeCell ref="H4:M4"/>
    <mergeCell ref="A7:A9"/>
    <mergeCell ref="B7:B9"/>
    <mergeCell ref="C7:C9"/>
    <mergeCell ref="D7:D9"/>
    <mergeCell ref="E7:E9"/>
    <mergeCell ref="F7:F9"/>
    <mergeCell ref="G7:L7"/>
    <mergeCell ref="M7:M9"/>
    <mergeCell ref="G8:I8"/>
    <mergeCell ref="J8:L8"/>
    <mergeCell ref="M13:M14"/>
    <mergeCell ref="M15:M16"/>
    <mergeCell ref="M17:M18"/>
    <mergeCell ref="M19:M20"/>
    <mergeCell ref="M22:M23"/>
    <mergeCell ref="A21:M21"/>
    <mergeCell ref="A22:A23"/>
    <mergeCell ref="B22:B23"/>
    <mergeCell ref="C22:C23"/>
    <mergeCell ref="D22:D23"/>
    <mergeCell ref="E22:E23"/>
    <mergeCell ref="F22:F23"/>
    <mergeCell ref="G22:G23"/>
    <mergeCell ref="H22:H23"/>
    <mergeCell ref="I22:I23"/>
    <mergeCell ref="J22:J23"/>
  </mergeCells>
  <dataValidations count="1">
    <dataValidation type="list" allowBlank="1" showErrorMessage="1" sqref="G13 G15 G17 G19 J13 J15 J17 J19 G22 J22">
      <formula1>"Pass,Fail,Not Run"</formula1>
      <formula2>0</formula2>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3"/>
  <sheetViews>
    <sheetView topLeftCell="A26" zoomScale="70" zoomScaleNormal="70" workbookViewId="0">
      <selection activeCell="M43" sqref="M43:M44"/>
    </sheetView>
  </sheetViews>
  <sheetFormatPr defaultRowHeight="14.25"/>
  <cols>
    <col min="1" max="1" width="21.25" customWidth="1"/>
    <col min="2" max="2" width="27.375" customWidth="1"/>
    <col min="3" max="3" width="18.25" customWidth="1"/>
    <col min="4" max="4" width="29.875" customWidth="1"/>
    <col min="5" max="5" width="26.25" customWidth="1"/>
    <col min="6" max="6" width="24.75" customWidth="1"/>
    <col min="7" max="7" width="11.125" customWidth="1"/>
    <col min="8" max="8" width="14.375" customWidth="1"/>
    <col min="9" max="9" width="11.25" customWidth="1"/>
    <col min="11" max="11" width="13.25" customWidth="1"/>
  </cols>
  <sheetData>
    <row r="1" spans="1:13" ht="15.75">
      <c r="A1" s="1" t="s">
        <v>0</v>
      </c>
      <c r="B1" s="272" t="s">
        <v>347</v>
      </c>
      <c r="C1" s="273"/>
      <c r="D1" s="273"/>
      <c r="E1" s="273"/>
      <c r="F1" s="273"/>
      <c r="G1" s="273"/>
      <c r="H1" s="273"/>
      <c r="I1" s="273"/>
      <c r="J1" s="273"/>
      <c r="K1" s="273"/>
      <c r="L1" s="273"/>
      <c r="M1" s="274"/>
    </row>
    <row r="2" spans="1:13" ht="15.75">
      <c r="A2" s="1" t="s">
        <v>1</v>
      </c>
      <c r="B2" s="100"/>
      <c r="C2" s="101"/>
      <c r="D2" s="101"/>
      <c r="E2" s="101"/>
      <c r="F2" s="101"/>
      <c r="G2" s="101"/>
      <c r="H2" s="101"/>
      <c r="I2" s="101"/>
      <c r="J2" s="101"/>
      <c r="K2" s="101"/>
      <c r="L2" s="101"/>
      <c r="M2" s="102"/>
    </row>
    <row r="3" spans="1:13" ht="15.75">
      <c r="A3" s="1" t="s">
        <v>2</v>
      </c>
      <c r="B3" s="272" t="s">
        <v>78</v>
      </c>
      <c r="C3" s="273"/>
      <c r="D3" s="273"/>
      <c r="E3" s="273"/>
      <c r="F3" s="273"/>
      <c r="G3" s="273"/>
      <c r="H3" s="273"/>
      <c r="I3" s="273"/>
      <c r="J3" s="273"/>
      <c r="K3" s="273"/>
      <c r="L3" s="273"/>
      <c r="M3" s="274"/>
    </row>
    <row r="4" spans="1:13" ht="15.75">
      <c r="A4" s="2" t="s">
        <v>3</v>
      </c>
      <c r="B4" s="9" t="s">
        <v>4</v>
      </c>
      <c r="C4" s="275" t="s">
        <v>5</v>
      </c>
      <c r="D4" s="276"/>
      <c r="E4" s="118" t="s">
        <v>6</v>
      </c>
      <c r="F4" s="105" t="s">
        <v>7</v>
      </c>
      <c r="G4" s="106"/>
      <c r="H4" s="277" t="s">
        <v>8</v>
      </c>
      <c r="I4" s="278"/>
      <c r="J4" s="278"/>
      <c r="K4" s="278"/>
      <c r="L4" s="278"/>
      <c r="M4" s="279"/>
    </row>
    <row r="5" spans="1:13" ht="15.75">
      <c r="A5" s="4" t="s">
        <v>9</v>
      </c>
      <c r="B5" s="5">
        <f>COUNTIF($G$11:$G$143,"Pass")</f>
        <v>16</v>
      </c>
      <c r="C5" s="280">
        <f>COUNTIF($G$11:$G$143,"Fail")</f>
        <v>0</v>
      </c>
      <c r="D5" s="281"/>
      <c r="E5" s="6">
        <f>COUNTIF($G$13:$G$24,"Not Run")</f>
        <v>0</v>
      </c>
      <c r="F5" s="110"/>
      <c r="G5" s="111"/>
      <c r="H5" s="112">
        <f>SUM(B5:E5)</f>
        <v>16</v>
      </c>
      <c r="I5" s="113"/>
      <c r="J5" s="113"/>
      <c r="K5" s="113"/>
      <c r="L5" s="113"/>
      <c r="M5" s="114"/>
    </row>
    <row r="6" spans="1:13" ht="15.75">
      <c r="A6" s="4" t="s">
        <v>10</v>
      </c>
      <c r="B6" s="7">
        <f>COUNTIF($J$11:$J$24,"Pass")</f>
        <v>0</v>
      </c>
      <c r="C6" s="282">
        <f>COUNTIF($J$11:$J$24,"Fail")</f>
        <v>0</v>
      </c>
      <c r="D6" s="283"/>
      <c r="E6" s="6">
        <f>COUNTIF($J$13:$J$24,"Not Run")</f>
        <v>0</v>
      </c>
      <c r="F6" s="103"/>
      <c r="G6" s="104"/>
      <c r="H6" s="103">
        <f>SUM(B6:D6)</f>
        <v>0</v>
      </c>
      <c r="I6" s="115"/>
      <c r="J6" s="115"/>
      <c r="K6" s="115"/>
      <c r="L6" s="115"/>
      <c r="M6" s="104"/>
    </row>
    <row r="7" spans="1:13" ht="16.5">
      <c r="A7" s="185" t="s">
        <v>11</v>
      </c>
      <c r="B7" s="185" t="s">
        <v>12</v>
      </c>
      <c r="C7" s="185" t="s">
        <v>13</v>
      </c>
      <c r="D7" s="185" t="s">
        <v>14</v>
      </c>
      <c r="E7" s="185" t="s">
        <v>15</v>
      </c>
      <c r="F7" s="185" t="s">
        <v>16</v>
      </c>
      <c r="G7" s="188" t="s">
        <v>17</v>
      </c>
      <c r="H7" s="189"/>
      <c r="I7" s="189"/>
      <c r="J7" s="189"/>
      <c r="K7" s="189"/>
      <c r="L7" s="190"/>
      <c r="M7" s="185" t="s">
        <v>18</v>
      </c>
    </row>
    <row r="8" spans="1:13" ht="16.5">
      <c r="A8" s="186"/>
      <c r="B8" s="186"/>
      <c r="C8" s="186"/>
      <c r="D8" s="186"/>
      <c r="E8" s="186"/>
      <c r="F8" s="186"/>
      <c r="G8" s="188" t="s">
        <v>19</v>
      </c>
      <c r="H8" s="189"/>
      <c r="I8" s="190"/>
      <c r="J8" s="188" t="s">
        <v>20</v>
      </c>
      <c r="K8" s="189"/>
      <c r="L8" s="190"/>
      <c r="M8" s="186"/>
    </row>
    <row r="9" spans="1:13" ht="16.5">
      <c r="A9" s="187"/>
      <c r="B9" s="187"/>
      <c r="C9" s="187"/>
      <c r="D9" s="187"/>
      <c r="E9" s="187"/>
      <c r="F9" s="187"/>
      <c r="G9" s="116" t="s">
        <v>3</v>
      </c>
      <c r="H9" s="116" t="s">
        <v>21</v>
      </c>
      <c r="I9" s="116" t="s">
        <v>2</v>
      </c>
      <c r="J9" s="116" t="s">
        <v>3</v>
      </c>
      <c r="K9" s="116" t="s">
        <v>21</v>
      </c>
      <c r="L9" s="116" t="s">
        <v>2</v>
      </c>
      <c r="M9" s="187"/>
    </row>
    <row r="10" spans="1:13" ht="16.5">
      <c r="A10" s="163" t="s">
        <v>22</v>
      </c>
      <c r="B10" s="163"/>
      <c r="C10" s="163"/>
      <c r="D10" s="163"/>
      <c r="E10" s="163"/>
      <c r="F10" s="163"/>
      <c r="G10" s="163"/>
      <c r="H10" s="163"/>
      <c r="I10" s="163"/>
      <c r="J10" s="163"/>
      <c r="K10" s="163"/>
      <c r="L10" s="163"/>
      <c r="M10" s="163"/>
    </row>
    <row r="11" spans="1:13" ht="16.5">
      <c r="A11" s="164" t="s">
        <v>23</v>
      </c>
      <c r="B11" s="165" t="s">
        <v>110</v>
      </c>
      <c r="C11" s="172"/>
      <c r="D11" s="162"/>
      <c r="E11" s="10" t="s">
        <v>33</v>
      </c>
      <c r="F11" s="10" t="s">
        <v>33</v>
      </c>
      <c r="G11" s="166" t="s">
        <v>4</v>
      </c>
      <c r="H11" s="161">
        <v>42998</v>
      </c>
      <c r="I11" s="162" t="s">
        <v>82</v>
      </c>
      <c r="J11" s="166"/>
      <c r="K11" s="161"/>
      <c r="L11" s="162"/>
      <c r="M11" s="162"/>
    </row>
    <row r="12" spans="1:13" ht="16.5">
      <c r="A12" s="164"/>
      <c r="B12" s="165"/>
      <c r="C12" s="172"/>
      <c r="D12" s="162"/>
      <c r="E12" s="10" t="s">
        <v>24</v>
      </c>
      <c r="F12" s="10" t="s">
        <v>24</v>
      </c>
      <c r="G12" s="167"/>
      <c r="H12" s="162"/>
      <c r="I12" s="162"/>
      <c r="J12" s="167"/>
      <c r="K12" s="162"/>
      <c r="L12" s="162"/>
      <c r="M12" s="162"/>
    </row>
    <row r="13" spans="1:13" ht="33">
      <c r="A13" s="164" t="s">
        <v>25</v>
      </c>
      <c r="B13" s="165" t="s">
        <v>114</v>
      </c>
      <c r="C13" s="172"/>
      <c r="D13" s="162"/>
      <c r="E13" s="10" t="s">
        <v>111</v>
      </c>
      <c r="F13" s="10" t="s">
        <v>111</v>
      </c>
      <c r="G13" s="166" t="s">
        <v>4</v>
      </c>
      <c r="H13" s="161">
        <v>42998</v>
      </c>
      <c r="I13" s="162" t="s">
        <v>82</v>
      </c>
      <c r="J13" s="166"/>
      <c r="K13" s="161"/>
      <c r="L13" s="162"/>
      <c r="M13" s="162"/>
    </row>
    <row r="14" spans="1:13" ht="16.5">
      <c r="A14" s="164"/>
      <c r="B14" s="165"/>
      <c r="C14" s="172"/>
      <c r="D14" s="162"/>
      <c r="E14" s="10" t="s">
        <v>24</v>
      </c>
      <c r="F14" s="10" t="s">
        <v>24</v>
      </c>
      <c r="G14" s="167"/>
      <c r="H14" s="162"/>
      <c r="I14" s="162"/>
      <c r="J14" s="167"/>
      <c r="K14" s="162"/>
      <c r="L14" s="162"/>
      <c r="M14" s="162"/>
    </row>
    <row r="15" spans="1:13" ht="33">
      <c r="A15" s="164" t="s">
        <v>26</v>
      </c>
      <c r="B15" s="165" t="s">
        <v>115</v>
      </c>
      <c r="C15" s="172"/>
      <c r="D15" s="162"/>
      <c r="E15" s="10" t="s">
        <v>112</v>
      </c>
      <c r="F15" s="10" t="s">
        <v>112</v>
      </c>
      <c r="G15" s="166" t="s">
        <v>4</v>
      </c>
      <c r="H15" s="161">
        <v>42998</v>
      </c>
      <c r="I15" s="162" t="s">
        <v>82</v>
      </c>
      <c r="J15" s="166"/>
      <c r="K15" s="161"/>
      <c r="L15" s="162"/>
      <c r="M15" s="162"/>
    </row>
    <row r="16" spans="1:13" ht="16.5">
      <c r="A16" s="164"/>
      <c r="B16" s="165"/>
      <c r="C16" s="172"/>
      <c r="D16" s="162"/>
      <c r="E16" s="10" t="s">
        <v>24</v>
      </c>
      <c r="F16" s="10" t="s">
        <v>24</v>
      </c>
      <c r="G16" s="167"/>
      <c r="H16" s="162"/>
      <c r="I16" s="162"/>
      <c r="J16" s="167"/>
      <c r="K16" s="162"/>
      <c r="L16" s="162"/>
      <c r="M16" s="162"/>
    </row>
    <row r="17" spans="1:13" ht="33">
      <c r="A17" s="164" t="s">
        <v>27</v>
      </c>
      <c r="B17" s="165" t="s">
        <v>116</v>
      </c>
      <c r="C17" s="12"/>
      <c r="D17" s="12"/>
      <c r="E17" s="10" t="s">
        <v>113</v>
      </c>
      <c r="F17" s="10" t="s">
        <v>113</v>
      </c>
      <c r="G17" s="166" t="s">
        <v>4</v>
      </c>
      <c r="H17" s="161">
        <v>42998</v>
      </c>
      <c r="I17" s="162" t="s">
        <v>82</v>
      </c>
      <c r="J17" s="166"/>
      <c r="K17" s="161"/>
      <c r="L17" s="162"/>
      <c r="M17" s="162"/>
    </row>
    <row r="18" spans="1:13" ht="16.5">
      <c r="A18" s="164"/>
      <c r="B18" s="165"/>
      <c r="C18" s="12"/>
      <c r="D18" s="12"/>
      <c r="E18" s="10" t="s">
        <v>24</v>
      </c>
      <c r="F18" s="10" t="s">
        <v>24</v>
      </c>
      <c r="G18" s="167"/>
      <c r="H18" s="162"/>
      <c r="I18" s="162"/>
      <c r="J18" s="167"/>
      <c r="K18" s="162"/>
      <c r="L18" s="162"/>
      <c r="M18" s="162"/>
    </row>
    <row r="19" spans="1:13" ht="33">
      <c r="A19" s="164" t="s">
        <v>28</v>
      </c>
      <c r="B19" s="165" t="s">
        <v>117</v>
      </c>
      <c r="C19" s="12"/>
      <c r="D19" s="12"/>
      <c r="E19" s="10" t="s">
        <v>118</v>
      </c>
      <c r="F19" s="10" t="s">
        <v>118</v>
      </c>
      <c r="G19" s="166" t="s">
        <v>4</v>
      </c>
      <c r="H19" s="161">
        <v>42998</v>
      </c>
      <c r="I19" s="162" t="s">
        <v>82</v>
      </c>
      <c r="J19" s="166"/>
      <c r="K19" s="161"/>
      <c r="L19" s="162"/>
      <c r="M19" s="162"/>
    </row>
    <row r="20" spans="1:13" ht="16.5">
      <c r="A20" s="164"/>
      <c r="B20" s="165"/>
      <c r="C20" s="12"/>
      <c r="D20" s="12"/>
      <c r="E20" s="10" t="s">
        <v>24</v>
      </c>
      <c r="F20" s="10" t="s">
        <v>24</v>
      </c>
      <c r="G20" s="167"/>
      <c r="H20" s="162"/>
      <c r="I20" s="162"/>
      <c r="J20" s="167"/>
      <c r="K20" s="162"/>
      <c r="L20" s="162"/>
      <c r="M20" s="162"/>
    </row>
    <row r="21" spans="1:13" ht="33">
      <c r="A21" s="164" t="s">
        <v>29</v>
      </c>
      <c r="B21" s="165" t="s">
        <v>119</v>
      </c>
      <c r="C21" s="12"/>
      <c r="D21" s="12"/>
      <c r="E21" s="10" t="s">
        <v>120</v>
      </c>
      <c r="F21" s="10" t="s">
        <v>120</v>
      </c>
      <c r="G21" s="166" t="s">
        <v>4</v>
      </c>
      <c r="H21" s="161">
        <v>42998</v>
      </c>
      <c r="I21" s="162" t="s">
        <v>82</v>
      </c>
      <c r="J21" s="166"/>
      <c r="K21" s="161"/>
      <c r="L21" s="162"/>
      <c r="M21" s="162"/>
    </row>
    <row r="22" spans="1:13" ht="16.5">
      <c r="A22" s="164"/>
      <c r="B22" s="165"/>
      <c r="C22" s="12"/>
      <c r="D22" s="12"/>
      <c r="E22" s="10" t="s">
        <v>24</v>
      </c>
      <c r="F22" s="10" t="s">
        <v>24</v>
      </c>
      <c r="G22" s="167"/>
      <c r="H22" s="162"/>
      <c r="I22" s="162"/>
      <c r="J22" s="167"/>
      <c r="K22" s="162"/>
      <c r="L22" s="162"/>
      <c r="M22" s="162"/>
    </row>
    <row r="23" spans="1:13" ht="33">
      <c r="A23" s="164" t="s">
        <v>30</v>
      </c>
      <c r="B23" s="165" t="s">
        <v>121</v>
      </c>
      <c r="C23" s="12"/>
      <c r="D23" s="12"/>
      <c r="E23" s="10" t="s">
        <v>122</v>
      </c>
      <c r="F23" s="10" t="s">
        <v>122</v>
      </c>
      <c r="G23" s="166" t="s">
        <v>4</v>
      </c>
      <c r="H23" s="161">
        <v>42998</v>
      </c>
      <c r="I23" s="162" t="s">
        <v>82</v>
      </c>
      <c r="J23" s="166"/>
      <c r="K23" s="161"/>
      <c r="L23" s="162"/>
      <c r="M23" s="162"/>
    </row>
    <row r="24" spans="1:13" ht="16.5">
      <c r="A24" s="164"/>
      <c r="B24" s="165"/>
      <c r="C24" s="12"/>
      <c r="D24" s="12"/>
      <c r="E24" s="10" t="s">
        <v>24</v>
      </c>
      <c r="F24" s="10" t="s">
        <v>24</v>
      </c>
      <c r="G24" s="167"/>
      <c r="H24" s="162"/>
      <c r="I24" s="162"/>
      <c r="J24" s="167"/>
      <c r="K24" s="162"/>
      <c r="L24" s="162"/>
      <c r="M24" s="162"/>
    </row>
    <row r="25" spans="1:13" ht="33">
      <c r="A25" s="164" t="s">
        <v>31</v>
      </c>
      <c r="B25" s="165" t="s">
        <v>123</v>
      </c>
      <c r="C25" s="12"/>
      <c r="D25" s="12"/>
      <c r="E25" s="10" t="s">
        <v>100</v>
      </c>
      <c r="F25" s="10" t="s">
        <v>100</v>
      </c>
      <c r="G25" s="166" t="s">
        <v>4</v>
      </c>
      <c r="H25" s="161">
        <v>42998</v>
      </c>
      <c r="I25" s="162" t="s">
        <v>82</v>
      </c>
      <c r="J25" s="166"/>
      <c r="K25" s="161"/>
      <c r="L25" s="162"/>
      <c r="M25" s="162"/>
    </row>
    <row r="26" spans="1:13" ht="16.5">
      <c r="A26" s="164"/>
      <c r="B26" s="165"/>
      <c r="C26" s="12"/>
      <c r="D26" s="12"/>
      <c r="E26" s="10" t="s">
        <v>24</v>
      </c>
      <c r="F26" s="10" t="s">
        <v>24</v>
      </c>
      <c r="G26" s="167"/>
      <c r="H26" s="162"/>
      <c r="I26" s="162"/>
      <c r="J26" s="167"/>
      <c r="K26" s="162"/>
      <c r="L26" s="162"/>
      <c r="M26" s="162"/>
    </row>
    <row r="27" spans="1:13" ht="33">
      <c r="A27" s="164" t="s">
        <v>32</v>
      </c>
      <c r="B27" s="165" t="s">
        <v>124</v>
      </c>
      <c r="C27" s="12"/>
      <c r="D27" s="12"/>
      <c r="E27" s="10" t="s">
        <v>101</v>
      </c>
      <c r="F27" s="10" t="s">
        <v>101</v>
      </c>
      <c r="G27" s="166" t="s">
        <v>4</v>
      </c>
      <c r="H27" s="161">
        <v>42998</v>
      </c>
      <c r="I27" s="162" t="s">
        <v>82</v>
      </c>
      <c r="J27" s="166"/>
      <c r="K27" s="161"/>
      <c r="L27" s="162"/>
      <c r="M27" s="162"/>
    </row>
    <row r="28" spans="1:13" ht="16.5">
      <c r="A28" s="164"/>
      <c r="B28" s="165"/>
      <c r="C28" s="12"/>
      <c r="D28" s="12"/>
      <c r="E28" s="10" t="s">
        <v>24</v>
      </c>
      <c r="F28" s="10" t="s">
        <v>24</v>
      </c>
      <c r="G28" s="167"/>
      <c r="H28" s="162"/>
      <c r="I28" s="162"/>
      <c r="J28" s="167"/>
      <c r="K28" s="162"/>
      <c r="L28" s="162"/>
      <c r="M28" s="162"/>
    </row>
    <row r="29" spans="1:13" ht="33">
      <c r="A29" s="164" t="s">
        <v>36</v>
      </c>
      <c r="B29" s="165" t="s">
        <v>125</v>
      </c>
      <c r="C29" s="12"/>
      <c r="D29" s="12"/>
      <c r="E29" s="10" t="s">
        <v>126</v>
      </c>
      <c r="F29" s="10" t="s">
        <v>126</v>
      </c>
      <c r="G29" s="166" t="s">
        <v>4</v>
      </c>
      <c r="H29" s="161">
        <v>42998</v>
      </c>
      <c r="I29" s="162" t="s">
        <v>82</v>
      </c>
      <c r="J29" s="166"/>
      <c r="K29" s="161"/>
      <c r="L29" s="162"/>
      <c r="M29" s="162"/>
    </row>
    <row r="30" spans="1:13" ht="16.5">
      <c r="A30" s="164"/>
      <c r="B30" s="165"/>
      <c r="C30" s="12"/>
      <c r="D30" s="12"/>
      <c r="E30" s="10" t="s">
        <v>24</v>
      </c>
      <c r="F30" s="10" t="s">
        <v>24</v>
      </c>
      <c r="G30" s="167"/>
      <c r="H30" s="162"/>
      <c r="I30" s="162"/>
      <c r="J30" s="167"/>
      <c r="K30" s="162"/>
      <c r="L30" s="162"/>
      <c r="M30" s="162"/>
    </row>
    <row r="31" spans="1:13" ht="16.5">
      <c r="A31" s="164" t="s">
        <v>37</v>
      </c>
      <c r="B31" s="165" t="s">
        <v>127</v>
      </c>
      <c r="C31" s="12"/>
      <c r="D31" s="12"/>
      <c r="E31" s="10" t="s">
        <v>98</v>
      </c>
      <c r="F31" s="10" t="s">
        <v>98</v>
      </c>
      <c r="G31" s="166" t="s">
        <v>4</v>
      </c>
      <c r="H31" s="161">
        <v>42998</v>
      </c>
      <c r="I31" s="162" t="s">
        <v>82</v>
      </c>
      <c r="J31" s="166"/>
      <c r="K31" s="161"/>
      <c r="L31" s="162"/>
      <c r="M31" s="162"/>
    </row>
    <row r="32" spans="1:13" ht="16.5">
      <c r="A32" s="164"/>
      <c r="B32" s="165"/>
      <c r="C32" s="12"/>
      <c r="D32" s="12"/>
      <c r="E32" s="10" t="s">
        <v>24</v>
      </c>
      <c r="F32" s="10" t="s">
        <v>24</v>
      </c>
      <c r="G32" s="167"/>
      <c r="H32" s="162"/>
      <c r="I32" s="162"/>
      <c r="J32" s="167"/>
      <c r="K32" s="162"/>
      <c r="L32" s="162"/>
      <c r="M32" s="162"/>
    </row>
    <row r="33" spans="1:13" ht="33">
      <c r="A33" s="164" t="s">
        <v>38</v>
      </c>
      <c r="B33" s="165" t="s">
        <v>128</v>
      </c>
      <c r="C33" s="12"/>
      <c r="D33" s="12"/>
      <c r="E33" s="10" t="s">
        <v>129</v>
      </c>
      <c r="F33" s="10" t="s">
        <v>129</v>
      </c>
      <c r="G33" s="166" t="s">
        <v>4</v>
      </c>
      <c r="H33" s="161">
        <v>42998</v>
      </c>
      <c r="I33" s="162" t="s">
        <v>82</v>
      </c>
      <c r="J33" s="166"/>
      <c r="K33" s="161"/>
      <c r="L33" s="162"/>
      <c r="M33" s="162"/>
    </row>
    <row r="34" spans="1:13" ht="16.5">
      <c r="A34" s="164"/>
      <c r="B34" s="165"/>
      <c r="C34" s="12"/>
      <c r="D34" s="12"/>
      <c r="E34" s="10" t="s">
        <v>24</v>
      </c>
      <c r="F34" s="10" t="s">
        <v>24</v>
      </c>
      <c r="G34" s="167"/>
      <c r="H34" s="162"/>
      <c r="I34" s="162"/>
      <c r="J34" s="167"/>
      <c r="K34" s="162"/>
      <c r="L34" s="162"/>
      <c r="M34" s="162"/>
    </row>
    <row r="35" spans="1:13" ht="33">
      <c r="A35" s="164" t="s">
        <v>39</v>
      </c>
      <c r="B35" s="165" t="s">
        <v>131</v>
      </c>
      <c r="C35" s="12"/>
      <c r="D35" s="12"/>
      <c r="E35" s="10" t="s">
        <v>130</v>
      </c>
      <c r="F35" s="10" t="s">
        <v>130</v>
      </c>
      <c r="G35" s="166" t="s">
        <v>4</v>
      </c>
      <c r="H35" s="161">
        <v>42998</v>
      </c>
      <c r="I35" s="162" t="s">
        <v>82</v>
      </c>
      <c r="J35" s="166"/>
      <c r="K35" s="161"/>
      <c r="L35" s="162"/>
      <c r="M35" s="162"/>
    </row>
    <row r="36" spans="1:13" ht="16.5">
      <c r="A36" s="164"/>
      <c r="B36" s="165"/>
      <c r="C36" s="12"/>
      <c r="D36" s="12"/>
      <c r="E36" s="10" t="s">
        <v>24</v>
      </c>
      <c r="F36" s="10" t="s">
        <v>24</v>
      </c>
      <c r="G36" s="167"/>
      <c r="H36" s="162"/>
      <c r="I36" s="162"/>
      <c r="J36" s="167"/>
      <c r="K36" s="162"/>
      <c r="L36" s="162"/>
      <c r="M36" s="162"/>
    </row>
    <row r="37" spans="1:13" ht="33">
      <c r="A37" s="164" t="s">
        <v>40</v>
      </c>
      <c r="B37" s="165" t="s">
        <v>132</v>
      </c>
      <c r="C37" s="12"/>
      <c r="D37" s="12"/>
      <c r="E37" s="10" t="s">
        <v>133</v>
      </c>
      <c r="F37" s="10" t="s">
        <v>133</v>
      </c>
      <c r="G37" s="166" t="s">
        <v>4</v>
      </c>
      <c r="H37" s="161">
        <v>42998</v>
      </c>
      <c r="I37" s="162" t="s">
        <v>82</v>
      </c>
      <c r="J37" s="166"/>
      <c r="K37" s="161"/>
      <c r="L37" s="162"/>
      <c r="M37" s="162"/>
    </row>
    <row r="38" spans="1:13" ht="16.5">
      <c r="A38" s="164"/>
      <c r="B38" s="165"/>
      <c r="C38" s="12"/>
      <c r="D38" s="12"/>
      <c r="E38" s="10" t="s">
        <v>24</v>
      </c>
      <c r="F38" s="10" t="s">
        <v>24</v>
      </c>
      <c r="G38" s="167"/>
      <c r="H38" s="162"/>
      <c r="I38" s="162"/>
      <c r="J38" s="167"/>
      <c r="K38" s="162"/>
      <c r="L38" s="162"/>
      <c r="M38" s="162"/>
    </row>
    <row r="39" spans="1:13" ht="33">
      <c r="A39" s="164" t="s">
        <v>70</v>
      </c>
      <c r="B39" s="165" t="s">
        <v>134</v>
      </c>
      <c r="C39" s="12"/>
      <c r="D39" s="12"/>
      <c r="E39" s="10" t="s">
        <v>135</v>
      </c>
      <c r="F39" s="10" t="s">
        <v>135</v>
      </c>
      <c r="G39" s="166" t="s">
        <v>4</v>
      </c>
      <c r="H39" s="161">
        <v>42998</v>
      </c>
      <c r="I39" s="162" t="s">
        <v>82</v>
      </c>
      <c r="J39" s="166"/>
      <c r="K39" s="161"/>
      <c r="L39" s="162"/>
      <c r="M39" s="162"/>
    </row>
    <row r="40" spans="1:13" ht="16.5">
      <c r="A40" s="164"/>
      <c r="B40" s="165"/>
      <c r="C40" s="12"/>
      <c r="D40" s="12"/>
      <c r="E40" s="10" t="s">
        <v>24</v>
      </c>
      <c r="F40" s="10" t="s">
        <v>24</v>
      </c>
      <c r="G40" s="167"/>
      <c r="H40" s="162"/>
      <c r="I40" s="162"/>
      <c r="J40" s="167"/>
      <c r="K40" s="162"/>
      <c r="L40" s="162"/>
      <c r="M40" s="162"/>
    </row>
    <row r="41" spans="1:13" ht="16.5" customHeight="1">
      <c r="A41" s="287" t="s">
        <v>144</v>
      </c>
      <c r="B41" s="288"/>
      <c r="C41" s="288"/>
      <c r="D41" s="288"/>
      <c r="E41" s="288"/>
      <c r="F41" s="288"/>
      <c r="G41" s="288"/>
      <c r="H41" s="288"/>
      <c r="I41" s="288"/>
      <c r="J41" s="288"/>
      <c r="K41" s="288"/>
      <c r="L41" s="288"/>
      <c r="M41" s="289"/>
    </row>
    <row r="42" spans="1:13" ht="4.5" customHeight="1">
      <c r="A42" s="290"/>
      <c r="B42" s="291"/>
      <c r="C42" s="291"/>
      <c r="D42" s="291"/>
      <c r="E42" s="291"/>
      <c r="F42" s="291"/>
      <c r="G42" s="291"/>
      <c r="H42" s="291"/>
      <c r="I42" s="291"/>
      <c r="J42" s="291"/>
      <c r="K42" s="291"/>
      <c r="L42" s="291"/>
      <c r="M42" s="292"/>
    </row>
    <row r="43" spans="1:13" ht="14.25" customHeight="1">
      <c r="A43" s="164" t="s">
        <v>147</v>
      </c>
      <c r="B43" s="165" t="s">
        <v>151</v>
      </c>
      <c r="C43" s="240" t="s">
        <v>349</v>
      </c>
      <c r="D43" s="285" t="s">
        <v>350</v>
      </c>
      <c r="E43" s="254" t="s">
        <v>351</v>
      </c>
      <c r="F43" s="254" t="s">
        <v>351</v>
      </c>
      <c r="G43" s="166" t="s">
        <v>4</v>
      </c>
      <c r="H43" s="161">
        <v>42998</v>
      </c>
      <c r="I43" s="162" t="s">
        <v>82</v>
      </c>
      <c r="J43" s="166"/>
      <c r="K43" s="161"/>
      <c r="L43" s="162"/>
      <c r="M43" s="145"/>
    </row>
    <row r="44" spans="1:13" ht="90" customHeight="1">
      <c r="A44" s="164"/>
      <c r="B44" s="165"/>
      <c r="C44" s="241"/>
      <c r="D44" s="286"/>
      <c r="E44" s="255"/>
      <c r="F44" s="255"/>
      <c r="G44" s="167"/>
      <c r="H44" s="162"/>
      <c r="I44" s="162"/>
      <c r="J44" s="167"/>
      <c r="K44" s="162"/>
      <c r="L44" s="162"/>
      <c r="M44" s="146"/>
    </row>
    <row r="134" spans="2:6">
      <c r="B134" t="s">
        <v>406</v>
      </c>
    </row>
    <row r="136" spans="2:6" ht="85.5">
      <c r="B136" s="284" t="s">
        <v>407</v>
      </c>
      <c r="D136" s="125" t="s">
        <v>408</v>
      </c>
    </row>
    <row r="137" spans="2:6" ht="45.75" customHeight="1">
      <c r="B137" s="284"/>
    </row>
    <row r="138" spans="2:6" ht="99.75">
      <c r="B138" s="126" t="s">
        <v>410</v>
      </c>
      <c r="D138" s="125" t="s">
        <v>411</v>
      </c>
      <c r="E138" t="s">
        <v>412</v>
      </c>
      <c r="F138" t="s">
        <v>412</v>
      </c>
    </row>
    <row r="139" spans="2:6" ht="47.25" customHeight="1">
      <c r="B139" s="126" t="s">
        <v>409</v>
      </c>
    </row>
    <row r="140" spans="2:6" ht="85.5">
      <c r="B140" s="127" t="s">
        <v>414</v>
      </c>
      <c r="D140" s="125" t="s">
        <v>416</v>
      </c>
    </row>
    <row r="141" spans="2:6" ht="44.25" customHeight="1">
      <c r="B141" s="127" t="s">
        <v>413</v>
      </c>
    </row>
    <row r="142" spans="2:6" ht="85.5">
      <c r="B142" s="128" t="s">
        <v>415</v>
      </c>
      <c r="D142" s="125" t="s">
        <v>417</v>
      </c>
      <c r="E142" t="s">
        <v>412</v>
      </c>
      <c r="F142" t="s">
        <v>412</v>
      </c>
    </row>
    <row r="143" spans="2:6" ht="39" customHeight="1">
      <c r="B143" s="128" t="s">
        <v>415</v>
      </c>
    </row>
  </sheetData>
  <mergeCells count="173">
    <mergeCell ref="C43:C44"/>
    <mergeCell ref="D43:D44"/>
    <mergeCell ref="E43:E44"/>
    <mergeCell ref="F43:F44"/>
    <mergeCell ref="A41:M42"/>
    <mergeCell ref="K39:K40"/>
    <mergeCell ref="L39:L40"/>
    <mergeCell ref="A43:A44"/>
    <mergeCell ref="B43:B44"/>
    <mergeCell ref="G43:G44"/>
    <mergeCell ref="H43:H44"/>
    <mergeCell ref="I43:I44"/>
    <mergeCell ref="J43:J44"/>
    <mergeCell ref="K43:K44"/>
    <mergeCell ref="L43:L44"/>
    <mergeCell ref="A39:A40"/>
    <mergeCell ref="B39:B40"/>
    <mergeCell ref="G39:G40"/>
    <mergeCell ref="H39:H40"/>
    <mergeCell ref="I39:I40"/>
    <mergeCell ref="J39:J40"/>
    <mergeCell ref="K35:K36"/>
    <mergeCell ref="L35:L36"/>
    <mergeCell ref="A37:A38"/>
    <mergeCell ref="B37:B38"/>
    <mergeCell ref="G37:G38"/>
    <mergeCell ref="H37:H38"/>
    <mergeCell ref="I37:I38"/>
    <mergeCell ref="J37:J38"/>
    <mergeCell ref="K37:K38"/>
    <mergeCell ref="L37:L38"/>
    <mergeCell ref="A35:A36"/>
    <mergeCell ref="B35:B36"/>
    <mergeCell ref="G35:G36"/>
    <mergeCell ref="H35:H36"/>
    <mergeCell ref="I35:I36"/>
    <mergeCell ref="J35:J36"/>
    <mergeCell ref="K31:K32"/>
    <mergeCell ref="L31:L32"/>
    <mergeCell ref="A33:A34"/>
    <mergeCell ref="B33:B34"/>
    <mergeCell ref="G33:G34"/>
    <mergeCell ref="H33:H34"/>
    <mergeCell ref="I33:I34"/>
    <mergeCell ref="J33:J34"/>
    <mergeCell ref="K33:K34"/>
    <mergeCell ref="L33:L34"/>
    <mergeCell ref="A31:A32"/>
    <mergeCell ref="B31:B32"/>
    <mergeCell ref="G31:G32"/>
    <mergeCell ref="H31:H32"/>
    <mergeCell ref="I31:I32"/>
    <mergeCell ref="J31:J32"/>
    <mergeCell ref="K27:K28"/>
    <mergeCell ref="L27:L28"/>
    <mergeCell ref="A29:A30"/>
    <mergeCell ref="B29:B30"/>
    <mergeCell ref="G29:G30"/>
    <mergeCell ref="H29:H30"/>
    <mergeCell ref="I29:I30"/>
    <mergeCell ref="J29:J30"/>
    <mergeCell ref="K29:K30"/>
    <mergeCell ref="L29:L30"/>
    <mergeCell ref="A27:A28"/>
    <mergeCell ref="B27:B28"/>
    <mergeCell ref="G27:G28"/>
    <mergeCell ref="H27:H28"/>
    <mergeCell ref="I27:I28"/>
    <mergeCell ref="J27:J28"/>
    <mergeCell ref="K23:K24"/>
    <mergeCell ref="L23:L24"/>
    <mergeCell ref="A25:A26"/>
    <mergeCell ref="B25:B26"/>
    <mergeCell ref="G25:G26"/>
    <mergeCell ref="H25:H26"/>
    <mergeCell ref="I25:I26"/>
    <mergeCell ref="J25:J26"/>
    <mergeCell ref="K25:K26"/>
    <mergeCell ref="L25:L26"/>
    <mergeCell ref="A23:A24"/>
    <mergeCell ref="B23:B24"/>
    <mergeCell ref="G23:G24"/>
    <mergeCell ref="H23:H24"/>
    <mergeCell ref="I23:I24"/>
    <mergeCell ref="J23:J24"/>
    <mergeCell ref="A19:A20"/>
    <mergeCell ref="B19:B20"/>
    <mergeCell ref="G19:G20"/>
    <mergeCell ref="H19:H20"/>
    <mergeCell ref="I19:I20"/>
    <mergeCell ref="J19:J20"/>
    <mergeCell ref="K19:K20"/>
    <mergeCell ref="L19:L20"/>
    <mergeCell ref="A21:A22"/>
    <mergeCell ref="B21:B22"/>
    <mergeCell ref="G21:G22"/>
    <mergeCell ref="H21:H22"/>
    <mergeCell ref="I21:I22"/>
    <mergeCell ref="J21:J22"/>
    <mergeCell ref="K21:K22"/>
    <mergeCell ref="L21:L22"/>
    <mergeCell ref="L15:L16"/>
    <mergeCell ref="A17:A18"/>
    <mergeCell ref="B17:B18"/>
    <mergeCell ref="G17:G18"/>
    <mergeCell ref="H17:H18"/>
    <mergeCell ref="I17:I18"/>
    <mergeCell ref="J17:J18"/>
    <mergeCell ref="K17:K18"/>
    <mergeCell ref="L17:L18"/>
    <mergeCell ref="A15:A16"/>
    <mergeCell ref="B15:B16"/>
    <mergeCell ref="C15:C16"/>
    <mergeCell ref="D15:D16"/>
    <mergeCell ref="G15:G16"/>
    <mergeCell ref="H15:H16"/>
    <mergeCell ref="I15:I16"/>
    <mergeCell ref="J15:J16"/>
    <mergeCell ref="K15:K16"/>
    <mergeCell ref="I11:I12"/>
    <mergeCell ref="J11:J12"/>
    <mergeCell ref="K11:K12"/>
    <mergeCell ref="L11:L12"/>
    <mergeCell ref="A13:A14"/>
    <mergeCell ref="B13:B14"/>
    <mergeCell ref="C13:C14"/>
    <mergeCell ref="D13:D14"/>
    <mergeCell ref="G13:G14"/>
    <mergeCell ref="H13:H14"/>
    <mergeCell ref="I13:I14"/>
    <mergeCell ref="J13:J14"/>
    <mergeCell ref="K13:K14"/>
    <mergeCell ref="L13:L14"/>
    <mergeCell ref="B1:M1"/>
    <mergeCell ref="B3:M3"/>
    <mergeCell ref="C4:D4"/>
    <mergeCell ref="H4:M4"/>
    <mergeCell ref="C5:D5"/>
    <mergeCell ref="C6:D6"/>
    <mergeCell ref="B136:B137"/>
    <mergeCell ref="G7:L7"/>
    <mergeCell ref="M7:M9"/>
    <mergeCell ref="G8:I8"/>
    <mergeCell ref="J8:L8"/>
    <mergeCell ref="A10:M10"/>
    <mergeCell ref="A11:A12"/>
    <mergeCell ref="B11:B12"/>
    <mergeCell ref="C11:C12"/>
    <mergeCell ref="D11:D12"/>
    <mergeCell ref="G11:G12"/>
    <mergeCell ref="A7:A9"/>
    <mergeCell ref="B7:B9"/>
    <mergeCell ref="C7:C9"/>
    <mergeCell ref="D7:D9"/>
    <mergeCell ref="E7:E9"/>
    <mergeCell ref="F7:F9"/>
    <mergeCell ref="H11:H12"/>
    <mergeCell ref="M29:M30"/>
    <mergeCell ref="M31:M32"/>
    <mergeCell ref="M33:M34"/>
    <mergeCell ref="M35:M36"/>
    <mergeCell ref="M37:M38"/>
    <mergeCell ref="M39:M40"/>
    <mergeCell ref="M43:M44"/>
    <mergeCell ref="M11:M12"/>
    <mergeCell ref="M13:M14"/>
    <mergeCell ref="M15:M16"/>
    <mergeCell ref="M17:M18"/>
    <mergeCell ref="M19:M20"/>
    <mergeCell ref="M21:M22"/>
    <mergeCell ref="M23:M24"/>
    <mergeCell ref="M25:M26"/>
    <mergeCell ref="M27:M28"/>
  </mergeCells>
  <dataValidations count="1">
    <dataValidation type="list" allowBlank="1" showErrorMessage="1" sqref="G11 G13 G15 G17 G19 G21 J11 J13 J15 J17 J19 J21 G23 J23 G25 G27 G29 J25 J27 J29 G31 G33 G35 G37 G39 J31 J33 J35 J37 J39 G43 J43">
      <formula1>"Pass,Fail,Not Run"</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Test case list</vt:lpstr>
      <vt:lpstr>Test of "Main News"</vt:lpstr>
      <vt:lpstr>Test of “Homepage” </vt:lpstr>
      <vt:lpstr>Test "Login"</vt:lpstr>
      <vt:lpstr>Test of "News Types"</vt:lpstr>
      <vt:lpstr>Test of "Register(User)"</vt:lpstr>
      <vt:lpstr>Test of "News Details"</vt:lpstr>
      <vt:lpstr>Tesf of "Main Disease"</vt:lpstr>
      <vt:lpstr>Test of "Disease Types"</vt:lpstr>
      <vt:lpstr>Test of "Search News"</vt:lpstr>
      <vt:lpstr>Test of "Logout"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dc:creator>
  <cp:keywords>ThienTri</cp:keywords>
  <cp:lastModifiedBy>My PC</cp:lastModifiedBy>
  <dcterms:created xsi:type="dcterms:W3CDTF">2016-11-29T14:40:34Z</dcterms:created>
  <dcterms:modified xsi:type="dcterms:W3CDTF">2017-12-03T08:02:01Z</dcterms:modified>
</cp:coreProperties>
</file>