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145" windowHeight="7485"/>
  </bookViews>
  <sheets>
    <sheet name="TSP Model" sheetId="1" r:id="rId1"/>
  </sheets>
  <definedNames>
    <definedName name="solver_adj" localSheetId="0" hidden="1">'TSP Model'!$B$23:$B$35</definedName>
    <definedName name="solver_adj_ob" localSheetId="0" hidden="1">0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eng" localSheetId="0" hidden="1">3</definedName>
    <definedName name="solver_fns" localSheetId="0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1" localSheetId="0" hidden="1">'TSP Model'!$B$23:$B$35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pt" localSheetId="0" hidden="1">'TSP Model'!$C$37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6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A36" i="1" l="1"/>
  <c r="E36" i="1"/>
  <c r="F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24" i="1"/>
  <c r="E25" i="1"/>
  <c r="E26" i="1"/>
  <c r="E27" i="1"/>
  <c r="A28" i="1"/>
  <c r="E28" i="1"/>
  <c r="A29" i="1"/>
  <c r="E29" i="1"/>
  <c r="A30" i="1"/>
  <c r="E30" i="1"/>
  <c r="A31" i="1"/>
  <c r="E31" i="1"/>
  <c r="A32" i="1"/>
  <c r="E32" i="1"/>
  <c r="E33" i="1"/>
  <c r="A34" i="1"/>
  <c r="E34" i="1"/>
  <c r="A35" i="1"/>
  <c r="E35" i="1"/>
  <c r="E23" i="1"/>
  <c r="A24" i="1"/>
  <c r="C24" i="1"/>
  <c r="A25" i="1"/>
  <c r="C25" i="1"/>
  <c r="A26" i="1"/>
  <c r="C26" i="1"/>
  <c r="A27" i="1"/>
  <c r="C27" i="1"/>
  <c r="C28" i="1"/>
  <c r="C29" i="1"/>
  <c r="C30" i="1"/>
  <c r="C31" i="1"/>
  <c r="C32" i="1"/>
  <c r="A33" i="1"/>
  <c r="C33" i="1"/>
  <c r="C34" i="1"/>
  <c r="C35" i="1"/>
  <c r="C36" i="1"/>
  <c r="C23" i="1"/>
  <c r="C37" i="1"/>
</calcChain>
</file>

<file path=xl/sharedStrings.xml><?xml version="1.0" encoding="utf-8"?>
<sst xmlns="http://schemas.openxmlformats.org/spreadsheetml/2006/main" count="37" uniqueCount="22">
  <si>
    <t>SEA</t>
  </si>
  <si>
    <t>OAK</t>
  </si>
  <si>
    <t>CAL</t>
  </si>
  <si>
    <t>TEX</t>
  </si>
  <si>
    <t>KC</t>
  </si>
  <si>
    <t>MIN</t>
  </si>
  <si>
    <t>CHI</t>
  </si>
  <si>
    <t>MIL</t>
  </si>
  <si>
    <t>DET</t>
  </si>
  <si>
    <t>CLE</t>
  </si>
  <si>
    <t>BAL</t>
  </si>
  <si>
    <t>NY</t>
  </si>
  <si>
    <t>TOR</t>
  </si>
  <si>
    <t>BOS</t>
  </si>
  <si>
    <t>American Baseball League Intercity Distances</t>
  </si>
  <si>
    <t>From</t>
  </si>
  <si>
    <t>To</t>
  </si>
  <si>
    <t>Distance</t>
  </si>
  <si>
    <t>Data</t>
  </si>
  <si>
    <t>Model</t>
  </si>
  <si>
    <t>Total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</si>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</sst>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5" xfId="0" applyFont="1" applyFill="1" applyBorder="1"/>
    <xf numFmtId="0" fontId="1" fillId="5" borderId="11" xfId="0" applyFont="1" applyFill="1" applyBorder="1"/>
    <xf numFmtId="0" fontId="2" fillId="5" borderId="11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2" fillId="5" borderId="8" xfId="0" applyFont="1" applyFill="1" applyBorder="1"/>
    <xf numFmtId="0" fontId="1" fillId="5" borderId="7" xfId="0" applyFont="1" applyFill="1" applyBorder="1"/>
    <xf numFmtId="0" fontId="2" fillId="5" borderId="0" xfId="0" applyFont="1" applyFill="1" applyBorder="1" applyAlignment="1">
      <alignment horizontal="right"/>
    </xf>
    <xf numFmtId="0" fontId="1" fillId="5" borderId="8" xfId="0" applyFont="1" applyFill="1" applyBorder="1"/>
    <xf numFmtId="0" fontId="1" fillId="5" borderId="9" xfId="0" applyFont="1" applyFill="1" applyBorder="1"/>
    <xf numFmtId="0" fontId="2" fillId="5" borderId="12" xfId="0" applyFont="1" applyFill="1" applyBorder="1"/>
    <xf numFmtId="0" fontId="2" fillId="5" borderId="12" xfId="0" applyFont="1" applyFill="1" applyBorder="1" applyAlignment="1">
      <alignment horizontal="right"/>
    </xf>
    <xf numFmtId="0" fontId="1" fillId="5" borderId="12" xfId="0" applyFont="1" applyFill="1" applyBorder="1"/>
    <xf numFmtId="0" fontId="1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/>
  </sheetViews>
  <sheetFormatPr defaultColWidth="4" defaultRowHeight="12.75" x14ac:dyDescent="0.2"/>
  <cols>
    <col min="1" max="1" width="7.42578125" style="1" customWidth="1"/>
    <col min="2" max="2" width="5.5703125" style="1" bestFit="1" customWidth="1"/>
    <col min="3" max="3" width="8.7109375" style="1" bestFit="1" customWidth="1"/>
    <col min="4" max="4" width="5" style="1" bestFit="1" customWidth="1"/>
    <col min="5" max="5" width="5.7109375" style="1" bestFit="1" customWidth="1"/>
    <col min="6" max="17" width="5" style="1" bestFit="1" customWidth="1"/>
    <col min="18" max="16384" width="4" style="1"/>
  </cols>
  <sheetData>
    <row r="1" spans="1:17" x14ac:dyDescent="0.2">
      <c r="A1" s="2" t="s">
        <v>14</v>
      </c>
    </row>
    <row r="2" spans="1:17" x14ac:dyDescent="0.2">
      <c r="A2" s="2"/>
    </row>
    <row r="3" spans="1:17" x14ac:dyDescent="0.2">
      <c r="A3" s="14"/>
      <c r="B3" s="15"/>
      <c r="C3" s="15"/>
      <c r="D3" s="16">
        <v>0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6">
        <v>7</v>
      </c>
      <c r="L3" s="16">
        <v>8</v>
      </c>
      <c r="M3" s="16">
        <v>9</v>
      </c>
      <c r="N3" s="16">
        <v>10</v>
      </c>
      <c r="O3" s="16">
        <v>11</v>
      </c>
      <c r="P3" s="16">
        <v>12</v>
      </c>
      <c r="Q3" s="17">
        <v>13</v>
      </c>
    </row>
    <row r="4" spans="1:17" x14ac:dyDescent="0.2">
      <c r="A4" s="18" t="s">
        <v>18</v>
      </c>
      <c r="B4" s="19"/>
      <c r="C4" s="20"/>
      <c r="D4" s="20" t="s">
        <v>0</v>
      </c>
      <c r="E4" s="20" t="s">
        <v>1</v>
      </c>
      <c r="F4" s="20" t="s">
        <v>2</v>
      </c>
      <c r="G4" s="20" t="s">
        <v>3</v>
      </c>
      <c r="H4" s="20" t="s">
        <v>4</v>
      </c>
      <c r="I4" s="20" t="s">
        <v>5</v>
      </c>
      <c r="J4" s="20" t="s">
        <v>6</v>
      </c>
      <c r="K4" s="20" t="s">
        <v>7</v>
      </c>
      <c r="L4" s="20" t="s">
        <v>8</v>
      </c>
      <c r="M4" s="20" t="s">
        <v>9</v>
      </c>
      <c r="N4" s="20" t="s">
        <v>12</v>
      </c>
      <c r="O4" s="20" t="s">
        <v>10</v>
      </c>
      <c r="P4" s="20" t="s">
        <v>11</v>
      </c>
      <c r="Q4" s="21" t="s">
        <v>13</v>
      </c>
    </row>
    <row r="5" spans="1:17" x14ac:dyDescent="0.2">
      <c r="A5" s="22"/>
      <c r="B5" s="20">
        <v>0</v>
      </c>
      <c r="C5" s="23" t="s">
        <v>0</v>
      </c>
      <c r="D5" s="19">
        <v>0</v>
      </c>
      <c r="E5" s="19">
        <v>678</v>
      </c>
      <c r="F5" s="19">
        <v>954</v>
      </c>
      <c r="G5" s="19">
        <v>1670</v>
      </c>
      <c r="H5" s="19">
        <v>1489</v>
      </c>
      <c r="I5" s="19">
        <v>1399</v>
      </c>
      <c r="J5" s="19">
        <v>1720</v>
      </c>
      <c r="K5" s="19">
        <v>1694</v>
      </c>
      <c r="L5" s="19">
        <v>1932</v>
      </c>
      <c r="M5" s="19">
        <v>2023</v>
      </c>
      <c r="N5" s="19">
        <v>2124</v>
      </c>
      <c r="O5" s="19">
        <v>2334</v>
      </c>
      <c r="P5" s="19">
        <v>2421</v>
      </c>
      <c r="Q5" s="24">
        <v>2469</v>
      </c>
    </row>
    <row r="6" spans="1:17" x14ac:dyDescent="0.2">
      <c r="A6" s="22"/>
      <c r="B6" s="20">
        <v>1</v>
      </c>
      <c r="C6" s="23" t="s">
        <v>1</v>
      </c>
      <c r="D6" s="19">
        <v>678</v>
      </c>
      <c r="E6" s="19">
        <v>0</v>
      </c>
      <c r="F6" s="19">
        <v>337</v>
      </c>
      <c r="G6" s="19">
        <v>1467</v>
      </c>
      <c r="H6" s="19">
        <v>1498</v>
      </c>
      <c r="I6" s="19">
        <v>1589</v>
      </c>
      <c r="J6" s="19">
        <v>1846</v>
      </c>
      <c r="K6" s="19">
        <v>1845</v>
      </c>
      <c r="L6" s="19">
        <v>2079</v>
      </c>
      <c r="M6" s="19">
        <v>2161</v>
      </c>
      <c r="N6" s="19">
        <v>2286</v>
      </c>
      <c r="O6" s="19">
        <v>2457</v>
      </c>
      <c r="P6" s="19">
        <v>2586</v>
      </c>
      <c r="Q6" s="24">
        <v>2704</v>
      </c>
    </row>
    <row r="7" spans="1:17" x14ac:dyDescent="0.2">
      <c r="A7" s="22"/>
      <c r="B7" s="20">
        <v>2</v>
      </c>
      <c r="C7" s="23" t="s">
        <v>2</v>
      </c>
      <c r="D7" s="19">
        <v>954</v>
      </c>
      <c r="E7" s="19">
        <v>337</v>
      </c>
      <c r="F7" s="19">
        <v>0</v>
      </c>
      <c r="G7" s="19">
        <v>1246</v>
      </c>
      <c r="H7" s="19">
        <v>1363</v>
      </c>
      <c r="I7" s="19">
        <v>1536</v>
      </c>
      <c r="J7" s="19">
        <v>1745</v>
      </c>
      <c r="K7" s="19">
        <v>1756</v>
      </c>
      <c r="L7" s="19">
        <v>1979</v>
      </c>
      <c r="M7" s="19">
        <v>2053</v>
      </c>
      <c r="N7" s="19">
        <v>2175</v>
      </c>
      <c r="O7" s="19">
        <v>2329</v>
      </c>
      <c r="P7" s="19">
        <v>2475</v>
      </c>
      <c r="Q7" s="24">
        <v>2611</v>
      </c>
    </row>
    <row r="8" spans="1:17" x14ac:dyDescent="0.2">
      <c r="A8" s="22"/>
      <c r="B8" s="20">
        <v>3</v>
      </c>
      <c r="C8" s="23" t="s">
        <v>3</v>
      </c>
      <c r="D8" s="19">
        <v>1670</v>
      </c>
      <c r="E8" s="19">
        <v>1467</v>
      </c>
      <c r="F8" s="19">
        <v>1246</v>
      </c>
      <c r="G8" s="19">
        <v>0</v>
      </c>
      <c r="H8" s="19">
        <v>460</v>
      </c>
      <c r="I8" s="19">
        <v>853</v>
      </c>
      <c r="J8" s="19">
        <v>798</v>
      </c>
      <c r="K8" s="19">
        <v>843</v>
      </c>
      <c r="L8" s="19">
        <v>982</v>
      </c>
      <c r="M8" s="19">
        <v>1015</v>
      </c>
      <c r="N8" s="19">
        <v>1186</v>
      </c>
      <c r="O8" s="19">
        <v>1209</v>
      </c>
      <c r="P8" s="19">
        <v>1383</v>
      </c>
      <c r="Q8" s="24">
        <v>1555</v>
      </c>
    </row>
    <row r="9" spans="1:17" x14ac:dyDescent="0.2">
      <c r="A9" s="22"/>
      <c r="B9" s="20">
        <v>4</v>
      </c>
      <c r="C9" s="23" t="s">
        <v>4</v>
      </c>
      <c r="D9" s="19">
        <v>1489</v>
      </c>
      <c r="E9" s="19">
        <v>1498</v>
      </c>
      <c r="F9" s="19">
        <v>1363</v>
      </c>
      <c r="G9" s="19">
        <v>460</v>
      </c>
      <c r="H9" s="19">
        <v>0</v>
      </c>
      <c r="I9" s="19">
        <v>394</v>
      </c>
      <c r="J9" s="19">
        <v>403</v>
      </c>
      <c r="K9" s="19">
        <v>483</v>
      </c>
      <c r="L9" s="19">
        <v>630</v>
      </c>
      <c r="M9" s="19">
        <v>694</v>
      </c>
      <c r="N9" s="19">
        <v>822</v>
      </c>
      <c r="O9" s="19">
        <v>961</v>
      </c>
      <c r="P9" s="19">
        <v>1113</v>
      </c>
      <c r="Q9" s="24">
        <v>1254</v>
      </c>
    </row>
    <row r="10" spans="1:17" x14ac:dyDescent="0.2">
      <c r="A10" s="22"/>
      <c r="B10" s="20">
        <v>5</v>
      </c>
      <c r="C10" s="23" t="s">
        <v>5</v>
      </c>
      <c r="D10" s="19">
        <v>1399</v>
      </c>
      <c r="E10" s="19">
        <v>1589</v>
      </c>
      <c r="F10" s="19">
        <v>1536</v>
      </c>
      <c r="G10" s="19">
        <v>853</v>
      </c>
      <c r="H10" s="19">
        <v>394</v>
      </c>
      <c r="I10" s="19">
        <v>0</v>
      </c>
      <c r="J10" s="19">
        <v>334</v>
      </c>
      <c r="K10" s="19">
        <v>297</v>
      </c>
      <c r="L10" s="19">
        <v>528</v>
      </c>
      <c r="M10" s="19">
        <v>622</v>
      </c>
      <c r="N10" s="19">
        <v>780</v>
      </c>
      <c r="O10" s="19">
        <v>936</v>
      </c>
      <c r="P10" s="19">
        <v>1028</v>
      </c>
      <c r="Q10" s="24">
        <v>1124</v>
      </c>
    </row>
    <row r="11" spans="1:17" x14ac:dyDescent="0.2">
      <c r="A11" s="22"/>
      <c r="B11" s="20">
        <v>6</v>
      </c>
      <c r="C11" s="23" t="s">
        <v>6</v>
      </c>
      <c r="D11" s="19">
        <v>1720</v>
      </c>
      <c r="E11" s="19">
        <v>1846</v>
      </c>
      <c r="F11" s="19">
        <v>1745</v>
      </c>
      <c r="G11" s="19">
        <v>798</v>
      </c>
      <c r="H11" s="19">
        <v>403</v>
      </c>
      <c r="I11" s="19">
        <v>334</v>
      </c>
      <c r="J11" s="19">
        <v>0</v>
      </c>
      <c r="K11" s="19">
        <v>74</v>
      </c>
      <c r="L11" s="19">
        <v>235</v>
      </c>
      <c r="M11" s="19">
        <v>307</v>
      </c>
      <c r="N11" s="19">
        <v>430</v>
      </c>
      <c r="O11" s="19">
        <v>621</v>
      </c>
      <c r="P11" s="19">
        <v>740</v>
      </c>
      <c r="Q11" s="24">
        <v>867</v>
      </c>
    </row>
    <row r="12" spans="1:17" x14ac:dyDescent="0.2">
      <c r="A12" s="22"/>
      <c r="B12" s="20">
        <v>7</v>
      </c>
      <c r="C12" s="23" t="s">
        <v>7</v>
      </c>
      <c r="D12" s="19">
        <v>1694</v>
      </c>
      <c r="E12" s="19">
        <v>1845</v>
      </c>
      <c r="F12" s="19">
        <v>1756</v>
      </c>
      <c r="G12" s="19">
        <v>843</v>
      </c>
      <c r="H12" s="19">
        <v>483</v>
      </c>
      <c r="I12" s="19">
        <v>297</v>
      </c>
      <c r="J12" s="19">
        <v>74</v>
      </c>
      <c r="K12" s="19">
        <v>0</v>
      </c>
      <c r="L12" s="19">
        <v>237</v>
      </c>
      <c r="M12" s="19">
        <v>328</v>
      </c>
      <c r="N12" s="19">
        <v>434</v>
      </c>
      <c r="O12" s="19">
        <v>641</v>
      </c>
      <c r="P12" s="19">
        <v>746</v>
      </c>
      <c r="Q12" s="24">
        <v>860</v>
      </c>
    </row>
    <row r="13" spans="1:17" x14ac:dyDescent="0.2">
      <c r="A13" s="22"/>
      <c r="B13" s="20">
        <v>8</v>
      </c>
      <c r="C13" s="23" t="s">
        <v>8</v>
      </c>
      <c r="D13" s="19">
        <v>1932</v>
      </c>
      <c r="E13" s="19">
        <v>2079</v>
      </c>
      <c r="F13" s="19">
        <v>1979</v>
      </c>
      <c r="G13" s="19">
        <v>982</v>
      </c>
      <c r="H13" s="19">
        <v>630</v>
      </c>
      <c r="I13" s="19">
        <v>528</v>
      </c>
      <c r="J13" s="19">
        <v>235</v>
      </c>
      <c r="K13" s="19">
        <v>237</v>
      </c>
      <c r="L13" s="19">
        <v>0</v>
      </c>
      <c r="M13" s="19">
        <v>95</v>
      </c>
      <c r="N13" s="19">
        <v>206</v>
      </c>
      <c r="O13" s="19">
        <v>409</v>
      </c>
      <c r="P13" s="19">
        <v>509</v>
      </c>
      <c r="Q13" s="24">
        <v>632</v>
      </c>
    </row>
    <row r="14" spans="1:17" x14ac:dyDescent="0.2">
      <c r="A14" s="22"/>
      <c r="B14" s="20">
        <v>9</v>
      </c>
      <c r="C14" s="23" t="s">
        <v>9</v>
      </c>
      <c r="D14" s="19">
        <v>2023</v>
      </c>
      <c r="E14" s="19">
        <v>2161</v>
      </c>
      <c r="F14" s="19">
        <v>2053</v>
      </c>
      <c r="G14" s="19">
        <v>1015</v>
      </c>
      <c r="H14" s="19">
        <v>694</v>
      </c>
      <c r="I14" s="19">
        <v>622</v>
      </c>
      <c r="J14" s="19">
        <v>307</v>
      </c>
      <c r="K14" s="19">
        <v>328</v>
      </c>
      <c r="L14" s="19">
        <v>95</v>
      </c>
      <c r="M14" s="19">
        <v>0</v>
      </c>
      <c r="N14" s="19">
        <v>193</v>
      </c>
      <c r="O14" s="19">
        <v>314</v>
      </c>
      <c r="P14" s="19">
        <v>425</v>
      </c>
      <c r="Q14" s="24">
        <v>563</v>
      </c>
    </row>
    <row r="15" spans="1:17" x14ac:dyDescent="0.2">
      <c r="A15" s="22"/>
      <c r="B15" s="20">
        <v>10</v>
      </c>
      <c r="C15" s="23" t="s">
        <v>12</v>
      </c>
      <c r="D15" s="19">
        <v>2124</v>
      </c>
      <c r="E15" s="19">
        <v>2286</v>
      </c>
      <c r="F15" s="19">
        <v>2175</v>
      </c>
      <c r="G15" s="19">
        <v>1186</v>
      </c>
      <c r="H15" s="19">
        <v>822</v>
      </c>
      <c r="I15" s="19">
        <v>780</v>
      </c>
      <c r="J15" s="19">
        <v>430</v>
      </c>
      <c r="K15" s="19">
        <v>434</v>
      </c>
      <c r="L15" s="19">
        <v>206</v>
      </c>
      <c r="M15" s="19">
        <v>193</v>
      </c>
      <c r="N15" s="19">
        <v>0</v>
      </c>
      <c r="O15" s="19">
        <v>384</v>
      </c>
      <c r="P15" s="19">
        <v>366</v>
      </c>
      <c r="Q15" s="24">
        <v>463</v>
      </c>
    </row>
    <row r="16" spans="1:17" x14ac:dyDescent="0.2">
      <c r="A16" s="22"/>
      <c r="B16" s="20">
        <v>11</v>
      </c>
      <c r="C16" s="23" t="s">
        <v>10</v>
      </c>
      <c r="D16" s="19">
        <v>2334</v>
      </c>
      <c r="E16" s="19">
        <v>2457</v>
      </c>
      <c r="F16" s="19">
        <v>2329</v>
      </c>
      <c r="G16" s="19">
        <v>1209</v>
      </c>
      <c r="H16" s="19">
        <v>961</v>
      </c>
      <c r="I16" s="19">
        <v>936</v>
      </c>
      <c r="J16" s="19">
        <v>621</v>
      </c>
      <c r="K16" s="19">
        <v>641</v>
      </c>
      <c r="L16" s="19">
        <v>409</v>
      </c>
      <c r="M16" s="19">
        <v>314</v>
      </c>
      <c r="N16" s="19">
        <v>384</v>
      </c>
      <c r="O16" s="19">
        <v>0</v>
      </c>
      <c r="P16" s="19">
        <v>184</v>
      </c>
      <c r="Q16" s="24">
        <v>370</v>
      </c>
    </row>
    <row r="17" spans="1:17" x14ac:dyDescent="0.2">
      <c r="A17" s="22"/>
      <c r="B17" s="20">
        <v>12</v>
      </c>
      <c r="C17" s="23" t="s">
        <v>11</v>
      </c>
      <c r="D17" s="19">
        <v>2421</v>
      </c>
      <c r="E17" s="19">
        <v>2586</v>
      </c>
      <c r="F17" s="19">
        <v>2475</v>
      </c>
      <c r="G17" s="19">
        <v>1383</v>
      </c>
      <c r="H17" s="19">
        <v>1113</v>
      </c>
      <c r="I17" s="19">
        <v>1028</v>
      </c>
      <c r="J17" s="19">
        <v>740</v>
      </c>
      <c r="K17" s="19">
        <v>746</v>
      </c>
      <c r="L17" s="19">
        <v>509</v>
      </c>
      <c r="M17" s="19">
        <v>425</v>
      </c>
      <c r="N17" s="19">
        <v>366</v>
      </c>
      <c r="O17" s="19">
        <v>184</v>
      </c>
      <c r="P17" s="19">
        <v>0</v>
      </c>
      <c r="Q17" s="24">
        <v>187</v>
      </c>
    </row>
    <row r="18" spans="1:17" x14ac:dyDescent="0.2">
      <c r="A18" s="25"/>
      <c r="B18" s="26">
        <v>13</v>
      </c>
      <c r="C18" s="27" t="s">
        <v>13</v>
      </c>
      <c r="D18" s="28">
        <v>2469</v>
      </c>
      <c r="E18" s="28">
        <v>2704</v>
      </c>
      <c r="F18" s="28">
        <v>2611</v>
      </c>
      <c r="G18" s="28">
        <v>1555</v>
      </c>
      <c r="H18" s="28">
        <v>1254</v>
      </c>
      <c r="I18" s="28">
        <v>1124</v>
      </c>
      <c r="J18" s="28">
        <v>867</v>
      </c>
      <c r="K18" s="28">
        <v>860</v>
      </c>
      <c r="L18" s="28">
        <v>632</v>
      </c>
      <c r="M18" s="28">
        <v>563</v>
      </c>
      <c r="N18" s="28">
        <v>463</v>
      </c>
      <c r="O18" s="28">
        <v>370</v>
      </c>
      <c r="P18" s="28">
        <v>187</v>
      </c>
      <c r="Q18" s="29">
        <v>0</v>
      </c>
    </row>
    <row r="20" spans="1:17" x14ac:dyDescent="0.2">
      <c r="A20" s="2" t="s">
        <v>19</v>
      </c>
    </row>
    <row r="22" spans="1:17" x14ac:dyDescent="0.2">
      <c r="A22" s="2" t="s">
        <v>15</v>
      </c>
      <c r="B22" s="2" t="s">
        <v>16</v>
      </c>
      <c r="C22" s="2" t="s">
        <v>17</v>
      </c>
      <c r="E22" s="2" t="s">
        <v>15</v>
      </c>
      <c r="F22" s="2" t="s">
        <v>21</v>
      </c>
    </row>
    <row r="23" spans="1:17" x14ac:dyDescent="0.2">
      <c r="A23" s="1">
        <v>0</v>
      </c>
      <c r="B23" s="3">
        <v>1</v>
      </c>
      <c r="C23" s="1">
        <f>INDEX($D$5:$Q$18,A23+1,B23+1)</f>
        <v>678</v>
      </c>
      <c r="E23" s="8" t="str">
        <f>VLOOKUP(A23,$B$5:$C$18,2)</f>
        <v>SEA</v>
      </c>
      <c r="F23" s="9" t="str">
        <f>VLOOKUP(B23,$B$5:$C$18,2)</f>
        <v>OAK</v>
      </c>
    </row>
    <row r="24" spans="1:17" x14ac:dyDescent="0.2">
      <c r="A24" s="1">
        <f>B23</f>
        <v>1</v>
      </c>
      <c r="B24" s="4">
        <v>2</v>
      </c>
      <c r="C24" s="1">
        <f t="shared" ref="C24:C36" si="0">INDEX($D$5:$Q$18,A24+1,B24+1)</f>
        <v>337</v>
      </c>
      <c r="E24" s="10" t="str">
        <f t="shared" ref="E24:F35" si="1">VLOOKUP(A24,$B$5:$C$18,2)</f>
        <v>OAK</v>
      </c>
      <c r="F24" s="11" t="str">
        <f t="shared" si="1"/>
        <v>CAL</v>
      </c>
    </row>
    <row r="25" spans="1:17" x14ac:dyDescent="0.2">
      <c r="A25" s="1">
        <f t="shared" ref="A25:A36" si="2">B24</f>
        <v>2</v>
      </c>
      <c r="B25" s="4">
        <v>3</v>
      </c>
      <c r="C25" s="1">
        <f t="shared" si="0"/>
        <v>1246</v>
      </c>
      <c r="E25" s="10" t="str">
        <f t="shared" si="1"/>
        <v>CAL</v>
      </c>
      <c r="F25" s="11" t="str">
        <f t="shared" si="1"/>
        <v>TEX</v>
      </c>
    </row>
    <row r="26" spans="1:17" x14ac:dyDescent="0.2">
      <c r="A26" s="1">
        <f t="shared" si="2"/>
        <v>3</v>
      </c>
      <c r="B26" s="4">
        <v>4</v>
      </c>
      <c r="C26" s="1">
        <f t="shared" si="0"/>
        <v>460</v>
      </c>
      <c r="E26" s="10" t="str">
        <f t="shared" si="1"/>
        <v>TEX</v>
      </c>
      <c r="F26" s="11" t="str">
        <f t="shared" si="1"/>
        <v>KC</v>
      </c>
    </row>
    <row r="27" spans="1:17" x14ac:dyDescent="0.2">
      <c r="A27" s="1">
        <f t="shared" si="2"/>
        <v>4</v>
      </c>
      <c r="B27" s="4">
        <v>5</v>
      </c>
      <c r="C27" s="1">
        <f t="shared" si="0"/>
        <v>394</v>
      </c>
      <c r="E27" s="10" t="str">
        <f t="shared" si="1"/>
        <v>KC</v>
      </c>
      <c r="F27" s="11" t="str">
        <f t="shared" si="1"/>
        <v>MIN</v>
      </c>
    </row>
    <row r="28" spans="1:17" x14ac:dyDescent="0.2">
      <c r="A28" s="1">
        <f t="shared" si="2"/>
        <v>5</v>
      </c>
      <c r="B28" s="4">
        <v>6</v>
      </c>
      <c r="C28" s="1">
        <f t="shared" si="0"/>
        <v>334</v>
      </c>
      <c r="E28" s="10" t="str">
        <f t="shared" si="1"/>
        <v>MIN</v>
      </c>
      <c r="F28" s="11" t="str">
        <f t="shared" si="1"/>
        <v>CHI</v>
      </c>
    </row>
    <row r="29" spans="1:17" x14ac:dyDescent="0.2">
      <c r="A29" s="1">
        <f t="shared" si="2"/>
        <v>6</v>
      </c>
      <c r="B29" s="4">
        <v>7</v>
      </c>
      <c r="C29" s="1">
        <f t="shared" si="0"/>
        <v>74</v>
      </c>
      <c r="E29" s="10" t="str">
        <f t="shared" si="1"/>
        <v>CHI</v>
      </c>
      <c r="F29" s="11" t="str">
        <f t="shared" si="1"/>
        <v>MIL</v>
      </c>
    </row>
    <row r="30" spans="1:17" x14ac:dyDescent="0.2">
      <c r="A30" s="1">
        <f t="shared" si="2"/>
        <v>7</v>
      </c>
      <c r="B30" s="4">
        <v>8</v>
      </c>
      <c r="C30" s="1">
        <f t="shared" si="0"/>
        <v>237</v>
      </c>
      <c r="E30" s="10" t="str">
        <f t="shared" si="1"/>
        <v>MIL</v>
      </c>
      <c r="F30" s="11" t="str">
        <f t="shared" si="1"/>
        <v>DET</v>
      </c>
    </row>
    <row r="31" spans="1:17" x14ac:dyDescent="0.2">
      <c r="A31" s="1">
        <f t="shared" si="2"/>
        <v>8</v>
      </c>
      <c r="B31" s="4">
        <v>9</v>
      </c>
      <c r="C31" s="1">
        <f t="shared" si="0"/>
        <v>95</v>
      </c>
      <c r="E31" s="10" t="str">
        <f t="shared" si="1"/>
        <v>DET</v>
      </c>
      <c r="F31" s="11" t="str">
        <f t="shared" si="1"/>
        <v>CLE</v>
      </c>
    </row>
    <row r="32" spans="1:17" x14ac:dyDescent="0.2">
      <c r="A32" s="1">
        <f t="shared" si="2"/>
        <v>9</v>
      </c>
      <c r="B32" s="4">
        <v>10</v>
      </c>
      <c r="C32" s="1">
        <f t="shared" si="0"/>
        <v>193</v>
      </c>
      <c r="E32" s="10" t="str">
        <f t="shared" si="1"/>
        <v>CLE</v>
      </c>
      <c r="F32" s="11" t="str">
        <f t="shared" si="1"/>
        <v>TOR</v>
      </c>
    </row>
    <row r="33" spans="1:6" x14ac:dyDescent="0.2">
      <c r="A33" s="1">
        <f t="shared" si="2"/>
        <v>10</v>
      </c>
      <c r="B33" s="4">
        <v>11</v>
      </c>
      <c r="C33" s="1">
        <f t="shared" si="0"/>
        <v>384</v>
      </c>
      <c r="E33" s="10" t="str">
        <f t="shared" si="1"/>
        <v>TOR</v>
      </c>
      <c r="F33" s="11" t="str">
        <f t="shared" si="1"/>
        <v>BAL</v>
      </c>
    </row>
    <row r="34" spans="1:6" x14ac:dyDescent="0.2">
      <c r="A34" s="1">
        <f t="shared" si="2"/>
        <v>11</v>
      </c>
      <c r="B34" s="4">
        <v>12</v>
      </c>
      <c r="C34" s="1">
        <f t="shared" si="0"/>
        <v>184</v>
      </c>
      <c r="E34" s="10" t="str">
        <f t="shared" si="1"/>
        <v>BAL</v>
      </c>
      <c r="F34" s="11" t="str">
        <f t="shared" si="1"/>
        <v>NY</v>
      </c>
    </row>
    <row r="35" spans="1:6" x14ac:dyDescent="0.2">
      <c r="A35" s="1">
        <f t="shared" si="2"/>
        <v>12</v>
      </c>
      <c r="B35" s="5">
        <v>13</v>
      </c>
      <c r="C35" s="1">
        <f t="shared" si="0"/>
        <v>187</v>
      </c>
      <c r="E35" s="10" t="str">
        <f t="shared" si="1"/>
        <v>NY</v>
      </c>
      <c r="F35" s="11" t="str">
        <f t="shared" si="1"/>
        <v>BOS</v>
      </c>
    </row>
    <row r="36" spans="1:6" x14ac:dyDescent="0.2">
      <c r="A36" s="1">
        <f t="shared" si="2"/>
        <v>13</v>
      </c>
      <c r="B36" s="7">
        <v>0</v>
      </c>
      <c r="C36" s="1">
        <f t="shared" si="0"/>
        <v>2469</v>
      </c>
      <c r="E36" s="12" t="str">
        <f t="shared" ref="E36" si="3">VLOOKUP(A36,$B$5:$C$18,2)</f>
        <v>BOS</v>
      </c>
      <c r="F36" s="13" t="str">
        <f t="shared" ref="F36" si="4">VLOOKUP(B36,$B$5:$C$18,2)</f>
        <v>SEA</v>
      </c>
    </row>
    <row r="37" spans="1:6" x14ac:dyDescent="0.2">
      <c r="B37" s="2" t="s">
        <v>20</v>
      </c>
      <c r="C37" s="6">
        <f>SUM(C23:C36)</f>
        <v>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2011-05-24T17:08:33Z</dcterms:created>
  <dcterms:modified xsi:type="dcterms:W3CDTF">2011-08-22T23:36:01Z</dcterms:modified>
</cp:coreProperties>
</file>