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5" yWindow="90" windowWidth="8475" windowHeight="5475"/>
  </bookViews>
  <sheets>
    <sheet name="Data" sheetId="2" r:id="rId1"/>
    <sheet name="Model" sheetId="3" r:id="rId2"/>
  </sheets>
  <definedNames>
    <definedName name="LSGRGeng_RelaxBounds" localSheetId="1" hidden="1">0</definedName>
    <definedName name="solver_adj" localSheetId="1" hidden="1">Model!$B$13:$C$13</definedName>
    <definedName name="solver_adj_ob" localSheetId="1" hidden="1">0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1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lhs_ob1" localSheetId="1" hidden="1">0</definedName>
    <definedName name="solver_lhs_ob2" localSheetId="1" hidden="1">0</definedName>
    <definedName name="solver_lhs1" localSheetId="1" hidden="1">Model!$B$13:$C$13</definedName>
    <definedName name="solver_lhs2" localSheetId="1" hidden="1">Model!$D$13</definedName>
    <definedName name="solver_lin" localSheetId="1" hidden="1">2</definedName>
    <definedName name="solver_log" localSheetId="1" hidden="1">1</definedName>
    <definedName name="solver_lva" localSheetId="1" hidden="1">0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tr" localSheetId="1" hidden="1">2</definedName>
    <definedName name="solver_ntri" hidden="1">1000</definedName>
    <definedName name="solver_num" localSheetId="1" hidden="1">2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pt" localSheetId="1" hidden="1">Model!$B$16</definedName>
    <definedName name="solver_opt_ob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l1" localSheetId="1" hidden="1">3</definedName>
    <definedName name="solver_rel2" localSheetId="1" hidden="1">1</definedName>
    <definedName name="solver_rep" localSheetId="1" hidden="1">0</definedName>
    <definedName name="solver_rhs1" localSheetId="1" hidden="1">Model!$B$8:$C$8</definedName>
    <definedName name="solver_rhs2" localSheetId="1" hidden="1">Model!$B$5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sz" localSheetId="1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yp" localSheetId="1" hidden="1">1</definedName>
    <definedName name="solver_ubigm" localSheetId="1" hidden="1">1000000</definedName>
    <definedName name="solver_umod" localSheetId="1" hidden="1">1</definedName>
    <definedName name="solver_urs" localSheetId="1" hidden="1">0</definedName>
    <definedName name="solver_val" localSheetId="1" hidden="1">0</definedName>
    <definedName name="solver_var" localSheetId="1" hidden="1">" "</definedName>
    <definedName name="solver_ver" localSheetId="1" hidden="1">11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44525" concurrentCalc="0"/>
</workbook>
</file>

<file path=xl/calcChain.xml><?xml version="1.0" encoding="utf-8"?>
<calcChain xmlns="http://schemas.openxmlformats.org/spreadsheetml/2006/main">
  <c r="D13" i="3" l="1"/>
  <c r="B16" i="3"/>
</calcChain>
</file>

<file path=xl/sharedStrings.xml><?xml version="1.0" encoding="utf-8"?>
<sst xmlns="http://schemas.openxmlformats.org/spreadsheetml/2006/main" count="28" uniqueCount="16">
  <si>
    <t>Profit</t>
  </si>
  <si>
    <t>Product 1</t>
  </si>
  <si>
    <t>Product 2</t>
  </si>
  <si>
    <t>Advertising</t>
  </si>
  <si>
    <t>Total</t>
  </si>
  <si>
    <t>Model</t>
  </si>
  <si>
    <r>
      <t xml:space="preserve">Advertising </t>
    </r>
    <r>
      <rPr>
        <b/>
        <u/>
        <sz val="10"/>
        <rFont val="Arial"/>
        <family val="2"/>
      </rPr>
      <t>$</t>
    </r>
  </si>
  <si>
    <t>(millions)</t>
  </si>
  <si>
    <t>(thousands)</t>
  </si>
  <si>
    <t>DTP Corporation</t>
  </si>
  <si>
    <t>Advertising Budget</t>
  </si>
  <si>
    <t>Minimum Allocation</t>
  </si>
  <si>
    <t>Data</t>
  </si>
  <si>
    <t>Sum</t>
  </si>
  <si>
    <t>thousand $</t>
  </si>
  <si>
    <t>million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</si>
</sst>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00_);[Red]\(&quot;$&quot;#,##0.0000\)"/>
  </numFmts>
  <fonts count="5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8" fontId="2" fillId="2" borderId="0" xfId="1" applyFont="1" applyFill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2" fillId="5" borderId="2" xfId="0" applyNumberFormat="1" applyFont="1" applyFill="1" applyBorder="1"/>
    <xf numFmtId="8" fontId="2" fillId="0" borderId="0" xfId="0" applyNumberFormat="1" applyFont="1"/>
    <xf numFmtId="8" fontId="2" fillId="4" borderId="3" xfId="1" applyNumberFormat="1" applyFont="1" applyFill="1" applyBorder="1"/>
    <xf numFmtId="8" fontId="2" fillId="4" borderId="4" xfId="1" applyNumberFormat="1" applyFont="1" applyFill="1" applyBorder="1"/>
    <xf numFmtId="6" fontId="2" fillId="3" borderId="0" xfId="1" applyNumberFormat="1" applyFont="1" applyFill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0" xfId="0" applyFont="1" applyFill="1" applyBorder="1"/>
    <xf numFmtId="0" fontId="3" fillId="6" borderId="9" xfId="0" applyFont="1" applyFill="1" applyBorder="1"/>
    <xf numFmtId="0" fontId="3" fillId="6" borderId="8" xfId="0" applyFont="1" applyFill="1" applyBorder="1" applyAlignment="1">
      <alignment horizontal="right"/>
    </xf>
    <xf numFmtId="6" fontId="2" fillId="6" borderId="0" xfId="0" applyNumberFormat="1" applyFont="1" applyFill="1" applyBorder="1"/>
    <xf numFmtId="0" fontId="2" fillId="6" borderId="0" xfId="0" applyFont="1" applyFill="1" applyBorder="1"/>
    <xf numFmtId="0" fontId="3" fillId="6" borderId="10" xfId="0" applyFont="1" applyFill="1" applyBorder="1" applyAlignment="1">
      <alignment horizontal="right"/>
    </xf>
    <xf numFmtId="6" fontId="2" fillId="6" borderId="11" xfId="1" applyNumberFormat="1" applyFont="1" applyFill="1" applyBorder="1"/>
    <xf numFmtId="0" fontId="2" fillId="6" borderId="1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og"/>
            <c:dispRSqr val="1"/>
            <c:dispEq val="1"/>
            <c:trendlineLbl>
              <c:layout>
                <c:manualLayout>
                  <c:x val="0.23551057426722183"/>
                  <c:y val="-0.21833912461347191"/>
                </c:manualLayout>
              </c:layout>
              <c:numFmt formatCode="General" sourceLinked="0"/>
            </c:trendlineLbl>
          </c:trendline>
          <c:xVal>
            <c:numRef>
              <c:f>Data!$A$6:$A$20</c:f>
              <c:numCache>
                <c:formatCode>"$"#,##0_);[Red]\("$"#,##0\)</c:formatCode>
                <c:ptCount val="1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</c:numCache>
            </c:numRef>
          </c:xVal>
          <c:yVal>
            <c:numRef>
              <c:f>Data!$B$6:$B$20</c:f>
              <c:numCache>
                <c:formatCode>"$"#,##0.00_);[Red]\("$"#,##0.00\)</c:formatCode>
                <c:ptCount val="15"/>
                <c:pt idx="0">
                  <c:v>53.894940794576698</c:v>
                </c:pt>
                <c:pt idx="1">
                  <c:v>54.905634591957764</c:v>
                </c:pt>
                <c:pt idx="2">
                  <c:v>54.867812398782121</c:v>
                </c:pt>
                <c:pt idx="3">
                  <c:v>55.480824719225126</c:v>
                </c:pt>
                <c:pt idx="4">
                  <c:v>55.97020069235478</c:v>
                </c:pt>
                <c:pt idx="5">
                  <c:v>56.015441252499897</c:v>
                </c:pt>
                <c:pt idx="6">
                  <c:v>55.327558540298625</c:v>
                </c:pt>
                <c:pt idx="7">
                  <c:v>56.420535221649686</c:v>
                </c:pt>
                <c:pt idx="8">
                  <c:v>55.530629026253585</c:v>
                </c:pt>
                <c:pt idx="9">
                  <c:v>55.769992612069601</c:v>
                </c:pt>
                <c:pt idx="10">
                  <c:v>56.557723241195056</c:v>
                </c:pt>
                <c:pt idx="11">
                  <c:v>56.718874117154648</c:v>
                </c:pt>
                <c:pt idx="12">
                  <c:v>56.203050252795173</c:v>
                </c:pt>
                <c:pt idx="13">
                  <c:v>56.152625764032308</c:v>
                </c:pt>
                <c:pt idx="14">
                  <c:v>57.008096336887078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61568"/>
        <c:axId val="391263744"/>
      </c:scatterChart>
      <c:valAx>
        <c:axId val="3912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 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391263744"/>
        <c:crosses val="autoZero"/>
        <c:crossBetween val="midCat"/>
      </c:valAx>
      <c:valAx>
        <c:axId val="39126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39126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24999569498257163"/>
                  <c:y val="-0.24078717628107646"/>
                </c:manualLayout>
              </c:layout>
              <c:numFmt formatCode="General" sourceLinked="0"/>
            </c:trendlineLbl>
          </c:trendline>
          <c:xVal>
            <c:numRef>
              <c:f>Data!$A$25:$A$39</c:f>
              <c:numCache>
                <c:formatCode>"$"#,##0_);[Red]\("$"#,##0\)</c:formatCode>
                <c:ptCount val="1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</c:numCache>
            </c:numRef>
          </c:xVal>
          <c:yVal>
            <c:numRef>
              <c:f>Data!$B$25:$B$39</c:f>
              <c:numCache>
                <c:formatCode>"$"#,##0.00_);[Red]\("$"#,##0.00\)</c:formatCode>
                <c:ptCount val="15"/>
                <c:pt idx="0">
                  <c:v>21.488574420194244</c:v>
                </c:pt>
                <c:pt idx="1">
                  <c:v>21.514798078646855</c:v>
                </c:pt>
                <c:pt idx="2">
                  <c:v>21.989648291325594</c:v>
                </c:pt>
                <c:pt idx="3">
                  <c:v>21.802284533861279</c:v>
                </c:pt>
                <c:pt idx="4">
                  <c:v>22.211263024004662</c:v>
                </c:pt>
                <c:pt idx="5">
                  <c:v>22.226591471793313</c:v>
                </c:pt>
                <c:pt idx="6">
                  <c:v>22.318446215981492</c:v>
                </c:pt>
                <c:pt idx="7">
                  <c:v>22.116977541656865</c:v>
                </c:pt>
                <c:pt idx="8">
                  <c:v>22.201540834851578</c:v>
                </c:pt>
                <c:pt idx="9">
                  <c:v>22.465369724183343</c:v>
                </c:pt>
                <c:pt idx="10">
                  <c:v>22.078955295803002</c:v>
                </c:pt>
                <c:pt idx="11">
                  <c:v>22.224559568313143</c:v>
                </c:pt>
                <c:pt idx="12">
                  <c:v>22.308771746660785</c:v>
                </c:pt>
                <c:pt idx="13">
                  <c:v>22.198017457453318</c:v>
                </c:pt>
                <c:pt idx="14">
                  <c:v>22.530187441387334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9088"/>
        <c:axId val="391307648"/>
      </c:scatterChart>
      <c:valAx>
        <c:axId val="3912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 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391307648"/>
        <c:crosses val="autoZero"/>
        <c:crossBetween val="midCat"/>
      </c:valAx>
      <c:valAx>
        <c:axId val="39130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39128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5</xdr:row>
      <xdr:rowOff>9525</xdr:rowOff>
    </xdr:from>
    <xdr:to>
      <xdr:col>8</xdr:col>
      <xdr:colOff>95251</xdr:colOff>
      <xdr:row>20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24</xdr:row>
      <xdr:rowOff>19050</xdr:rowOff>
    </xdr:from>
    <xdr:to>
      <xdr:col>8</xdr:col>
      <xdr:colOff>76200</xdr:colOff>
      <xdr:row>38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2.75" x14ac:dyDescent="0.2"/>
  <cols>
    <col min="1" max="1" width="13" style="1" customWidth="1"/>
    <col min="2" max="16384" width="9.140625" style="1"/>
  </cols>
  <sheetData>
    <row r="1" spans="1:4" x14ac:dyDescent="0.2">
      <c r="A1" s="3" t="s">
        <v>9</v>
      </c>
    </row>
    <row r="3" spans="1:4" x14ac:dyDescent="0.2">
      <c r="A3" s="3" t="s">
        <v>1</v>
      </c>
      <c r="B3" s="3"/>
    </row>
    <row r="4" spans="1:4" x14ac:dyDescent="0.2">
      <c r="A4" s="7" t="s">
        <v>6</v>
      </c>
      <c r="B4" s="7" t="s">
        <v>0</v>
      </c>
    </row>
    <row r="5" spans="1:4" ht="13.5" thickBot="1" x14ac:dyDescent="0.25">
      <c r="A5" s="6" t="s">
        <v>8</v>
      </c>
      <c r="B5" s="6" t="s">
        <v>7</v>
      </c>
    </row>
    <row r="6" spans="1:4" ht="13.5" thickTop="1" x14ac:dyDescent="0.2">
      <c r="A6" s="13">
        <v>50</v>
      </c>
      <c r="B6" s="5">
        <v>53.894940794576698</v>
      </c>
      <c r="D6" s="2"/>
    </row>
    <row r="7" spans="1:4" x14ac:dyDescent="0.2">
      <c r="A7" s="13">
        <v>75</v>
      </c>
      <c r="B7" s="5">
        <v>54.905634591957764</v>
      </c>
    </row>
    <row r="8" spans="1:4" x14ac:dyDescent="0.2">
      <c r="A8" s="13">
        <v>100</v>
      </c>
      <c r="B8" s="5">
        <v>54.867812398782121</v>
      </c>
    </row>
    <row r="9" spans="1:4" x14ac:dyDescent="0.2">
      <c r="A9" s="13">
        <v>125</v>
      </c>
      <c r="B9" s="5">
        <v>55.480824719225126</v>
      </c>
    </row>
    <row r="10" spans="1:4" x14ac:dyDescent="0.2">
      <c r="A10" s="13">
        <v>150</v>
      </c>
      <c r="B10" s="5">
        <v>55.97020069235478</v>
      </c>
    </row>
    <row r="11" spans="1:4" x14ac:dyDescent="0.2">
      <c r="A11" s="13">
        <v>175</v>
      </c>
      <c r="B11" s="5">
        <v>56.015441252499897</v>
      </c>
    </row>
    <row r="12" spans="1:4" x14ac:dyDescent="0.2">
      <c r="A12" s="13">
        <v>200</v>
      </c>
      <c r="B12" s="5">
        <v>55.327558540298625</v>
      </c>
    </row>
    <row r="13" spans="1:4" x14ac:dyDescent="0.2">
      <c r="A13" s="13">
        <v>225</v>
      </c>
      <c r="B13" s="5">
        <v>56.420535221649686</v>
      </c>
    </row>
    <row r="14" spans="1:4" x14ac:dyDescent="0.2">
      <c r="A14" s="13">
        <v>250</v>
      </c>
      <c r="B14" s="5">
        <v>55.530629026253585</v>
      </c>
    </row>
    <row r="15" spans="1:4" x14ac:dyDescent="0.2">
      <c r="A15" s="13">
        <v>275</v>
      </c>
      <c r="B15" s="5">
        <v>55.769992612069601</v>
      </c>
    </row>
    <row r="16" spans="1:4" x14ac:dyDescent="0.2">
      <c r="A16" s="13">
        <v>300</v>
      </c>
      <c r="B16" s="5">
        <v>56.557723241195056</v>
      </c>
    </row>
    <row r="17" spans="1:2" x14ac:dyDescent="0.2">
      <c r="A17" s="13">
        <v>325</v>
      </c>
      <c r="B17" s="5">
        <v>56.718874117154648</v>
      </c>
    </row>
    <row r="18" spans="1:2" x14ac:dyDescent="0.2">
      <c r="A18" s="13">
        <v>350</v>
      </c>
      <c r="B18" s="5">
        <v>56.203050252795173</v>
      </c>
    </row>
    <row r="19" spans="1:2" x14ac:dyDescent="0.2">
      <c r="A19" s="13">
        <v>375</v>
      </c>
      <c r="B19" s="5">
        <v>56.152625764032308</v>
      </c>
    </row>
    <row r="20" spans="1:2" x14ac:dyDescent="0.2">
      <c r="A20" s="13">
        <v>400</v>
      </c>
      <c r="B20" s="5">
        <v>57.008096336887078</v>
      </c>
    </row>
    <row r="22" spans="1:2" x14ac:dyDescent="0.2">
      <c r="A22" s="3" t="s">
        <v>2</v>
      </c>
      <c r="B22" s="3"/>
    </row>
    <row r="23" spans="1:2" x14ac:dyDescent="0.2">
      <c r="A23" s="7" t="s">
        <v>3</v>
      </c>
      <c r="B23" s="7" t="s">
        <v>0</v>
      </c>
    </row>
    <row r="24" spans="1:2" ht="13.5" thickBot="1" x14ac:dyDescent="0.25">
      <c r="A24" s="6" t="s">
        <v>8</v>
      </c>
      <c r="B24" s="6" t="s">
        <v>7</v>
      </c>
    </row>
    <row r="25" spans="1:2" ht="13.5" thickTop="1" x14ac:dyDescent="0.2">
      <c r="A25" s="13">
        <v>50</v>
      </c>
      <c r="B25" s="5">
        <v>21.488574420194244</v>
      </c>
    </row>
    <row r="26" spans="1:2" x14ac:dyDescent="0.2">
      <c r="A26" s="13">
        <v>75</v>
      </c>
      <c r="B26" s="5">
        <v>21.514798078646855</v>
      </c>
    </row>
    <row r="27" spans="1:2" x14ac:dyDescent="0.2">
      <c r="A27" s="13">
        <v>100</v>
      </c>
      <c r="B27" s="5">
        <v>21.989648291325594</v>
      </c>
    </row>
    <row r="28" spans="1:2" x14ac:dyDescent="0.2">
      <c r="A28" s="13">
        <v>125</v>
      </c>
      <c r="B28" s="5">
        <v>21.802284533861279</v>
      </c>
    </row>
    <row r="29" spans="1:2" x14ac:dyDescent="0.2">
      <c r="A29" s="13">
        <v>150</v>
      </c>
      <c r="B29" s="5">
        <v>22.211263024004662</v>
      </c>
    </row>
    <row r="30" spans="1:2" x14ac:dyDescent="0.2">
      <c r="A30" s="13">
        <v>175</v>
      </c>
      <c r="B30" s="5">
        <v>22.226591471793313</v>
      </c>
    </row>
    <row r="31" spans="1:2" x14ac:dyDescent="0.2">
      <c r="A31" s="13">
        <v>200</v>
      </c>
      <c r="B31" s="5">
        <v>22.318446215981492</v>
      </c>
    </row>
    <row r="32" spans="1:2" x14ac:dyDescent="0.2">
      <c r="A32" s="13">
        <v>225</v>
      </c>
      <c r="B32" s="5">
        <v>22.116977541656865</v>
      </c>
    </row>
    <row r="33" spans="1:2" x14ac:dyDescent="0.2">
      <c r="A33" s="13">
        <v>250</v>
      </c>
      <c r="B33" s="5">
        <v>22.201540834851578</v>
      </c>
    </row>
    <row r="34" spans="1:2" x14ac:dyDescent="0.2">
      <c r="A34" s="13">
        <v>275</v>
      </c>
      <c r="B34" s="5">
        <v>22.465369724183343</v>
      </c>
    </row>
    <row r="35" spans="1:2" x14ac:dyDescent="0.2">
      <c r="A35" s="13">
        <v>300</v>
      </c>
      <c r="B35" s="5">
        <v>22.078955295803002</v>
      </c>
    </row>
    <row r="36" spans="1:2" x14ac:dyDescent="0.2">
      <c r="A36" s="13">
        <v>325</v>
      </c>
      <c r="B36" s="5">
        <v>22.224559568313143</v>
      </c>
    </row>
    <row r="37" spans="1:2" x14ac:dyDescent="0.2">
      <c r="A37" s="13">
        <v>350</v>
      </c>
      <c r="B37" s="5">
        <v>22.308771746660785</v>
      </c>
    </row>
    <row r="38" spans="1:2" x14ac:dyDescent="0.2">
      <c r="A38" s="13">
        <v>375</v>
      </c>
      <c r="B38" s="5">
        <v>22.198017457453318</v>
      </c>
    </row>
    <row r="39" spans="1:2" x14ac:dyDescent="0.2">
      <c r="A39" s="13">
        <v>400</v>
      </c>
      <c r="B39" s="5">
        <v>22.530187441387334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2.75" x14ac:dyDescent="0.2"/>
  <cols>
    <col min="1" max="1" width="23" style="3" customWidth="1"/>
    <col min="2" max="2" width="9.5703125" style="3" bestFit="1" customWidth="1"/>
    <col min="3" max="5" width="10.140625" style="3" bestFit="1" customWidth="1"/>
    <col min="6" max="16384" width="9.140625" style="3"/>
  </cols>
  <sheetData>
    <row r="1" spans="1:5" x14ac:dyDescent="0.2">
      <c r="A1" s="3" t="s">
        <v>9</v>
      </c>
    </row>
    <row r="3" spans="1:5" x14ac:dyDescent="0.2">
      <c r="A3" s="14" t="s">
        <v>12</v>
      </c>
      <c r="B3" s="15"/>
      <c r="C3" s="15"/>
      <c r="D3" s="16"/>
    </row>
    <row r="4" spans="1:5" x14ac:dyDescent="0.2">
      <c r="A4" s="17"/>
      <c r="B4" s="18"/>
      <c r="C4" s="18"/>
      <c r="D4" s="19"/>
    </row>
    <row r="5" spans="1:5" x14ac:dyDescent="0.2">
      <c r="A5" s="20" t="s">
        <v>10</v>
      </c>
      <c r="B5" s="21">
        <v>500</v>
      </c>
      <c r="C5" s="22" t="s">
        <v>14</v>
      </c>
      <c r="D5" s="19"/>
    </row>
    <row r="6" spans="1:5" x14ac:dyDescent="0.2">
      <c r="A6" s="20"/>
      <c r="B6" s="18"/>
      <c r="C6" s="18"/>
      <c r="D6" s="19"/>
    </row>
    <row r="7" spans="1:5" x14ac:dyDescent="0.2">
      <c r="A7" s="20"/>
      <c r="B7" s="18" t="s">
        <v>1</v>
      </c>
      <c r="C7" s="18" t="s">
        <v>2</v>
      </c>
      <c r="D7" s="19"/>
    </row>
    <row r="8" spans="1:5" x14ac:dyDescent="0.2">
      <c r="A8" s="23" t="s">
        <v>11</v>
      </c>
      <c r="B8" s="24">
        <v>50</v>
      </c>
      <c r="C8" s="24">
        <v>50</v>
      </c>
      <c r="D8" s="25" t="s">
        <v>14</v>
      </c>
    </row>
    <row r="9" spans="1:5" x14ac:dyDescent="0.2">
      <c r="A9" s="4"/>
    </row>
    <row r="10" spans="1:5" x14ac:dyDescent="0.2">
      <c r="A10" s="8" t="s">
        <v>5</v>
      </c>
    </row>
    <row r="11" spans="1:5" x14ac:dyDescent="0.2">
      <c r="A11" s="8"/>
    </row>
    <row r="12" spans="1:5" x14ac:dyDescent="0.2">
      <c r="A12" s="4"/>
      <c r="B12" s="3" t="s">
        <v>1</v>
      </c>
      <c r="C12" s="3" t="s">
        <v>2</v>
      </c>
      <c r="D12" s="3" t="s">
        <v>13</v>
      </c>
    </row>
    <row r="13" spans="1:5" x14ac:dyDescent="0.2">
      <c r="A13" s="4" t="s">
        <v>3</v>
      </c>
      <c r="B13" s="11">
        <v>370</v>
      </c>
      <c r="C13" s="12">
        <v>130</v>
      </c>
      <c r="D13" s="10">
        <f>SUM(B13:C13)</f>
        <v>500</v>
      </c>
      <c r="E13" s="1" t="s">
        <v>14</v>
      </c>
    </row>
    <row r="14" spans="1:5" x14ac:dyDescent="0.2">
      <c r="A14" s="4"/>
    </row>
    <row r="15" spans="1:5" x14ac:dyDescent="0.2">
      <c r="B15" s="3" t="s">
        <v>4</v>
      </c>
    </row>
    <row r="16" spans="1:5" x14ac:dyDescent="0.2">
      <c r="A16" s="4" t="s">
        <v>0</v>
      </c>
      <c r="B16" s="9">
        <f>69.612+1.1568*LN(B13) + 0.4177*LN(C13)</f>
        <v>78.485909416877632</v>
      </c>
      <c r="C16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evansjr</cp:lastModifiedBy>
  <dcterms:created xsi:type="dcterms:W3CDTF">1999-03-14T20:44:08Z</dcterms:created>
  <dcterms:modified xsi:type="dcterms:W3CDTF">2011-08-22T23:21:54Z</dcterms:modified>
</cp:coreProperties>
</file>