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11565"/>
  </bookViews>
  <sheets>
    <sheet name="Sheet1" sheetId="1" r:id="rId1"/>
    <sheet name="Sheet2" sheetId="2" r:id="rId2"/>
    <sheet name="Sheet3" sheetId="3" r:id="rId3"/>
  </sheets>
  <definedNames>
    <definedName name="solver_node1" localSheetId="0" hidden="1">"1;$B$9;;;;$A$1;New Node;1;"</definedName>
    <definedName name="solver_node2" localSheetId="0" hidden="1">"0;$F$5;$B$9;0;;Take Chance;New Node;1;"</definedName>
    <definedName name="solver_node3" localSheetId="0" hidden="1">"2;$J$3;$F$5;1700;0.9;Receive $1700;Terminal;1;"</definedName>
    <definedName name="solver_node4" localSheetId="0" hidden="1">"2;$J$8;$F$5;-900;0.1;Lose $900;Terminal;1;"</definedName>
    <definedName name="solver_node5" localSheetId="0" hidden="1">"2;$F$13;$B$9;1000;;Guaranteed Return;Terminal;1;"</definedName>
    <definedName name="solver_nodes" localSheetId="0" hidden="1">5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Sheet1!$A$1</definedName>
  </definedNames>
  <calcPr calcId="144525" concurrentCalc="0"/>
</workbook>
</file>

<file path=xl/calcChain.xml><?xml version="1.0" encoding="utf-8"?>
<calcChain xmlns="http://schemas.openxmlformats.org/spreadsheetml/2006/main">
  <c r="K13" i="1" l="1"/>
  <c r="E14" i="1"/>
  <c r="K8" i="1"/>
  <c r="I9" i="1"/>
  <c r="K3" i="1"/>
  <c r="I4" i="1"/>
  <c r="E6" i="1"/>
  <c r="A10" i="1"/>
  <c r="B9" i="1"/>
</calcChain>
</file>

<file path=xl/sharedStrings.xml><?xml version="1.0" encoding="utf-8"?>
<sst xmlns="http://schemas.openxmlformats.org/spreadsheetml/2006/main" count="5" uniqueCount="5">
  <si>
    <t>Take Chance</t>
  </si>
  <si>
    <t>Guaranteed Return</t>
  </si>
  <si>
    <t>Receive $1700</t>
  </si>
  <si>
    <t>Lose $900</t>
  </si>
  <si>
    <t>Decision Tree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</si>
</sst>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2</xdr:col>
      <xdr:colOff>19050</xdr:colOff>
      <xdr:row>8</xdr:row>
      <xdr:rowOff>152400</xdr:rowOff>
    </xdr:to>
    <xdr:sp macro="" textlink="">
      <xdr:nvSpPr>
        <xdr:cNvPr id="55" name="Solver_shape$B$9"/>
        <xdr:cNvSpPr/>
      </xdr:nvSpPr>
      <xdr:spPr>
        <a:xfrm>
          <a:off x="704850" y="1524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8</xdr:row>
      <xdr:rowOff>76200</xdr:rowOff>
    </xdr:from>
    <xdr:to>
      <xdr:col>1</xdr:col>
      <xdr:colOff>0</xdr:colOff>
      <xdr:row>8</xdr:row>
      <xdr:rowOff>76200</xdr:rowOff>
    </xdr:to>
    <xdr:cxnSp macro="">
      <xdr:nvCxnSpPr>
        <xdr:cNvPr id="56" name="Solver_line$B$9"/>
        <xdr:cNvCxnSpPr/>
      </xdr:nvCxnSpPr>
      <xdr:spPr>
        <a:xfrm>
          <a:off x="0" y="16002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8</xdr:row>
      <xdr:rowOff>76200</xdr:rowOff>
    </xdr:to>
    <xdr:cxnSp macro="">
      <xdr:nvCxnSpPr>
        <xdr:cNvPr id="57" name="Solver_shapecon$F$5"/>
        <xdr:cNvCxnSpPr/>
      </xdr:nvCxnSpPr>
      <xdr:spPr>
        <a:xfrm flipV="1">
          <a:off x="857250" y="838200"/>
          <a:ext cx="247650" cy="762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4</xdr:row>
      <xdr:rowOff>152400</xdr:rowOff>
    </xdr:to>
    <xdr:sp macro="" textlink="">
      <xdr:nvSpPr>
        <xdr:cNvPr id="58" name="Solver_shape$F$5"/>
        <xdr:cNvSpPr/>
      </xdr:nvSpPr>
      <xdr:spPr>
        <a:xfrm>
          <a:off x="3028950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cxnSp macro="">
      <xdr:nvCxnSpPr>
        <xdr:cNvPr id="59" name="Solver_line$F$5"/>
        <xdr:cNvCxnSpPr/>
      </xdr:nvCxnSpPr>
      <xdr:spPr>
        <a:xfrm>
          <a:off x="1104900" y="838200"/>
          <a:ext cx="1924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4</xdr:row>
      <xdr:rowOff>76200</xdr:rowOff>
    </xdr:to>
    <xdr:cxnSp macro="">
      <xdr:nvCxnSpPr>
        <xdr:cNvPr id="60" name="Solver_shapecon$J$3"/>
        <xdr:cNvCxnSpPr/>
      </xdr:nvCxnSpPr>
      <xdr:spPr>
        <a:xfrm flipV="1">
          <a:off x="3181350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152400</xdr:rowOff>
    </xdr:to>
    <xdr:sp macro="" textlink="">
      <xdr:nvSpPr>
        <xdr:cNvPr id="61" name="Solver_shape$J$3"/>
        <xdr:cNvSpPr/>
      </xdr:nvSpPr>
      <xdr:spPr>
        <a:xfrm rot="16200000">
          <a:off x="5048250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62" name="Solver_line$J$3"/>
        <xdr:cNvCxnSpPr/>
      </xdr:nvCxnSpPr>
      <xdr:spPr>
        <a:xfrm>
          <a:off x="3429000" y="457200"/>
          <a:ext cx="16192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63" name="Solver_shapecon$J$8"/>
        <xdr:cNvCxnSpPr/>
      </xdr:nvCxnSpPr>
      <xdr:spPr>
        <a:xfrm>
          <a:off x="3181350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152400</xdr:rowOff>
    </xdr:to>
    <xdr:sp macro="" textlink="">
      <xdr:nvSpPr>
        <xdr:cNvPr id="64" name="Solver_shape$J$8"/>
        <xdr:cNvSpPr/>
      </xdr:nvSpPr>
      <xdr:spPr>
        <a:xfrm rot="16200000">
          <a:off x="5048250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65" name="Solver_line$J$8"/>
        <xdr:cNvCxnSpPr/>
      </xdr:nvCxnSpPr>
      <xdr:spPr>
        <a:xfrm>
          <a:off x="3429000" y="1333500"/>
          <a:ext cx="16192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76200</xdr:rowOff>
    </xdr:from>
    <xdr:to>
      <xdr:col>3</xdr:col>
      <xdr:colOff>0</xdr:colOff>
      <xdr:row>12</xdr:row>
      <xdr:rowOff>76200</xdr:rowOff>
    </xdr:to>
    <xdr:cxnSp macro="">
      <xdr:nvCxnSpPr>
        <xdr:cNvPr id="66" name="Solver_shapecon$F$13"/>
        <xdr:cNvCxnSpPr/>
      </xdr:nvCxnSpPr>
      <xdr:spPr>
        <a:xfrm>
          <a:off x="857250" y="1485900"/>
          <a:ext cx="247650" cy="723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12</xdr:row>
      <xdr:rowOff>152400</xdr:rowOff>
    </xdr:to>
    <xdr:sp macro="" textlink="">
      <xdr:nvSpPr>
        <xdr:cNvPr id="67" name="Solver_shape$F$13"/>
        <xdr:cNvSpPr/>
      </xdr:nvSpPr>
      <xdr:spPr>
        <a:xfrm rot="16200000">
          <a:off x="3028950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68" name="Solver_dash$F$13"/>
        <xdr:cNvCxnSpPr/>
      </xdr:nvCxnSpPr>
      <xdr:spPr>
        <a:xfrm>
          <a:off x="3181350" y="2209800"/>
          <a:ext cx="18669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76200</xdr:rowOff>
    </xdr:from>
    <xdr:to>
      <xdr:col>5</xdr:col>
      <xdr:colOff>0</xdr:colOff>
      <xdr:row>12</xdr:row>
      <xdr:rowOff>76200</xdr:rowOff>
    </xdr:to>
    <xdr:cxnSp macro="">
      <xdr:nvCxnSpPr>
        <xdr:cNvPr id="69" name="Solver_line$F$13"/>
        <xdr:cNvCxnSpPr/>
      </xdr:nvCxnSpPr>
      <xdr:spPr>
        <a:xfrm>
          <a:off x="1104900" y="2209800"/>
          <a:ext cx="1924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/>
  </sheetViews>
  <sheetFormatPr defaultRowHeight="15" x14ac:dyDescent="0.25"/>
  <cols>
    <col min="1" max="1" width="10.5703125" bestFit="1" customWidth="1"/>
    <col min="2" max="2" width="2" bestFit="1" customWidth="1"/>
    <col min="3" max="3" width="3.7109375" customWidth="1"/>
    <col min="4" max="4" width="18.140625" bestFit="1" customWidth="1"/>
    <col min="5" max="5" width="10.5703125" bestFit="1" customWidth="1"/>
    <col min="6" max="6" width="2.28515625" customWidth="1"/>
    <col min="7" max="7" width="3.7109375" customWidth="1"/>
    <col min="8" max="8" width="13.5703125" bestFit="1" customWidth="1"/>
    <col min="9" max="9" width="10.5703125" bestFit="1" customWidth="1"/>
    <col min="10" max="10" width="2.28515625" customWidth="1"/>
    <col min="11" max="11" width="10.5703125" bestFit="1" customWidth="1"/>
  </cols>
  <sheetData>
    <row r="1" spans="1:11" x14ac:dyDescent="0.25">
      <c r="A1" t="s">
        <v>4</v>
      </c>
      <c r="H1">
        <v>0.9</v>
      </c>
    </row>
    <row r="2" spans="1:11" x14ac:dyDescent="0.25">
      <c r="H2" t="s">
        <v>2</v>
      </c>
    </row>
    <row r="3" spans="1:11" x14ac:dyDescent="0.25">
      <c r="K3" s="1">
        <f>SUM($H$4,$D$6)</f>
        <v>1700</v>
      </c>
    </row>
    <row r="4" spans="1:11" x14ac:dyDescent="0.25">
      <c r="D4" t="s">
        <v>0</v>
      </c>
      <c r="H4" s="1">
        <v>1700</v>
      </c>
      <c r="I4" s="1">
        <f>$K$3</f>
        <v>1700</v>
      </c>
      <c r="K4" s="1"/>
    </row>
    <row r="5" spans="1:11" x14ac:dyDescent="0.25">
      <c r="K5" s="1"/>
    </row>
    <row r="6" spans="1:11" x14ac:dyDescent="0.25">
      <c r="D6" s="1">
        <v>0</v>
      </c>
      <c r="E6" s="1">
        <f>IF(ABS(1-SUM($H$1,$H$6))&lt;=0.00001,SUM($H$1*$I$4,$H$6*$I$9),NA())</f>
        <v>1440</v>
      </c>
      <c r="H6">
        <v>0.1</v>
      </c>
      <c r="K6" s="1"/>
    </row>
    <row r="7" spans="1:11" x14ac:dyDescent="0.25">
      <c r="H7" t="s">
        <v>3</v>
      </c>
      <c r="K7" s="1"/>
    </row>
    <row r="8" spans="1:11" x14ac:dyDescent="0.25">
      <c r="K8" s="1">
        <f>SUM($H$9,$D$6)</f>
        <v>-900</v>
      </c>
    </row>
    <row r="9" spans="1:11" x14ac:dyDescent="0.25">
      <c r="B9">
        <f>IF($A$10=$E$6,1,IF($A$10=$E$14,2))</f>
        <v>1</v>
      </c>
      <c r="H9" s="1">
        <v>-900</v>
      </c>
      <c r="I9" s="1">
        <f>$K$8</f>
        <v>-900</v>
      </c>
      <c r="K9" s="1"/>
    </row>
    <row r="10" spans="1:11" x14ac:dyDescent="0.25">
      <c r="A10" s="1">
        <f>MAX($E$6,$E$14)</f>
        <v>1440</v>
      </c>
      <c r="K10" s="1"/>
    </row>
    <row r="11" spans="1:11" x14ac:dyDescent="0.25">
      <c r="K11" s="1"/>
    </row>
    <row r="12" spans="1:11" x14ac:dyDescent="0.25">
      <c r="D12" t="s">
        <v>1</v>
      </c>
      <c r="K12" s="1"/>
    </row>
    <row r="13" spans="1:11" x14ac:dyDescent="0.25">
      <c r="K13" s="1">
        <f>SUM($D$14)</f>
        <v>1000</v>
      </c>
    </row>
    <row r="14" spans="1:11" x14ac:dyDescent="0.25">
      <c r="D14" s="1">
        <v>1000</v>
      </c>
      <c r="E14" s="1">
        <f>$K$13</f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2011-06-14T14:28:38Z</dcterms:created>
  <dcterms:modified xsi:type="dcterms:W3CDTF">2011-06-14T14:31:21Z</dcterms:modified>
</cp:coreProperties>
</file>