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Lumileds\QA\"/>
    </mc:Choice>
  </mc:AlternateContent>
  <xr:revisionPtr revIDLastSave="0" documentId="13_ncr:1_{6C14895A-367D-4D2A-A445-D1FB3FD27966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2" r:id="rId1"/>
    <sheet name="PROD" sheetId="6" r:id="rId2"/>
    <sheet name="QA" sheetId="1" r:id="rId3"/>
    <sheet name="Install-Plan" sheetId="4" r:id="rId4"/>
    <sheet name="Sheet1" sheetId="3" r:id="rId5"/>
    <sheet name="PAL-Migr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4" l="1"/>
</calcChain>
</file>

<file path=xl/sharedStrings.xml><?xml version="1.0" encoding="utf-8"?>
<sst xmlns="http://schemas.openxmlformats.org/spreadsheetml/2006/main" count="329" uniqueCount="250">
  <si>
    <t>Lumileds Corp AD</t>
  </si>
  <si>
    <t>Mukul Bishnoi</t>
  </si>
  <si>
    <t>User ID</t>
  </si>
  <si>
    <t>Password</t>
  </si>
  <si>
    <t>Girish</t>
  </si>
  <si>
    <t>Welcome$789</t>
  </si>
  <si>
    <t>Welcome#545</t>
  </si>
  <si>
    <t>NLWLUM042.corp.lumileds.org</t>
  </si>
  <si>
    <t>NLWLUM043.corp.lumileds.org</t>
  </si>
  <si>
    <t>NLWLUM048.corp.lumileds.org</t>
  </si>
  <si>
    <t>NLWLUM049.corp.lumileds.org</t>
  </si>
  <si>
    <t>NLWLUM050.corp.lumileds.org</t>
  </si>
  <si>
    <t>NLWLUM051.corp.lumileds.org</t>
  </si>
  <si>
    <t>NLWLUM052.corp.lumileds.org</t>
  </si>
  <si>
    <t>Server</t>
  </si>
  <si>
    <t>OTMM</t>
  </si>
  <si>
    <t>Streaming/Media Distribution</t>
  </si>
  <si>
    <t>Search (Solr)</t>
  </si>
  <si>
    <t>OTDS</t>
  </si>
  <si>
    <t>Creative Review</t>
  </si>
  <si>
    <t>MS SQL</t>
  </si>
  <si>
    <t>Web Server (IIS)</t>
  </si>
  <si>
    <t>Host Name</t>
  </si>
  <si>
    <t>Host IP</t>
  </si>
  <si>
    <t>10.80.132.93</t>
  </si>
  <si>
    <t>10.80.132.98</t>
  </si>
  <si>
    <t>10.80.132.100</t>
  </si>
  <si>
    <t>10.80.132.101</t>
  </si>
  <si>
    <t>10.80.132.102</t>
  </si>
  <si>
    <t>10.80.130.50</t>
  </si>
  <si>
    <t>10.80.130.47</t>
  </si>
  <si>
    <t>Zone</t>
  </si>
  <si>
    <t>HSZ</t>
  </si>
  <si>
    <t>SSN</t>
  </si>
  <si>
    <t>CORP\320024079</t>
  </si>
  <si>
    <t>Stepping Stone</t>
  </si>
  <si>
    <t>10.80.130.42</t>
  </si>
  <si>
    <t>CORP\320027770</t>
  </si>
  <si>
    <t>NAT IP</t>
  </si>
  <si>
    <t>10.47.143.160</t>
  </si>
  <si>
    <t>10.47.143.161</t>
  </si>
  <si>
    <t>Local Account</t>
  </si>
  <si>
    <t>installapp</t>
  </si>
  <si>
    <t>Welcome2CIS</t>
  </si>
  <si>
    <t>10.80.128.19</t>
  </si>
  <si>
    <t>smtpgate-nl1.lumileds.com</t>
  </si>
  <si>
    <t>Mail Server (Port 25)</t>
  </si>
  <si>
    <t>10.80.128.20</t>
  </si>
  <si>
    <t>smtpgate-nl2.lumileds.com</t>
  </si>
  <si>
    <t>OTAdmin</t>
  </si>
  <si>
    <t>corp\nlein-sys1</t>
  </si>
  <si>
    <t>Tesd#4wrH</t>
  </si>
  <si>
    <t>VikiAdmin</t>
  </si>
  <si>
    <t>corp\nlein-sys2</t>
  </si>
  <si>
    <t>Utsfe$5Nk</t>
  </si>
  <si>
    <t>MFTAdmin</t>
  </si>
  <si>
    <t>pxg5Tge*n</t>
  </si>
  <si>
    <t>corp\nlein-sys3</t>
  </si>
  <si>
    <t>Logon User</t>
  </si>
  <si>
    <t>nlein-sys2</t>
  </si>
  <si>
    <t>nlein-sys3</t>
  </si>
  <si>
    <t>nlein-sys1</t>
  </si>
  <si>
    <t>OTMM QA Server Installation &amp; Configuration</t>
  </si>
  <si>
    <t>Activities</t>
  </si>
  <si>
    <t>Tasks</t>
  </si>
  <si>
    <t>Sub-Tasks</t>
  </si>
  <si>
    <t>Day(s)</t>
  </si>
  <si>
    <t>All Servers</t>
  </si>
  <si>
    <t>Environment Validation</t>
  </si>
  <si>
    <t>Domain Accounts with admin 
privileges on all servers with lumileds email account</t>
  </si>
  <si>
    <t>• OTAdmin
• VikiAdmin
• MFTAdmin</t>
  </si>
  <si>
    <t>OpenText Admin group distribution list email id</t>
  </si>
  <si>
    <t>otadmins@lumileds.com</t>
  </si>
  <si>
    <t>Admin privileges on all servers</t>
  </si>
  <si>
    <t>• CORP\320024079
• CORP\320027770</t>
  </si>
  <si>
    <t>Validate all Servers</t>
  </si>
  <si>
    <t>Connectivity Tests</t>
  </si>
  <si>
    <t>NAS Storage</t>
  </si>
  <si>
    <t>Obtain required softwares as per specs</t>
  </si>
  <si>
    <t>Confirm NAT Ips</t>
  </si>
  <si>
    <t>Lumileds Mail Server details</t>
  </si>
  <si>
    <t>MS SQL Server setup validation</t>
  </si>
  <si>
    <t>OTMM_DBA sysadmin user</t>
  </si>
  <si>
    <t>Install &amp; Configure</t>
  </si>
  <si>
    <t>JDK &amp; JRE 1.8</t>
  </si>
  <si>
    <t>Tomcat 9.0.8</t>
  </si>
  <si>
    <t>Connect to AD</t>
  </si>
  <si>
    <t>Synchronized Partition</t>
  </si>
  <si>
    <t>Create User Groups</t>
  </si>
  <si>
    <t>Prerequisite Check</t>
  </si>
  <si>
    <t>Software Binaries</t>
  </si>
  <si>
    <t>Install &amp; OOTB Configuration</t>
  </si>
  <si>
    <t>Ghost Script install &amp; configuration</t>
  </si>
  <si>
    <t>Install DAMLink OTMM Add-on</t>
  </si>
  <si>
    <t>OTMM Lumileds Configuration</t>
  </si>
  <si>
    <t>Create Metadata model</t>
  </si>
  <si>
    <t>Setup User Groups and Roles</t>
  </si>
  <si>
    <t>Setup Security Policies</t>
  </si>
  <si>
    <t>Setup Property Templates</t>
  </si>
  <si>
    <t>Setup Folders and Folder Types</t>
  </si>
  <si>
    <t>Setup Search and Search Facets</t>
  </si>
  <si>
    <t>Install Adaptive Media Delivery</t>
  </si>
  <si>
    <t>Configure Image Profiles for Hybris</t>
  </si>
  <si>
    <t>IIS Streaming Server</t>
  </si>
  <si>
    <t>Digital Hub Install</t>
  </si>
  <si>
    <t>Install &amp; Setup Mobile Gateway</t>
  </si>
  <si>
    <t>Secure MFT</t>
  </si>
  <si>
    <t>Configure</t>
  </si>
  <si>
    <t>Installation Validation</t>
  </si>
  <si>
    <t>Fix Issues</t>
  </si>
  <si>
    <t>Comments</t>
  </si>
  <si>
    <t>Follow up with Jan</t>
  </si>
  <si>
    <t>SQL not installed; need binaries</t>
  </si>
  <si>
    <t>MSSQL Server</t>
  </si>
  <si>
    <t>sa</t>
  </si>
  <si>
    <t>SQL@dmin321</t>
  </si>
  <si>
    <t>tsuper</t>
  </si>
  <si>
    <t>http://10.80.132.100:8080/otds-admin</t>
  </si>
  <si>
    <t>otadmin@otds.admin/OT@dmin321</t>
  </si>
  <si>
    <t>http://10.80.132.93:11090/otmm/ux-html/index.html</t>
  </si>
  <si>
    <t>tsuper/OT@dmin321
girish/Girish@123</t>
  </si>
  <si>
    <t>otmm_dba</t>
  </si>
  <si>
    <t xml:space="preserve"> @tmmDBA01</t>
  </si>
  <si>
    <t>OTMM Folder</t>
  </si>
  <si>
    <t>Count of Assets</t>
  </si>
  <si>
    <t>Start Time</t>
  </si>
  <si>
    <t>End Time</t>
  </si>
  <si>
    <t>MARCOM</t>
  </si>
  <si>
    <t>Time Taken to Import</t>
  </si>
  <si>
    <t>MARCOM/Regional Identification</t>
  </si>
  <si>
    <t>Commit Batch Size</t>
  </si>
  <si>
    <t>PCC</t>
  </si>
  <si>
    <t>PCC/Regional Identification</t>
  </si>
  <si>
    <t>Size</t>
  </si>
  <si>
    <t>Corporate/Brand Element</t>
  </si>
  <si>
    <t>1 minute</t>
  </si>
  <si>
    <t>Corporate/Brand Element/Regional Identification</t>
  </si>
  <si>
    <t>Unidentified</t>
  </si>
  <si>
    <t>56.7 GB</t>
  </si>
  <si>
    <t>102 GB</t>
  </si>
  <si>
    <t>26.3 GB</t>
  </si>
  <si>
    <t>4.83 GB</t>
  </si>
  <si>
    <t>24 minutes</t>
  </si>
  <si>
    <t>170 minutes</t>
  </si>
  <si>
    <t>213 minutes</t>
  </si>
  <si>
    <t>2 minutes</t>
  </si>
  <si>
    <t>166 minutes</t>
  </si>
  <si>
    <t>537 MB</t>
  </si>
  <si>
    <t>139 MB</t>
  </si>
  <si>
    <t>348 KB</t>
  </si>
  <si>
    <t>3 minutes</t>
  </si>
  <si>
    <t>OT@dmin321</t>
  </si>
  <si>
    <t>priint</t>
  </si>
  <si>
    <t>PSUser@01</t>
  </si>
  <si>
    <t>APPWorks Gateway</t>
  </si>
  <si>
    <t>http://10.80.130.50:8080/login</t>
  </si>
  <si>
    <t>otag/otagqa123</t>
  </si>
  <si>
    <t>56.3 GB</t>
  </si>
  <si>
    <t>189 minutes</t>
  </si>
  <si>
    <t>99 GB</t>
  </si>
  <si>
    <t>26.2 GB</t>
  </si>
  <si>
    <t>4.7 GB</t>
  </si>
  <si>
    <t>288 minutes</t>
  </si>
  <si>
    <t>29 minutes</t>
  </si>
  <si>
    <t>190 minutes</t>
  </si>
  <si>
    <t>Archive</t>
  </si>
  <si>
    <t>nlwlum072</t>
  </si>
  <si>
    <t>10.80.134.77</t>
  </si>
  <si>
    <t>nlwlum073</t>
  </si>
  <si>
    <t>10.80.134.86</t>
  </si>
  <si>
    <t>nlwlum074</t>
  </si>
  <si>
    <t>10.80.134.79</t>
  </si>
  <si>
    <t>nlwlum075</t>
  </si>
  <si>
    <t>10.80.134.88</t>
  </si>
  <si>
    <t>nlwlum076</t>
  </si>
  <si>
    <t>10.80.134.81</t>
  </si>
  <si>
    <t>nlwlum070</t>
  </si>
  <si>
    <t>10.80.129.41</t>
  </si>
  <si>
    <t>nlwlum071</t>
  </si>
  <si>
    <t>10.80.129.42</t>
  </si>
  <si>
    <t>RDP: installapp/Welc0me2CIS</t>
  </si>
  <si>
    <t>OTMM Server Host: nlwlum072.corp.lumileds.org</t>
  </si>
  <si>
    <t>OTMM Server IP: 10.80.134.77</t>
  </si>
  <si>
    <t>OTDS Server Host: nlwlum074.corp.lumileds.org</t>
  </si>
  <si>
    <t>OTDS Server IP: 10.80.134.79</t>
  </si>
  <si>
    <t>DB Server Host: nlwlum076.corp.lumileds.org</t>
  </si>
  <si>
    <t>DB Server IP: 10.80.134.81</t>
  </si>
  <si>
    <t>OTDS Admin: otadmin@otds.admin/OT@dmin1123</t>
  </si>
  <si>
    <t>OTMM Admin: tsuper/OT@dmin1123</t>
  </si>
  <si>
    <t>DBA: OTMM_DBA/@tmmDBA321</t>
  </si>
  <si>
    <t>77KSx$bR</t>
  </si>
  <si>
    <t>girish.nagarajaiah@lumileds.com</t>
  </si>
  <si>
    <t>Old789Gold</t>
  </si>
  <si>
    <t>https://lumiledstest.service-now.com/liftportal</t>
  </si>
  <si>
    <t>https://lumileds.service-now.com/liftportal</t>
  </si>
  <si>
    <t>girish.nagarajaiah</t>
  </si>
  <si>
    <t>Philips@123</t>
  </si>
  <si>
    <t>http://10.80.134.55:8080/qcbin/start_a.jsp</t>
  </si>
  <si>
    <t>Lumiled$2019!!</t>
  </si>
  <si>
    <t>com.superuser/User@UAT01</t>
  </si>
  <si>
    <t>damlinkuser@01</t>
  </si>
  <si>
    <t>damlinkuser</t>
  </si>
  <si>
    <t>Dev damlinkuser</t>
  </si>
  <si>
    <t>otadmadmin</t>
  </si>
  <si>
    <t>https://nlwlum043.corp.lumileds.org:38080/adminservices</t>
  </si>
  <si>
    <t>2966 - Done</t>
  </si>
  <si>
    <t>https://qa.otmm-amd.corp.lumileds.org/adminservices</t>
  </si>
  <si>
    <t>AMD</t>
  </si>
  <si>
    <t>lmm@lumileds.com</t>
  </si>
  <si>
    <t>Business Users</t>
  </si>
  <si>
    <t>Shared Email ID among Key Business Users</t>
  </si>
  <si>
    <t>Gerben/Huang Thai - POC for SSL related issue</t>
  </si>
  <si>
    <t>Huang Thai</t>
  </si>
  <si>
    <t>HTTPS/SSL</t>
  </si>
  <si>
    <t>LDAP</t>
  </si>
  <si>
    <t>gg-CORP-OpenTextMediaManager-Users</t>
  </si>
  <si>
    <t>non.sync.user</t>
  </si>
  <si>
    <t>User@Prod01</t>
  </si>
  <si>
    <t>DAMlink@Prod01</t>
  </si>
  <si>
    <t>Priint@Prod01</t>
  </si>
  <si>
    <t>ATOS Contact for Outage
OT software/Hybris/PriintSuite</t>
  </si>
  <si>
    <t>admin/admin</t>
  </si>
  <si>
    <t>https://dev.hybris.corp.lumileds.org/backoffice</t>
  </si>
  <si>
    <t>https://10.33.9.26:9002</t>
  </si>
  <si>
    <t>https://qa.hybris.corp.lumileds.org/backoffice
https://qa.hybris.corp.lumileds.org/hmc/hybris</t>
  </si>
  <si>
    <t>Backoffice and Management Console</t>
  </si>
  <si>
    <t>https://10.33.9.26:9002/lumiledsstorefront/lumileds/en/EUR/login/?site=lumileds</t>
  </si>
  <si>
    <t>https://10.33.9.26:9002/backoffice/</t>
  </si>
  <si>
    <t xml:space="preserve">https://dev.hybris.corp.lumileds.org/otmmaddon/OTDC_DAM_INTERFACE?wsdl </t>
  </si>
  <si>
    <t xml:space="preserve">https://qa.hybris.corp.lumileds.org/otmmaddon/OTDC_DAM_INTERFACE?wsdl </t>
  </si>
  <si>
    <t>Adaptive Media Delivery</t>
  </si>
  <si>
    <t>gerben.van.ravenstein@lumileds.com</t>
  </si>
  <si>
    <r>
      <t>Export Type</t>
    </r>
    <r>
      <rPr>
        <sz val="12"/>
        <color rgb="FF000000"/>
        <rFont val="Times New Roman"/>
        <family val="1"/>
      </rPr>
      <t xml:space="preserve"> </t>
    </r>
  </si>
  <si>
    <r>
      <t>Format</t>
    </r>
    <r>
      <rPr>
        <sz val="12"/>
        <color rgb="FF000000"/>
        <rFont val="Times New Roman"/>
        <family val="1"/>
      </rPr>
      <t xml:space="preserve"> </t>
    </r>
  </si>
  <si>
    <r>
      <t>Web Quality</t>
    </r>
    <r>
      <rPr>
        <sz val="12"/>
        <color rgb="FF000000"/>
        <rFont val="Times New Roman"/>
        <family val="1"/>
      </rPr>
      <t xml:space="preserve"> </t>
    </r>
  </si>
  <si>
    <r>
      <t>JPEG</t>
    </r>
    <r>
      <rPr>
        <sz val="12"/>
        <color rgb="FF000000"/>
        <rFont val="Times New Roman"/>
        <family val="1"/>
      </rPr>
      <t xml:space="preserve"> </t>
    </r>
  </si>
  <si>
    <r>
      <t>Print</t>
    </r>
    <r>
      <rPr>
        <sz val="12"/>
        <color rgb="FF000000"/>
        <rFont val="Times New Roman"/>
        <family val="1"/>
      </rPr>
      <t xml:space="preserve"> </t>
    </r>
  </si>
  <si>
    <r>
      <t>EPS</t>
    </r>
    <r>
      <rPr>
        <sz val="12"/>
        <color rgb="FF000000"/>
        <rFont val="Times New Roman"/>
        <family val="1"/>
      </rPr>
      <t xml:space="preserve"> </t>
    </r>
  </si>
  <si>
    <r>
      <t>Power Point</t>
    </r>
    <r>
      <rPr>
        <sz val="12"/>
        <color rgb="FF000000"/>
        <rFont val="Times New Roman"/>
        <family val="1"/>
      </rPr>
      <t xml:space="preserve"> </t>
    </r>
  </si>
  <si>
    <r>
      <t>BPM</t>
    </r>
    <r>
      <rPr>
        <sz val="12"/>
        <color rgb="FF000000"/>
        <rFont val="Times New Roman"/>
        <family val="1"/>
      </rPr>
      <t xml:space="preserve"> </t>
    </r>
  </si>
  <si>
    <r>
      <t>Mobile</t>
    </r>
    <r>
      <rPr>
        <sz val="12"/>
        <color rgb="FF000000"/>
        <rFont val="Times New Roman"/>
        <family val="1"/>
      </rPr>
      <t xml:space="preserve"> </t>
    </r>
  </si>
  <si>
    <t>Imagemagick</t>
  </si>
  <si>
    <t>JPEG</t>
  </si>
  <si>
    <t>Resolution</t>
  </si>
  <si>
    <t>Expert Imagemagick</t>
  </si>
  <si>
    <t>Original Image size</t>
  </si>
  <si>
    <t>Marcel.vanLanen@atos.net
jos.van.vlimmeren@lumileds.com
mailto:karol.jasianek@atos.net
Marcel.vanLanen@atos.net</t>
  </si>
  <si>
    <t>admin</t>
  </si>
  <si>
    <t>IU96aglu10HJ!</t>
  </si>
  <si>
    <r>
      <t>https://qa.hybris.corp.lumileds.org/hac/login.jsp</t>
    </r>
    <r>
      <rPr>
        <sz val="10"/>
        <color theme="1"/>
        <rFont val="Segoe U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</si>
</sst>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10101"/>
      </left>
      <right style="medium">
        <color rgb="FF010101"/>
      </right>
      <top style="medium">
        <color rgb="FF010101"/>
      </top>
      <bottom style="medium">
        <color rgb="FF010101"/>
      </bottom>
      <diagonal/>
    </border>
    <border>
      <left/>
      <right style="medium">
        <color rgb="FF010101"/>
      </right>
      <top style="medium">
        <color rgb="FF010101"/>
      </top>
      <bottom style="medium">
        <color rgb="FF010101"/>
      </bottom>
      <diagonal/>
    </border>
    <border>
      <left style="medium">
        <color rgb="FF010101"/>
      </left>
      <right style="medium">
        <color rgb="FF010101"/>
      </right>
      <top/>
      <bottom style="medium">
        <color rgb="FF010101"/>
      </bottom>
      <diagonal/>
    </border>
    <border>
      <left/>
      <right style="medium">
        <color rgb="FF010101"/>
      </right>
      <top/>
      <bottom style="medium">
        <color rgb="FF01010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5" borderId="0" xfId="0" applyFill="1"/>
    <xf numFmtId="0" fontId="0" fillId="6" borderId="0" xfId="0" applyFill="1" applyAlignment="1">
      <alignment vertical="center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3" borderId="4" xfId="0" applyFont="1" applyFill="1" applyBorder="1"/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wrapText="1"/>
    </xf>
    <xf numFmtId="0" fontId="0" fillId="0" borderId="5" xfId="0" applyBorder="1"/>
    <xf numFmtId="0" fontId="1" fillId="0" borderId="5" xfId="0" applyFont="1" applyBorder="1"/>
    <xf numFmtId="0" fontId="1" fillId="0" borderId="5" xfId="0" applyFont="1" applyFill="1" applyBorder="1"/>
    <xf numFmtId="18" fontId="0" fillId="0" borderId="5" xfId="0" applyNumberFormat="1" applyBorder="1"/>
    <xf numFmtId="0" fontId="0" fillId="0" borderId="5" xfId="0" applyFill="1" applyBorder="1"/>
    <xf numFmtId="0" fontId="0" fillId="0" borderId="5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 29 2" xfId="2" xr:uid="{00000000-0005-0000-0000-000002000000}"/>
    <cellStyle name="Normal 2 29 2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341382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81382" cy="591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wlum043.corp.lumileds.org:38080/adminservices" TargetMode="External"/><Relationship Id="rId3" Type="http://schemas.openxmlformats.org/officeDocument/2006/relationships/hyperlink" Target="mailto:girish.nagarajaiah@lumileds.com" TargetMode="External"/><Relationship Id="rId7" Type="http://schemas.openxmlformats.org/officeDocument/2006/relationships/hyperlink" Target="mailto:damlinkuser@01" TargetMode="External"/><Relationship Id="rId2" Type="http://schemas.openxmlformats.org/officeDocument/2006/relationships/hyperlink" Target="mailto:girish.nagarajaiah@lumileds.com" TargetMode="External"/><Relationship Id="rId1" Type="http://schemas.openxmlformats.org/officeDocument/2006/relationships/hyperlink" Target="mailto:SQL@dmin321" TargetMode="External"/><Relationship Id="rId6" Type="http://schemas.openxmlformats.org/officeDocument/2006/relationships/hyperlink" Target="mailto:Philips@123" TargetMode="External"/><Relationship Id="rId5" Type="http://schemas.openxmlformats.org/officeDocument/2006/relationships/hyperlink" Target="https://lumileds.service-now.com/liftportal" TargetMode="External"/><Relationship Id="rId4" Type="http://schemas.openxmlformats.org/officeDocument/2006/relationships/hyperlink" Target="https://lumiledstest.service-now.com/liftporta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s.van.vlimmeren@lumileds.com" TargetMode="External"/><Relationship Id="rId13" Type="http://schemas.openxmlformats.org/officeDocument/2006/relationships/hyperlink" Target="mailto:gerben.van.ravenstein@lumileds.com" TargetMode="External"/><Relationship Id="rId3" Type="http://schemas.openxmlformats.org/officeDocument/2006/relationships/hyperlink" Target="http://10.80.132.100:8080/otds-admin" TargetMode="External"/><Relationship Id="rId7" Type="http://schemas.openxmlformats.org/officeDocument/2006/relationships/hyperlink" Target="mailto:lmm@lumileds.com" TargetMode="External"/><Relationship Id="rId12" Type="http://schemas.openxmlformats.org/officeDocument/2006/relationships/hyperlink" Target="https://10.33.9.26:9002/lumiledsstorefront/lumileds/en/EUR/login/?site=lumileds" TargetMode="External"/><Relationship Id="rId2" Type="http://schemas.openxmlformats.org/officeDocument/2006/relationships/hyperlink" Target="mailto:otadmin@otds.admin/OT@dmin321" TargetMode="External"/><Relationship Id="rId1" Type="http://schemas.openxmlformats.org/officeDocument/2006/relationships/hyperlink" Target="mailto:tsuper/OT@dmin321" TargetMode="External"/><Relationship Id="rId6" Type="http://schemas.openxmlformats.org/officeDocument/2006/relationships/hyperlink" Target="https://qa.otmm-amd.corp.lumileds.org/adminservices" TargetMode="External"/><Relationship Id="rId11" Type="http://schemas.openxmlformats.org/officeDocument/2006/relationships/hyperlink" Target="https://10.33.9.26:9002/" TargetMode="External"/><Relationship Id="rId5" Type="http://schemas.openxmlformats.org/officeDocument/2006/relationships/hyperlink" Target="mailto:com.superuser/User@UAT01" TargetMode="External"/><Relationship Id="rId10" Type="http://schemas.openxmlformats.org/officeDocument/2006/relationships/hyperlink" Target="https://dev.hybris.corp.lumileds.org/backoffice" TargetMode="External"/><Relationship Id="rId4" Type="http://schemas.openxmlformats.org/officeDocument/2006/relationships/hyperlink" Target="http://10.80.130.50:8080/login" TargetMode="External"/><Relationship Id="rId9" Type="http://schemas.openxmlformats.org/officeDocument/2006/relationships/hyperlink" Target="https://qa.hybris.corp.lumileds.org/backoffice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tadmins@lumiled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B7" workbookViewId="0">
      <selection activeCell="C10" sqref="C10"/>
    </sheetView>
  </sheetViews>
  <sheetFormatPr defaultRowHeight="15" x14ac:dyDescent="0.25"/>
  <cols>
    <col min="1" max="1" width="31.140625" bestFit="1" customWidth="1"/>
    <col min="2" max="2" width="15.85546875" bestFit="1" customWidth="1"/>
    <col min="3" max="3" width="44.5703125" bestFit="1" customWidth="1"/>
    <col min="4" max="4" width="54.28515625" bestFit="1" customWidth="1"/>
    <col min="5" max="5" width="33.85546875" bestFit="1" customWidth="1"/>
    <col min="7" max="7" width="10.5703125" bestFit="1" customWidth="1"/>
  </cols>
  <sheetData>
    <row r="1" spans="1:7" x14ac:dyDescent="0.25">
      <c r="A1" t="s">
        <v>0</v>
      </c>
    </row>
    <row r="2" spans="1:7" x14ac:dyDescent="0.25">
      <c r="A2" t="s">
        <v>35</v>
      </c>
      <c r="B2" t="s">
        <v>36</v>
      </c>
    </row>
    <row r="4" spans="1:7" x14ac:dyDescent="0.25">
      <c r="B4" t="s">
        <v>2</v>
      </c>
      <c r="C4" t="s">
        <v>3</v>
      </c>
    </row>
    <row r="5" spans="1:7" x14ac:dyDescent="0.25">
      <c r="A5" t="s">
        <v>1</v>
      </c>
      <c r="B5" t="s">
        <v>34</v>
      </c>
      <c r="C5" t="s">
        <v>6</v>
      </c>
      <c r="D5" t="s">
        <v>198</v>
      </c>
    </row>
    <row r="6" spans="1:7" ht="15.75" x14ac:dyDescent="0.25">
      <c r="A6" t="s">
        <v>4</v>
      </c>
      <c r="B6" t="s">
        <v>37</v>
      </c>
      <c r="C6" t="s">
        <v>5</v>
      </c>
      <c r="D6" s="28" t="s">
        <v>190</v>
      </c>
    </row>
    <row r="7" spans="1:7" ht="15.75" thickBot="1" x14ac:dyDescent="0.3">
      <c r="A7" t="s">
        <v>41</v>
      </c>
      <c r="B7" t="s">
        <v>42</v>
      </c>
      <c r="C7" t="s">
        <v>43</v>
      </c>
    </row>
    <row r="8" spans="1:7" ht="23.25" thickBot="1" x14ac:dyDescent="0.3">
      <c r="A8" t="s">
        <v>49</v>
      </c>
      <c r="B8" t="s">
        <v>50</v>
      </c>
      <c r="C8" t="s">
        <v>51</v>
      </c>
      <c r="E8" s="31" t="s">
        <v>232</v>
      </c>
      <c r="F8" s="32" t="s">
        <v>233</v>
      </c>
      <c r="G8" s="32" t="s">
        <v>243</v>
      </c>
    </row>
    <row r="9" spans="1:7" ht="23.25" thickBot="1" x14ac:dyDescent="0.3">
      <c r="A9" t="s">
        <v>52</v>
      </c>
      <c r="B9" t="s">
        <v>53</v>
      </c>
      <c r="C9" t="s">
        <v>54</v>
      </c>
      <c r="E9" s="31" t="s">
        <v>232</v>
      </c>
      <c r="F9" s="32" t="s">
        <v>233</v>
      </c>
      <c r="G9" s="32" t="s">
        <v>243</v>
      </c>
    </row>
    <row r="10" spans="1:7" ht="15.75" thickBot="1" x14ac:dyDescent="0.3">
      <c r="A10" t="s">
        <v>55</v>
      </c>
      <c r="B10" t="s">
        <v>57</v>
      </c>
      <c r="C10" t="s">
        <v>56</v>
      </c>
      <c r="E10" s="33" t="s">
        <v>241</v>
      </c>
      <c r="F10" s="34" t="s">
        <v>242</v>
      </c>
      <c r="G10" s="35">
        <v>160</v>
      </c>
    </row>
    <row r="11" spans="1:7" ht="23.25" thickBot="1" x14ac:dyDescent="0.3">
      <c r="E11" s="33" t="s">
        <v>244</v>
      </c>
      <c r="F11" s="34" t="s">
        <v>235</v>
      </c>
      <c r="G11" s="35" t="s">
        <v>245</v>
      </c>
    </row>
    <row r="12" spans="1:7" ht="15.75" thickBot="1" x14ac:dyDescent="0.3">
      <c r="A12" t="s">
        <v>113</v>
      </c>
      <c r="B12" t="s">
        <v>114</v>
      </c>
      <c r="C12" s="16" t="s">
        <v>115</v>
      </c>
      <c r="D12" t="s">
        <v>28</v>
      </c>
      <c r="E12" s="33" t="s">
        <v>234</v>
      </c>
      <c r="F12" s="34" t="s">
        <v>235</v>
      </c>
      <c r="G12" s="35">
        <v>600</v>
      </c>
    </row>
    <row r="13" spans="1:7" ht="15.75" thickBot="1" x14ac:dyDescent="0.3">
      <c r="B13" t="s">
        <v>121</v>
      </c>
      <c r="C13" t="s">
        <v>122</v>
      </c>
      <c r="D13" t="s">
        <v>28</v>
      </c>
      <c r="E13" s="33" t="s">
        <v>236</v>
      </c>
      <c r="F13" s="34" t="s">
        <v>237</v>
      </c>
      <c r="G13" s="35">
        <v>600</v>
      </c>
    </row>
    <row r="14" spans="1:7" ht="15.75" thickBot="1" x14ac:dyDescent="0.3">
      <c r="A14" t="s">
        <v>116</v>
      </c>
      <c r="B14" t="s">
        <v>151</v>
      </c>
      <c r="E14" s="33" t="s">
        <v>238</v>
      </c>
      <c r="F14" s="34" t="s">
        <v>239</v>
      </c>
      <c r="G14" s="35">
        <v>600</v>
      </c>
    </row>
    <row r="15" spans="1:7" ht="15.75" thickBot="1" x14ac:dyDescent="0.3">
      <c r="A15" t="s">
        <v>152</v>
      </c>
      <c r="B15" s="25" t="s">
        <v>153</v>
      </c>
      <c r="E15" s="33" t="s">
        <v>240</v>
      </c>
      <c r="F15" s="34" t="s">
        <v>235</v>
      </c>
      <c r="G15" s="35">
        <v>360</v>
      </c>
    </row>
    <row r="16" spans="1:7" ht="16.5" thickBot="1" x14ac:dyDescent="0.3">
      <c r="A16" s="16" t="s">
        <v>191</v>
      </c>
      <c r="B16" s="26" t="s">
        <v>192</v>
      </c>
      <c r="C16" s="16" t="s">
        <v>193</v>
      </c>
      <c r="E16" s="33" t="s">
        <v>241</v>
      </c>
      <c r="F16" s="34" t="s">
        <v>242</v>
      </c>
    </row>
    <row r="17" spans="1:4" ht="15.75" x14ac:dyDescent="0.25">
      <c r="A17" s="16" t="s">
        <v>191</v>
      </c>
      <c r="B17" s="26" t="s">
        <v>192</v>
      </c>
      <c r="C17" s="16" t="s">
        <v>194</v>
      </c>
    </row>
    <row r="18" spans="1:4" x14ac:dyDescent="0.25">
      <c r="A18" t="s">
        <v>195</v>
      </c>
      <c r="B18" s="16" t="s">
        <v>196</v>
      </c>
      <c r="C18" t="s">
        <v>197</v>
      </c>
    </row>
    <row r="20" spans="1:4" x14ac:dyDescent="0.25">
      <c r="B20" t="s">
        <v>201</v>
      </c>
      <c r="C20" s="16" t="s">
        <v>200</v>
      </c>
      <c r="D20" t="s">
        <v>202</v>
      </c>
    </row>
    <row r="21" spans="1:4" x14ac:dyDescent="0.25">
      <c r="A21" t="s">
        <v>230</v>
      </c>
      <c r="B21" t="s">
        <v>203</v>
      </c>
      <c r="C21" t="s">
        <v>151</v>
      </c>
      <c r="D21" s="16" t="s">
        <v>204</v>
      </c>
    </row>
  </sheetData>
  <hyperlinks>
    <hyperlink ref="C12" r:id="rId1" xr:uid="{00000000-0004-0000-0000-000000000000}"/>
    <hyperlink ref="A16" r:id="rId2" xr:uid="{00000000-0004-0000-0000-000001000000}"/>
    <hyperlink ref="A17" r:id="rId3" xr:uid="{00000000-0004-0000-0000-000002000000}"/>
    <hyperlink ref="C16" r:id="rId4" xr:uid="{00000000-0004-0000-0000-000003000000}"/>
    <hyperlink ref="C17" r:id="rId5" xr:uid="{00000000-0004-0000-0000-000004000000}"/>
    <hyperlink ref="B18" r:id="rId6" xr:uid="{00000000-0004-0000-0000-000005000000}"/>
    <hyperlink ref="C20" r:id="rId7" xr:uid="{00000000-0004-0000-0000-000006000000}"/>
    <hyperlink ref="D21" r:id="rId8" xr:uid="{00000000-0004-0000-0000-00000700000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9"/>
  <sheetViews>
    <sheetView tabSelected="1" topLeftCell="A19" workbookViewId="0">
      <selection activeCell="C27" sqref="C27"/>
    </sheetView>
  </sheetViews>
  <sheetFormatPr defaultRowHeight="15" x14ac:dyDescent="0.25"/>
  <cols>
    <col min="2" max="2" width="42.28515625" bestFit="1" customWidth="1"/>
    <col min="4" max="4" width="10.42578125" bestFit="1" customWidth="1"/>
    <col min="5" max="5" width="14.5703125" customWidth="1"/>
    <col min="6" max="6" width="47.28515625" bestFit="1" customWidth="1"/>
  </cols>
  <sheetData>
    <row r="2" spans="2:6" ht="15.75" x14ac:dyDescent="0.25">
      <c r="B2" s="27" t="s">
        <v>15</v>
      </c>
      <c r="C2" s="27" t="s">
        <v>32</v>
      </c>
      <c r="D2" s="27" t="s">
        <v>166</v>
      </c>
      <c r="E2" s="27" t="s">
        <v>167</v>
      </c>
    </row>
    <row r="3" spans="2:6" ht="15.75" x14ac:dyDescent="0.25">
      <c r="B3" s="27" t="s">
        <v>17</v>
      </c>
      <c r="C3" s="27" t="s">
        <v>32</v>
      </c>
      <c r="D3" s="27" t="s">
        <v>168</v>
      </c>
      <c r="E3" s="27" t="s">
        <v>169</v>
      </c>
    </row>
    <row r="4" spans="2:6" ht="15.75" x14ac:dyDescent="0.25">
      <c r="B4" s="27" t="s">
        <v>18</v>
      </c>
      <c r="C4" s="27" t="s">
        <v>32</v>
      </c>
      <c r="D4" s="27" t="s">
        <v>170</v>
      </c>
      <c r="E4" s="27" t="s">
        <v>171</v>
      </c>
    </row>
    <row r="5" spans="2:6" ht="15.75" x14ac:dyDescent="0.25">
      <c r="B5" s="27" t="s">
        <v>19</v>
      </c>
      <c r="C5" s="27" t="s">
        <v>32</v>
      </c>
      <c r="D5" s="27" t="s">
        <v>172</v>
      </c>
      <c r="E5" s="27" t="s">
        <v>173</v>
      </c>
    </row>
    <row r="6" spans="2:6" ht="15.75" x14ac:dyDescent="0.25">
      <c r="B6" s="27" t="s">
        <v>20</v>
      </c>
      <c r="C6" s="27" t="s">
        <v>32</v>
      </c>
      <c r="D6" s="27" t="s">
        <v>174</v>
      </c>
      <c r="E6" s="27" t="s">
        <v>175</v>
      </c>
    </row>
    <row r="7" spans="2:6" ht="15.75" x14ac:dyDescent="0.25">
      <c r="B7" s="27" t="s">
        <v>16</v>
      </c>
      <c r="C7" s="27" t="s">
        <v>33</v>
      </c>
      <c r="D7" s="27" t="s">
        <v>176</v>
      </c>
      <c r="E7" s="27" t="s">
        <v>177</v>
      </c>
    </row>
    <row r="8" spans="2:6" ht="15.75" x14ac:dyDescent="0.25">
      <c r="B8" s="27" t="s">
        <v>21</v>
      </c>
      <c r="C8" s="27" t="s">
        <v>33</v>
      </c>
      <c r="D8" s="27" t="s">
        <v>178</v>
      </c>
      <c r="E8" s="27" t="s">
        <v>179</v>
      </c>
    </row>
    <row r="9" spans="2:6" x14ac:dyDescent="0.25">
      <c r="B9" s="25"/>
    </row>
    <row r="11" spans="2:6" x14ac:dyDescent="0.25">
      <c r="F11" t="s">
        <v>180</v>
      </c>
    </row>
    <row r="13" spans="2:6" x14ac:dyDescent="0.25">
      <c r="F13" t="s">
        <v>181</v>
      </c>
    </row>
    <row r="14" spans="2:6" x14ac:dyDescent="0.25">
      <c r="F14" t="s">
        <v>182</v>
      </c>
    </row>
    <row r="15" spans="2:6" x14ac:dyDescent="0.25">
      <c r="F15" t="s">
        <v>183</v>
      </c>
    </row>
    <row r="16" spans="2:6" x14ac:dyDescent="0.25">
      <c r="F16" t="s">
        <v>184</v>
      </c>
    </row>
    <row r="17" spans="2:6" x14ac:dyDescent="0.25">
      <c r="F17" t="s">
        <v>185</v>
      </c>
    </row>
    <row r="18" spans="2:6" x14ac:dyDescent="0.25">
      <c r="F18" t="s">
        <v>186</v>
      </c>
    </row>
    <row r="20" spans="2:6" x14ac:dyDescent="0.25">
      <c r="F20" t="s">
        <v>187</v>
      </c>
    </row>
    <row r="21" spans="2:6" x14ac:dyDescent="0.25">
      <c r="F21" t="s">
        <v>188</v>
      </c>
    </row>
    <row r="22" spans="2:6" x14ac:dyDescent="0.25">
      <c r="F22" t="s">
        <v>189</v>
      </c>
    </row>
    <row r="24" spans="2:6" ht="31.5" x14ac:dyDescent="0.25">
      <c r="B24" s="30" t="s">
        <v>216</v>
      </c>
      <c r="C24" s="30" t="s">
        <v>217</v>
      </c>
    </row>
    <row r="25" spans="2:6" ht="47.25" x14ac:dyDescent="0.25">
      <c r="B25" s="30" t="s">
        <v>201</v>
      </c>
      <c r="C25" s="30" t="s">
        <v>218</v>
      </c>
    </row>
    <row r="26" spans="2:6" ht="31.5" x14ac:dyDescent="0.25">
      <c r="B26" s="30" t="s">
        <v>152</v>
      </c>
      <c r="C26" s="30" t="s">
        <v>219</v>
      </c>
    </row>
    <row r="27" spans="2:6" x14ac:dyDescent="0.25">
      <c r="B27" s="25" t="s">
        <v>187</v>
      </c>
    </row>
    <row r="28" spans="2:6" x14ac:dyDescent="0.25">
      <c r="B28" t="s">
        <v>188</v>
      </c>
    </row>
    <row r="29" spans="2:6" x14ac:dyDescent="0.25">
      <c r="B29" t="s">
        <v>189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9"/>
  <sheetViews>
    <sheetView workbookViewId="0">
      <selection activeCell="D29" sqref="D29"/>
    </sheetView>
  </sheetViews>
  <sheetFormatPr defaultRowHeight="15" x14ac:dyDescent="0.25"/>
  <cols>
    <col min="1" max="1" width="28" bestFit="1" customWidth="1"/>
    <col min="2" max="2" width="5.42578125" bestFit="1" customWidth="1"/>
    <col min="3" max="3" width="34.42578125" bestFit="1" customWidth="1"/>
    <col min="4" max="5" width="12.7109375" bestFit="1" customWidth="1"/>
    <col min="6" max="6" width="21.5703125" bestFit="1" customWidth="1"/>
    <col min="7" max="7" width="49.140625" bestFit="1" customWidth="1"/>
    <col min="8" max="8" width="39.28515625" bestFit="1" customWidth="1"/>
  </cols>
  <sheetData>
    <row r="2" spans="1:8" s="2" customFormat="1" x14ac:dyDescent="0.25">
      <c r="A2" s="3" t="s">
        <v>14</v>
      </c>
      <c r="B2" s="3" t="s">
        <v>31</v>
      </c>
      <c r="C2" s="2" t="s">
        <v>22</v>
      </c>
      <c r="D2" s="2" t="s">
        <v>23</v>
      </c>
      <c r="E2" s="2" t="s">
        <v>38</v>
      </c>
      <c r="F2" s="2" t="s">
        <v>58</v>
      </c>
    </row>
    <row r="3" spans="1:8" ht="30" x14ac:dyDescent="0.25">
      <c r="A3" t="s">
        <v>15</v>
      </c>
      <c r="B3" t="s">
        <v>32</v>
      </c>
      <c r="C3" s="1" t="s">
        <v>7</v>
      </c>
      <c r="D3" t="s">
        <v>24</v>
      </c>
      <c r="E3" t="s">
        <v>39</v>
      </c>
      <c r="F3" t="s">
        <v>61</v>
      </c>
      <c r="G3" t="s">
        <v>119</v>
      </c>
      <c r="H3" s="18" t="s">
        <v>120</v>
      </c>
    </row>
    <row r="4" spans="1:8" x14ac:dyDescent="0.25">
      <c r="A4" t="s">
        <v>17</v>
      </c>
      <c r="B4" t="s">
        <v>32</v>
      </c>
      <c r="C4" s="1" t="s">
        <v>9</v>
      </c>
      <c r="D4" t="s">
        <v>25</v>
      </c>
      <c r="F4" t="s">
        <v>61</v>
      </c>
    </row>
    <row r="5" spans="1:8" x14ac:dyDescent="0.25">
      <c r="A5" t="s">
        <v>18</v>
      </c>
      <c r="B5" t="s">
        <v>32</v>
      </c>
      <c r="C5" s="1" t="s">
        <v>10</v>
      </c>
      <c r="D5" t="s">
        <v>26</v>
      </c>
      <c r="F5" t="s">
        <v>61</v>
      </c>
      <c r="G5" s="17" t="s">
        <v>117</v>
      </c>
      <c r="H5" s="16" t="s">
        <v>118</v>
      </c>
    </row>
    <row r="6" spans="1:8" x14ac:dyDescent="0.25">
      <c r="A6" t="s">
        <v>19</v>
      </c>
      <c r="B6" t="s">
        <v>32</v>
      </c>
      <c r="C6" s="1" t="s">
        <v>11</v>
      </c>
      <c r="D6" t="s">
        <v>27</v>
      </c>
      <c r="F6" t="s">
        <v>59</v>
      </c>
    </row>
    <row r="7" spans="1:8" x14ac:dyDescent="0.25">
      <c r="A7" t="s">
        <v>20</v>
      </c>
      <c r="B7" t="s">
        <v>32</v>
      </c>
      <c r="C7" s="1" t="s">
        <v>12</v>
      </c>
      <c r="D7" t="s">
        <v>28</v>
      </c>
      <c r="F7" t="s">
        <v>61</v>
      </c>
      <c r="H7" s="16" t="s">
        <v>199</v>
      </c>
    </row>
    <row r="8" spans="1:8" x14ac:dyDescent="0.25">
      <c r="A8" t="s">
        <v>16</v>
      </c>
      <c r="B8" t="s">
        <v>33</v>
      </c>
      <c r="C8" s="1" t="s">
        <v>8</v>
      </c>
      <c r="D8" t="s">
        <v>30</v>
      </c>
      <c r="E8" t="s">
        <v>40</v>
      </c>
      <c r="F8" t="s">
        <v>60</v>
      </c>
    </row>
    <row r="9" spans="1:8" x14ac:dyDescent="0.25">
      <c r="A9" t="s">
        <v>21</v>
      </c>
      <c r="B9" t="s">
        <v>33</v>
      </c>
      <c r="C9" s="1" t="s">
        <v>13</v>
      </c>
      <c r="D9" t="s">
        <v>29</v>
      </c>
      <c r="F9" t="s">
        <v>61</v>
      </c>
    </row>
    <row r="10" spans="1:8" x14ac:dyDescent="0.25">
      <c r="A10" t="s">
        <v>154</v>
      </c>
      <c r="B10" t="s">
        <v>33</v>
      </c>
      <c r="C10" s="1" t="s">
        <v>13</v>
      </c>
      <c r="D10" t="s">
        <v>29</v>
      </c>
      <c r="F10" t="s">
        <v>61</v>
      </c>
      <c r="G10" s="16" t="s">
        <v>155</v>
      </c>
      <c r="H10" t="s">
        <v>156</v>
      </c>
    </row>
    <row r="12" spans="1:8" x14ac:dyDescent="0.25">
      <c r="A12" t="s">
        <v>46</v>
      </c>
      <c r="C12" s="1" t="s">
        <v>45</v>
      </c>
      <c r="D12" t="s">
        <v>44</v>
      </c>
    </row>
    <row r="13" spans="1:8" x14ac:dyDescent="0.25">
      <c r="A13" t="s">
        <v>46</v>
      </c>
      <c r="C13" s="1" t="s">
        <v>48</v>
      </c>
      <c r="D13" t="s">
        <v>47</v>
      </c>
    </row>
    <row r="14" spans="1:8" x14ac:dyDescent="0.25">
      <c r="C14" s="1" t="s">
        <v>207</v>
      </c>
      <c r="G14" s="16" t="s">
        <v>206</v>
      </c>
    </row>
    <row r="15" spans="1:8" x14ac:dyDescent="0.25">
      <c r="C15" s="1" t="s">
        <v>209</v>
      </c>
      <c r="G15" s="16" t="s">
        <v>208</v>
      </c>
      <c r="H15" t="s">
        <v>210</v>
      </c>
    </row>
    <row r="16" spans="1:8" x14ac:dyDescent="0.25">
      <c r="C16" s="1" t="s">
        <v>213</v>
      </c>
      <c r="F16" s="16" t="s">
        <v>231</v>
      </c>
      <c r="G16" t="s">
        <v>211</v>
      </c>
    </row>
    <row r="17" spans="3:9" x14ac:dyDescent="0.25">
      <c r="C17" s="1" t="s">
        <v>214</v>
      </c>
      <c r="G17" t="s">
        <v>212</v>
      </c>
      <c r="H17" t="s">
        <v>215</v>
      </c>
    </row>
    <row r="18" spans="3:9" ht="60" x14ac:dyDescent="0.25">
      <c r="C18" s="29" t="s">
        <v>220</v>
      </c>
      <c r="G18" s="18" t="s">
        <v>246</v>
      </c>
    </row>
    <row r="20" spans="3:9" x14ac:dyDescent="0.25">
      <c r="F20" s="16" t="s">
        <v>223</v>
      </c>
      <c r="G20" s="16" t="s">
        <v>222</v>
      </c>
      <c r="H20" t="s">
        <v>221</v>
      </c>
    </row>
    <row r="21" spans="3:9" ht="30" x14ac:dyDescent="0.25">
      <c r="C21" t="s">
        <v>225</v>
      </c>
      <c r="G21" s="18" t="s">
        <v>224</v>
      </c>
      <c r="H21" t="s">
        <v>221</v>
      </c>
    </row>
    <row r="22" spans="3:9" x14ac:dyDescent="0.25">
      <c r="I22" s="25"/>
    </row>
    <row r="23" spans="3:9" x14ac:dyDescent="0.25">
      <c r="G23" s="16" t="s">
        <v>226</v>
      </c>
    </row>
    <row r="24" spans="3:9" x14ac:dyDescent="0.25">
      <c r="G24" t="s">
        <v>227</v>
      </c>
    </row>
    <row r="25" spans="3:9" x14ac:dyDescent="0.25">
      <c r="G25" t="s">
        <v>228</v>
      </c>
    </row>
    <row r="26" spans="3:9" x14ac:dyDescent="0.25">
      <c r="G26" t="s">
        <v>229</v>
      </c>
    </row>
    <row r="29" spans="3:9" ht="31.5" x14ac:dyDescent="0.25">
      <c r="G29" s="26" t="s">
        <v>249</v>
      </c>
      <c r="H29" s="30" t="s">
        <v>247</v>
      </c>
      <c r="I29" s="30" t="s">
        <v>248</v>
      </c>
    </row>
  </sheetData>
  <hyperlinks>
    <hyperlink ref="H3" r:id="rId1" display="tsuper/OT@dmin321" xr:uid="{00000000-0004-0000-0200-000000000000}"/>
    <hyperlink ref="H5" r:id="rId2" xr:uid="{00000000-0004-0000-0200-000001000000}"/>
    <hyperlink ref="G5" r:id="rId3" xr:uid="{00000000-0004-0000-0200-000002000000}"/>
    <hyperlink ref="G10" r:id="rId4" xr:uid="{00000000-0004-0000-0200-000003000000}"/>
    <hyperlink ref="H7" r:id="rId5" xr:uid="{00000000-0004-0000-0200-000004000000}"/>
    <hyperlink ref="G14" r:id="rId6" xr:uid="{00000000-0004-0000-0200-000005000000}"/>
    <hyperlink ref="G15" r:id="rId7" xr:uid="{00000000-0004-0000-0200-000006000000}"/>
    <hyperlink ref="G18" r:id="rId8" display="mailto:jos.van.vlimmeren@lumileds.com" xr:uid="{00000000-0004-0000-0200-000007000000}"/>
    <hyperlink ref="G21" r:id="rId9" display="https://qa.hybris.corp.lumileds.org/backoffice" xr:uid="{00000000-0004-0000-0200-000008000000}"/>
    <hyperlink ref="G20" r:id="rId10" xr:uid="{00000000-0004-0000-0200-000009000000}"/>
    <hyperlink ref="F20" r:id="rId11" xr:uid="{00000000-0004-0000-0200-00000A000000}"/>
    <hyperlink ref="G23" r:id="rId12" xr:uid="{00000000-0004-0000-0200-00000B000000}"/>
    <hyperlink ref="F16" r:id="rId13" xr:uid="{00000000-0004-0000-0200-00000C000000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topLeftCell="A10" workbookViewId="0">
      <selection activeCell="F14" sqref="F14"/>
    </sheetView>
  </sheetViews>
  <sheetFormatPr defaultRowHeight="15" x14ac:dyDescent="0.25"/>
  <cols>
    <col min="1" max="1" width="28" bestFit="1" customWidth="1"/>
    <col min="2" max="2" width="29.140625" bestFit="1" customWidth="1"/>
    <col min="3" max="3" width="36.140625" bestFit="1" customWidth="1"/>
    <col min="4" max="4" width="25.140625" customWidth="1"/>
    <col min="6" max="6" width="17.7109375" bestFit="1" customWidth="1"/>
  </cols>
  <sheetData>
    <row r="1" spans="1:6" x14ac:dyDescent="0.25">
      <c r="A1" s="36" t="s">
        <v>62</v>
      </c>
      <c r="B1" s="37"/>
      <c r="C1" s="37"/>
      <c r="D1" s="37"/>
      <c r="E1" s="37"/>
    </row>
    <row r="2" spans="1:6" x14ac:dyDescent="0.25">
      <c r="A2" s="4" t="s">
        <v>14</v>
      </c>
      <c r="B2" s="5" t="s">
        <v>63</v>
      </c>
      <c r="C2" s="5" t="s">
        <v>64</v>
      </c>
      <c r="D2" s="5" t="s">
        <v>65</v>
      </c>
      <c r="E2" s="5" t="s">
        <v>66</v>
      </c>
      <c r="F2" s="15" t="s">
        <v>110</v>
      </c>
    </row>
    <row r="3" spans="1:6" x14ac:dyDescent="0.25">
      <c r="A3" s="6" t="s">
        <v>67</v>
      </c>
      <c r="B3" s="6" t="s">
        <v>68</v>
      </c>
      <c r="C3" s="6"/>
      <c r="D3" s="6"/>
      <c r="E3" s="6">
        <v>1</v>
      </c>
    </row>
    <row r="4" spans="1:6" ht="45" x14ac:dyDescent="0.25">
      <c r="A4" s="7"/>
      <c r="B4" s="7"/>
      <c r="C4" s="11" t="s">
        <v>69</v>
      </c>
      <c r="D4" s="12" t="s">
        <v>70</v>
      </c>
      <c r="E4" s="7"/>
    </row>
    <row r="5" spans="1:6" ht="30" x14ac:dyDescent="0.25">
      <c r="A5" s="7"/>
      <c r="B5" s="7"/>
      <c r="C5" s="8" t="s">
        <v>71</v>
      </c>
      <c r="D5" s="9" t="s">
        <v>72</v>
      </c>
      <c r="E5" s="7"/>
      <c r="F5" t="s">
        <v>111</v>
      </c>
    </row>
    <row r="6" spans="1:6" ht="30" x14ac:dyDescent="0.25">
      <c r="A6" s="7"/>
      <c r="B6" s="7"/>
      <c r="C6" s="13" t="s">
        <v>73</v>
      </c>
      <c r="D6" s="12" t="s">
        <v>74</v>
      </c>
      <c r="E6" s="7"/>
    </row>
    <row r="7" spans="1:6" x14ac:dyDescent="0.25">
      <c r="C7" t="s">
        <v>75</v>
      </c>
    </row>
    <row r="8" spans="1:6" x14ac:dyDescent="0.25">
      <c r="D8" t="s">
        <v>76</v>
      </c>
    </row>
    <row r="9" spans="1:6" x14ac:dyDescent="0.25">
      <c r="D9" t="s">
        <v>77</v>
      </c>
    </row>
    <row r="10" spans="1:6" x14ac:dyDescent="0.25">
      <c r="C10" t="s">
        <v>78</v>
      </c>
      <c r="F10" t="s">
        <v>111</v>
      </c>
    </row>
    <row r="11" spans="1:6" x14ac:dyDescent="0.25">
      <c r="C11" s="14" t="s">
        <v>79</v>
      </c>
    </row>
    <row r="12" spans="1:6" x14ac:dyDescent="0.25">
      <c r="C12" s="14" t="s">
        <v>80</v>
      </c>
    </row>
    <row r="13" spans="1:6" x14ac:dyDescent="0.25">
      <c r="C13" t="s">
        <v>81</v>
      </c>
      <c r="D13" t="s">
        <v>82</v>
      </c>
      <c r="F13" t="s">
        <v>112</v>
      </c>
    </row>
    <row r="15" spans="1:6" x14ac:dyDescent="0.25">
      <c r="A15" s="6" t="s">
        <v>18</v>
      </c>
      <c r="B15" s="6"/>
      <c r="C15" s="6"/>
      <c r="D15" s="6"/>
      <c r="E15" s="6">
        <v>2</v>
      </c>
    </row>
    <row r="16" spans="1:6" x14ac:dyDescent="0.25">
      <c r="B16" t="s">
        <v>83</v>
      </c>
    </row>
    <row r="17" spans="1:5" x14ac:dyDescent="0.25">
      <c r="C17" t="s">
        <v>84</v>
      </c>
    </row>
    <row r="18" spans="1:5" x14ac:dyDescent="0.25">
      <c r="C18" t="s">
        <v>85</v>
      </c>
    </row>
    <row r="19" spans="1:5" x14ac:dyDescent="0.25">
      <c r="C19" t="s">
        <v>18</v>
      </c>
    </row>
    <row r="20" spans="1:5" x14ac:dyDescent="0.25">
      <c r="C20" t="s">
        <v>86</v>
      </c>
    </row>
    <row r="21" spans="1:5" x14ac:dyDescent="0.25">
      <c r="C21" t="s">
        <v>87</v>
      </c>
    </row>
    <row r="22" spans="1:5" x14ac:dyDescent="0.25">
      <c r="C22" t="s">
        <v>88</v>
      </c>
    </row>
    <row r="24" spans="1:5" x14ac:dyDescent="0.25">
      <c r="A24" s="6" t="s">
        <v>15</v>
      </c>
      <c r="B24" s="6"/>
      <c r="C24" s="6"/>
      <c r="D24" s="6"/>
      <c r="E24" s="6">
        <v>5</v>
      </c>
    </row>
    <row r="25" spans="1:5" x14ac:dyDescent="0.25">
      <c r="B25" t="s">
        <v>89</v>
      </c>
      <c r="C25" t="s">
        <v>90</v>
      </c>
    </row>
    <row r="26" spans="1:5" x14ac:dyDescent="0.25">
      <c r="B26" t="s">
        <v>91</v>
      </c>
    </row>
    <row r="27" spans="1:5" x14ac:dyDescent="0.25">
      <c r="C27" t="s">
        <v>92</v>
      </c>
    </row>
    <row r="28" spans="1:5" x14ac:dyDescent="0.25">
      <c r="B28" t="s">
        <v>93</v>
      </c>
    </row>
    <row r="30" spans="1:5" x14ac:dyDescent="0.25">
      <c r="A30" s="6" t="s">
        <v>94</v>
      </c>
      <c r="B30" s="6"/>
      <c r="C30" s="6"/>
      <c r="D30" s="6"/>
      <c r="E30" s="6">
        <v>10</v>
      </c>
    </row>
    <row r="31" spans="1:5" x14ac:dyDescent="0.25">
      <c r="B31" t="s">
        <v>95</v>
      </c>
    </row>
    <row r="32" spans="1:5" x14ac:dyDescent="0.25">
      <c r="B32" t="s">
        <v>96</v>
      </c>
    </row>
    <row r="33" spans="1:5" x14ac:dyDescent="0.25">
      <c r="B33" t="s">
        <v>97</v>
      </c>
    </row>
    <row r="34" spans="1:5" x14ac:dyDescent="0.25">
      <c r="B34" t="s">
        <v>98</v>
      </c>
    </row>
    <row r="35" spans="1:5" x14ac:dyDescent="0.25">
      <c r="B35" t="s">
        <v>99</v>
      </c>
    </row>
    <row r="36" spans="1:5" x14ac:dyDescent="0.25">
      <c r="B36" t="s">
        <v>100</v>
      </c>
    </row>
    <row r="38" spans="1:5" x14ac:dyDescent="0.25">
      <c r="A38" s="6" t="s">
        <v>16</v>
      </c>
      <c r="B38" s="6"/>
      <c r="C38" s="6"/>
      <c r="D38" s="6"/>
      <c r="E38" s="6">
        <v>5</v>
      </c>
    </row>
    <row r="39" spans="1:5" x14ac:dyDescent="0.25">
      <c r="B39" t="s">
        <v>101</v>
      </c>
    </row>
    <row r="40" spans="1:5" x14ac:dyDescent="0.25">
      <c r="C40" t="s">
        <v>102</v>
      </c>
    </row>
    <row r="41" spans="1:5" x14ac:dyDescent="0.25">
      <c r="B41" t="s">
        <v>103</v>
      </c>
    </row>
    <row r="42" spans="1:5" x14ac:dyDescent="0.25">
      <c r="B42" t="s">
        <v>104</v>
      </c>
    </row>
    <row r="43" spans="1:5" x14ac:dyDescent="0.25">
      <c r="B43" t="s">
        <v>105</v>
      </c>
    </row>
    <row r="45" spans="1:5" x14ac:dyDescent="0.25">
      <c r="A45" s="6"/>
      <c r="B45" s="6"/>
      <c r="C45" s="6"/>
      <c r="D45" s="6"/>
      <c r="E45" s="6"/>
    </row>
    <row r="46" spans="1:5" x14ac:dyDescent="0.25">
      <c r="A46" t="s">
        <v>17</v>
      </c>
      <c r="B46" t="s">
        <v>83</v>
      </c>
      <c r="E46">
        <v>1</v>
      </c>
    </row>
    <row r="47" spans="1:5" x14ac:dyDescent="0.25">
      <c r="A47" t="s">
        <v>19</v>
      </c>
      <c r="B47" t="s">
        <v>83</v>
      </c>
      <c r="E47">
        <v>2</v>
      </c>
    </row>
    <row r="48" spans="1:5" x14ac:dyDescent="0.25">
      <c r="A48" t="s">
        <v>106</v>
      </c>
      <c r="B48" t="s">
        <v>83</v>
      </c>
      <c r="E48">
        <v>2</v>
      </c>
    </row>
    <row r="49" spans="1:5" x14ac:dyDescent="0.25">
      <c r="A49" t="s">
        <v>21</v>
      </c>
      <c r="B49" t="s">
        <v>107</v>
      </c>
      <c r="E49">
        <v>2</v>
      </c>
    </row>
    <row r="50" spans="1:5" x14ac:dyDescent="0.25">
      <c r="A50" t="s">
        <v>67</v>
      </c>
      <c r="B50" t="s">
        <v>108</v>
      </c>
      <c r="E50">
        <v>2</v>
      </c>
    </row>
    <row r="51" spans="1:5" x14ac:dyDescent="0.25">
      <c r="B51" t="s">
        <v>109</v>
      </c>
      <c r="E51">
        <v>3</v>
      </c>
    </row>
    <row r="52" spans="1:5" x14ac:dyDescent="0.25">
      <c r="E52" s="10">
        <f>SUM(E3:E51)</f>
        <v>35</v>
      </c>
    </row>
  </sheetData>
  <mergeCells count="1">
    <mergeCell ref="A1:E1"/>
  </mergeCells>
  <hyperlinks>
    <hyperlink ref="D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>
      <selection activeCell="K18" sqref="K18"/>
    </sheetView>
  </sheetViews>
  <sheetFormatPr defaultRowHeight="15" x14ac:dyDescent="0.25"/>
  <cols>
    <col min="1" max="1" width="45.85546875" bestFit="1" customWidth="1"/>
    <col min="2" max="2" width="7.42578125" bestFit="1" customWidth="1"/>
    <col min="3" max="3" width="14.85546875" bestFit="1" customWidth="1"/>
    <col min="4" max="4" width="10" bestFit="1" customWidth="1"/>
    <col min="5" max="5" width="9.140625" bestFit="1" customWidth="1"/>
    <col min="6" max="6" width="21" customWidth="1"/>
    <col min="7" max="7" width="17.5703125" bestFit="1" customWidth="1"/>
    <col min="11" max="11" width="10.7109375" customWidth="1"/>
  </cols>
  <sheetData>
    <row r="1" spans="1:7" x14ac:dyDescent="0.25">
      <c r="A1" s="20" t="s">
        <v>123</v>
      </c>
      <c r="B1" s="20" t="s">
        <v>133</v>
      </c>
      <c r="C1" s="20" t="s">
        <v>124</v>
      </c>
      <c r="D1" s="20" t="s">
        <v>125</v>
      </c>
      <c r="E1" s="20" t="s">
        <v>126</v>
      </c>
      <c r="F1" s="21" t="s">
        <v>128</v>
      </c>
      <c r="G1" s="21" t="s">
        <v>130</v>
      </c>
    </row>
    <row r="2" spans="1:7" x14ac:dyDescent="0.25">
      <c r="A2" s="19" t="s">
        <v>127</v>
      </c>
      <c r="B2" s="19" t="s">
        <v>138</v>
      </c>
      <c r="C2" s="19">
        <v>1518</v>
      </c>
      <c r="D2" s="22">
        <v>0.76458333333333339</v>
      </c>
      <c r="E2" s="22">
        <v>0.88263888888888886</v>
      </c>
      <c r="F2" s="19" t="s">
        <v>143</v>
      </c>
      <c r="G2" s="23">
        <v>50</v>
      </c>
    </row>
    <row r="3" spans="1:7" x14ac:dyDescent="0.25">
      <c r="A3" s="19" t="s">
        <v>129</v>
      </c>
      <c r="B3" s="19" t="s">
        <v>139</v>
      </c>
      <c r="C3" s="19">
        <v>2753</v>
      </c>
      <c r="D3" s="22">
        <v>0.23750000000000002</v>
      </c>
      <c r="E3" s="22">
        <v>0.38541666666666669</v>
      </c>
      <c r="F3" s="19" t="s">
        <v>144</v>
      </c>
      <c r="G3" s="19">
        <v>50</v>
      </c>
    </row>
    <row r="4" spans="1:7" x14ac:dyDescent="0.25">
      <c r="A4" s="19" t="s">
        <v>131</v>
      </c>
      <c r="B4" s="19" t="s">
        <v>140</v>
      </c>
      <c r="C4" s="19">
        <v>4523</v>
      </c>
      <c r="D4" s="22">
        <v>0.38611111111111113</v>
      </c>
      <c r="E4" s="22">
        <v>0.50138888888888888</v>
      </c>
      <c r="F4" s="19" t="s">
        <v>146</v>
      </c>
      <c r="G4" s="19">
        <v>50</v>
      </c>
    </row>
    <row r="5" spans="1:7" x14ac:dyDescent="0.25">
      <c r="A5" s="19" t="s">
        <v>132</v>
      </c>
      <c r="B5" s="19" t="s">
        <v>141</v>
      </c>
      <c r="C5" s="19">
        <v>894</v>
      </c>
      <c r="D5" s="22">
        <v>0.50277777777777777</v>
      </c>
      <c r="E5" s="22">
        <v>0.51944444444444449</v>
      </c>
      <c r="F5" s="19" t="s">
        <v>142</v>
      </c>
      <c r="G5" s="19">
        <v>50</v>
      </c>
    </row>
    <row r="6" spans="1:7" x14ac:dyDescent="0.25">
      <c r="A6" s="19" t="s">
        <v>137</v>
      </c>
      <c r="B6" s="19" t="s">
        <v>147</v>
      </c>
      <c r="C6" s="19">
        <v>48</v>
      </c>
      <c r="D6" s="22">
        <v>0.5708333333333333</v>
      </c>
      <c r="E6" s="22">
        <v>0.57222222222222219</v>
      </c>
      <c r="F6" s="19" t="s">
        <v>145</v>
      </c>
      <c r="G6" s="19">
        <v>50</v>
      </c>
    </row>
    <row r="7" spans="1:7" x14ac:dyDescent="0.25">
      <c r="A7" s="19" t="s">
        <v>134</v>
      </c>
      <c r="B7" s="19" t="s">
        <v>149</v>
      </c>
      <c r="C7" s="19">
        <v>3</v>
      </c>
      <c r="D7" s="22">
        <v>0.57847222222222217</v>
      </c>
      <c r="E7" s="22">
        <v>0.57916666666666672</v>
      </c>
      <c r="F7" s="19" t="s">
        <v>135</v>
      </c>
      <c r="G7" s="19">
        <v>50</v>
      </c>
    </row>
    <row r="8" spans="1:7" x14ac:dyDescent="0.25">
      <c r="A8" s="24" t="s">
        <v>136</v>
      </c>
      <c r="B8" s="19" t="s">
        <v>148</v>
      </c>
      <c r="C8" s="19">
        <v>61</v>
      </c>
      <c r="D8" s="22">
        <v>0.57638888888888895</v>
      </c>
      <c r="E8" s="22">
        <v>0.57847222222222217</v>
      </c>
      <c r="F8" s="19" t="s">
        <v>150</v>
      </c>
      <c r="G8" s="19">
        <v>50</v>
      </c>
    </row>
    <row r="10" spans="1:7" x14ac:dyDescent="0.25">
      <c r="A10" s="19" t="s">
        <v>127</v>
      </c>
      <c r="B10" s="19" t="s">
        <v>157</v>
      </c>
      <c r="C10" s="19">
        <v>1480</v>
      </c>
      <c r="D10" s="22">
        <v>0.78125</v>
      </c>
      <c r="E10" s="22">
        <v>0.91249999999999998</v>
      </c>
      <c r="F10" s="19" t="s">
        <v>158</v>
      </c>
      <c r="G10" s="23">
        <v>50</v>
      </c>
    </row>
    <row r="11" spans="1:7" x14ac:dyDescent="0.25">
      <c r="A11" s="19" t="s">
        <v>129</v>
      </c>
      <c r="B11" s="19" t="s">
        <v>159</v>
      </c>
      <c r="C11" s="19">
        <v>2628</v>
      </c>
      <c r="D11" s="22">
        <v>0.94791666666666663</v>
      </c>
      <c r="E11" s="22">
        <v>0.14791666666666667</v>
      </c>
      <c r="F11" s="19" t="s">
        <v>162</v>
      </c>
      <c r="G11" s="19">
        <v>50</v>
      </c>
    </row>
    <row r="12" spans="1:7" x14ac:dyDescent="0.25">
      <c r="A12" s="19" t="s">
        <v>131</v>
      </c>
      <c r="B12" s="19" t="s">
        <v>160</v>
      </c>
      <c r="C12" s="19">
        <v>4490</v>
      </c>
      <c r="D12" s="22">
        <v>0.16666666666666666</v>
      </c>
      <c r="E12" s="22">
        <v>0.2986111111111111</v>
      </c>
      <c r="F12" s="19" t="s">
        <v>164</v>
      </c>
      <c r="G12" s="19">
        <v>50</v>
      </c>
    </row>
    <row r="13" spans="1:7" x14ac:dyDescent="0.25">
      <c r="A13" s="19" t="s">
        <v>132</v>
      </c>
      <c r="B13" s="19" t="s">
        <v>161</v>
      </c>
      <c r="C13" s="19">
        <v>850</v>
      </c>
      <c r="D13" s="22">
        <v>0.33333333333333331</v>
      </c>
      <c r="E13" s="22">
        <v>0.35347222222222219</v>
      </c>
      <c r="F13" s="19" t="s">
        <v>163</v>
      </c>
      <c r="G13" s="19">
        <v>50</v>
      </c>
    </row>
    <row r="14" spans="1:7" x14ac:dyDescent="0.25">
      <c r="A14" s="19" t="s">
        <v>137</v>
      </c>
      <c r="B14" s="19" t="s">
        <v>147</v>
      </c>
      <c r="C14" s="19">
        <v>48</v>
      </c>
      <c r="D14" s="22">
        <v>0.44305555555555554</v>
      </c>
      <c r="E14" s="22"/>
      <c r="F14" s="19"/>
      <c r="G14" s="19">
        <v>50</v>
      </c>
    </row>
    <row r="15" spans="1:7" x14ac:dyDescent="0.25">
      <c r="A15" s="19" t="s">
        <v>134</v>
      </c>
      <c r="B15" s="19" t="s">
        <v>149</v>
      </c>
      <c r="C15" s="19">
        <v>3</v>
      </c>
      <c r="D15" s="22"/>
      <c r="E15" s="22"/>
      <c r="F15" s="19"/>
      <c r="G15" s="19">
        <v>50</v>
      </c>
    </row>
    <row r="16" spans="1:7" x14ac:dyDescent="0.25">
      <c r="A16" s="24" t="s">
        <v>136</v>
      </c>
      <c r="B16" s="19" t="s">
        <v>148</v>
      </c>
      <c r="C16" s="19">
        <v>61</v>
      </c>
      <c r="D16" s="22"/>
      <c r="E16" s="22"/>
      <c r="F16" s="19"/>
      <c r="G16" s="19">
        <v>50</v>
      </c>
    </row>
    <row r="18" spans="1:11" x14ac:dyDescent="0.25">
      <c r="A18" s="19" t="s">
        <v>127</v>
      </c>
      <c r="B18" s="19"/>
      <c r="C18" s="19">
        <v>1661</v>
      </c>
      <c r="D18" s="22"/>
      <c r="E18" s="22"/>
      <c r="F18" s="19"/>
      <c r="G18" s="23">
        <v>50</v>
      </c>
      <c r="J18">
        <v>1661</v>
      </c>
    </row>
    <row r="19" spans="1:11" x14ac:dyDescent="0.25">
      <c r="A19" s="19" t="s">
        <v>129</v>
      </c>
      <c r="B19" s="19"/>
      <c r="C19" s="19">
        <v>3018</v>
      </c>
      <c r="D19" s="22"/>
      <c r="E19" s="22"/>
      <c r="F19" s="19"/>
      <c r="G19" s="19">
        <v>50</v>
      </c>
      <c r="J19">
        <v>3016</v>
      </c>
      <c r="K19" t="s">
        <v>205</v>
      </c>
    </row>
    <row r="20" spans="1:11" x14ac:dyDescent="0.25">
      <c r="A20" s="19" t="s">
        <v>131</v>
      </c>
      <c r="B20" s="19"/>
      <c r="C20" s="19">
        <v>4630</v>
      </c>
      <c r="D20" s="22"/>
      <c r="E20" s="22"/>
      <c r="F20" s="19"/>
      <c r="G20" s="19">
        <v>50</v>
      </c>
      <c r="J20">
        <v>4630</v>
      </c>
    </row>
    <row r="21" spans="1:11" x14ac:dyDescent="0.25">
      <c r="A21" s="19" t="s">
        <v>132</v>
      </c>
      <c r="B21" s="19"/>
      <c r="C21" s="19">
        <v>1116</v>
      </c>
      <c r="D21" s="22"/>
      <c r="E21" s="22"/>
      <c r="F21" s="19"/>
      <c r="G21" s="19">
        <v>50</v>
      </c>
      <c r="J21">
        <v>1116</v>
      </c>
    </row>
    <row r="22" spans="1:11" x14ac:dyDescent="0.25">
      <c r="A22" s="19" t="s">
        <v>137</v>
      </c>
      <c r="B22" s="19" t="s">
        <v>147</v>
      </c>
      <c r="C22" s="19">
        <v>56</v>
      </c>
      <c r="D22" s="22"/>
      <c r="E22" s="22"/>
      <c r="F22" s="19"/>
      <c r="G22" s="19">
        <v>50</v>
      </c>
      <c r="J22">
        <v>56</v>
      </c>
    </row>
    <row r="23" spans="1:11" x14ac:dyDescent="0.25">
      <c r="A23" s="19" t="s">
        <v>134</v>
      </c>
      <c r="B23" s="19" t="s">
        <v>149</v>
      </c>
      <c r="C23" s="19">
        <v>151</v>
      </c>
      <c r="D23" s="22"/>
      <c r="E23" s="22"/>
      <c r="F23" s="19"/>
      <c r="G23" s="19">
        <v>50</v>
      </c>
      <c r="J23">
        <v>151</v>
      </c>
    </row>
    <row r="24" spans="1:11" x14ac:dyDescent="0.25">
      <c r="A24" s="24" t="s">
        <v>136</v>
      </c>
      <c r="B24" s="19" t="s">
        <v>148</v>
      </c>
      <c r="C24" s="19">
        <v>67</v>
      </c>
      <c r="D24" s="22"/>
      <c r="E24" s="22"/>
      <c r="F24" s="19"/>
      <c r="G24" s="19">
        <v>50</v>
      </c>
      <c r="J24">
        <v>67</v>
      </c>
    </row>
    <row r="25" spans="1:11" x14ac:dyDescent="0.25">
      <c r="A25" s="24" t="s">
        <v>165</v>
      </c>
      <c r="B25" s="19"/>
      <c r="C25" s="19">
        <v>185</v>
      </c>
      <c r="D25" s="22"/>
      <c r="E25" s="22"/>
      <c r="F25" s="19"/>
      <c r="G25" s="19">
        <v>50</v>
      </c>
      <c r="J25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PROD</vt:lpstr>
      <vt:lpstr>QA</vt:lpstr>
      <vt:lpstr>Install-Plan</vt:lpstr>
      <vt:lpstr>Sheet1</vt:lpstr>
      <vt:lpstr>PAL-Migration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Bishnoi, Mukul</dc:creator>
  <cp:lastModifiedBy>Nagarajaiah, Girish11</cp:lastModifiedBy>
  <dcterms:created xsi:type="dcterms:W3CDTF">2018-08-24T12:51:53Z</dcterms:created>
  <dcterms:modified xsi:type="dcterms:W3CDTF">2019-04-23T13:30:14Z</dcterms:modified>
</cp:coreProperties>
</file>