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13"/>
  <workbookPr/>
  <xr:revisionPtr revIDLastSave="115" documentId="11_B114D9B9DC5CEF2972C401C55CD68F05D9A56FDF" xr6:coauthVersionLast="47" xr6:coauthVersionMax="47" xr10:uidLastSave="{116F4BFC-567F-4782-A149-ADB92D45DF62}"/>
  <bookViews>
    <workbookView xWindow="0" yWindow="0" windowWidth="0" windowHeight="0" firstSheet="1" activeTab="1" xr2:uid="{00000000-000D-0000-FFFF-FFFF00000000}"/>
  </bookViews>
  <sheets>
    <sheet name="Consolidado DS" sheetId="1" r:id="rId1"/>
    <sheet name="eSF Avaliado" sheetId="2" r:id="rId2"/>
    <sheet name="ISF eSF 1° 2023" sheetId="3" r:id="rId3"/>
    <sheet name="ISF eSF 2° 2023" sheetId="4" r:id="rId4"/>
    <sheet name="ISF eSF 3° 2023" sheetId="5" r:id="rId5"/>
    <sheet name="Resuldo Final_ISF RECIFE" sheetId="6" r:id="rId6"/>
  </sheets>
  <definedNames>
    <definedName name="Z_5CCF729E_6977_4AC7_8C0D_E41F2FD7CD9F_.wvu.FilterData" localSheetId="3" hidden="1">'ISF eSF 2° 2023'!$A$8:$T$291</definedName>
  </definedNames>
  <calcPr calcId="191028"/>
  <customWorkbookViews>
    <customWorkbookView name="Filtro 1" guid="{5CCF729E-6977-4AC7-8C0D-E41F2FD7CD9F}" maximized="1" windowWidth="0" windowHeight="0" activeSheetId="0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0" roundtripDataChecksum="0pjFN4vJ2ZJy9sF2rSS4yVDL2KI2diy+VAtF8aBRoHM="/>
    </ext>
  </extLst>
</workbook>
</file>

<file path=xl/calcChain.xml><?xml version="1.0" encoding="utf-8"?>
<calcChain xmlns="http://schemas.openxmlformats.org/spreadsheetml/2006/main">
  <c r="I11" i="2" l="1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AA31" i="2"/>
  <c r="AA32" i="2"/>
  <c r="AA33" i="2"/>
  <c r="AA34" i="2"/>
  <c r="AA35" i="2"/>
  <c r="AA36" i="2"/>
  <c r="AA37" i="2"/>
  <c r="AA38" i="2"/>
  <c r="AA39" i="2"/>
  <c r="AA40" i="2"/>
  <c r="AA41" i="2"/>
  <c r="AA42" i="2"/>
  <c r="AA43" i="2"/>
  <c r="AA44" i="2"/>
  <c r="AA45" i="2"/>
  <c r="AA46" i="2"/>
  <c r="AA47" i="2"/>
  <c r="AA48" i="2"/>
  <c r="AA49" i="2"/>
  <c r="AA50" i="2"/>
  <c r="AA51" i="2"/>
  <c r="AA52" i="2"/>
  <c r="AA53" i="2"/>
  <c r="AA54" i="2"/>
  <c r="AA55" i="2"/>
  <c r="AA56" i="2"/>
  <c r="AA57" i="2"/>
  <c r="AA58" i="2"/>
  <c r="AA59" i="2"/>
  <c r="AA60" i="2"/>
  <c r="AA61" i="2"/>
  <c r="AA62" i="2"/>
  <c r="AA63" i="2"/>
  <c r="AA64" i="2"/>
  <c r="AA65" i="2"/>
  <c r="AA66" i="2"/>
  <c r="AA67" i="2"/>
  <c r="AA68" i="2"/>
  <c r="AA69" i="2"/>
  <c r="AA70" i="2"/>
  <c r="AA71" i="2"/>
  <c r="AA72" i="2"/>
  <c r="AA73" i="2"/>
  <c r="AA74" i="2"/>
  <c r="AA75" i="2"/>
  <c r="AA76" i="2"/>
  <c r="AA77" i="2"/>
  <c r="AA78" i="2"/>
  <c r="AA79" i="2"/>
  <c r="AA80" i="2"/>
  <c r="AA81" i="2"/>
  <c r="AA82" i="2"/>
  <c r="AA83" i="2"/>
  <c r="AA84" i="2"/>
  <c r="AA85" i="2"/>
  <c r="AA86" i="2"/>
  <c r="AA87" i="2"/>
  <c r="AA88" i="2"/>
  <c r="AA89" i="2"/>
  <c r="AA90" i="2"/>
  <c r="AA91" i="2"/>
  <c r="AA92" i="2"/>
  <c r="AA93" i="2"/>
  <c r="AA94" i="2"/>
  <c r="AA95" i="2"/>
  <c r="AA96" i="2"/>
  <c r="AA97" i="2"/>
  <c r="AA98" i="2"/>
  <c r="AA99" i="2"/>
  <c r="AA100" i="2"/>
  <c r="AA101" i="2"/>
  <c r="AA102" i="2"/>
  <c r="AA103" i="2"/>
  <c r="AA104" i="2"/>
  <c r="AA105" i="2"/>
  <c r="AA106" i="2"/>
  <c r="AA107" i="2"/>
  <c r="AA108" i="2"/>
  <c r="AA109" i="2"/>
  <c r="AA110" i="2"/>
  <c r="AA111" i="2"/>
  <c r="AA112" i="2"/>
  <c r="AA113" i="2"/>
  <c r="AA114" i="2"/>
  <c r="AA115" i="2"/>
  <c r="AA116" i="2"/>
  <c r="AA117" i="2"/>
  <c r="AA118" i="2"/>
  <c r="AA119" i="2"/>
  <c r="AA120" i="2"/>
  <c r="AA121" i="2"/>
  <c r="AA122" i="2"/>
  <c r="AA123" i="2"/>
  <c r="AA124" i="2"/>
  <c r="AA125" i="2"/>
  <c r="AA126" i="2"/>
  <c r="AA127" i="2"/>
  <c r="AA128" i="2"/>
  <c r="AA129" i="2"/>
  <c r="AA130" i="2"/>
  <c r="AA131" i="2"/>
  <c r="AA132" i="2"/>
  <c r="AA133" i="2"/>
  <c r="AA134" i="2"/>
  <c r="AA135" i="2"/>
  <c r="AA136" i="2"/>
  <c r="AA137" i="2"/>
  <c r="AA138" i="2"/>
  <c r="AA139" i="2"/>
  <c r="AA140" i="2"/>
  <c r="AA141" i="2"/>
  <c r="AA142" i="2"/>
  <c r="AA143" i="2"/>
  <c r="AA144" i="2"/>
  <c r="AA145" i="2"/>
  <c r="AA146" i="2"/>
  <c r="AA147" i="2"/>
  <c r="AA148" i="2"/>
  <c r="AA149" i="2"/>
  <c r="AA150" i="2"/>
  <c r="AA151" i="2"/>
  <c r="AA152" i="2"/>
  <c r="AA153" i="2"/>
  <c r="AA154" i="2"/>
  <c r="AA155" i="2"/>
  <c r="AA156" i="2"/>
  <c r="AA157" i="2"/>
  <c r="AA158" i="2"/>
  <c r="AA159" i="2"/>
  <c r="AA160" i="2"/>
  <c r="AA161" i="2"/>
  <c r="AA162" i="2"/>
  <c r="AA163" i="2"/>
  <c r="AA164" i="2"/>
  <c r="AA165" i="2"/>
  <c r="AA166" i="2"/>
  <c r="AA167" i="2"/>
  <c r="AA168" i="2"/>
  <c r="AA169" i="2"/>
  <c r="AA170" i="2"/>
  <c r="AA171" i="2"/>
  <c r="AA172" i="2"/>
  <c r="AA173" i="2"/>
  <c r="AA174" i="2"/>
  <c r="AA175" i="2"/>
  <c r="AA176" i="2"/>
  <c r="AA177" i="2"/>
  <c r="AA178" i="2"/>
  <c r="AA179" i="2"/>
  <c r="AA180" i="2"/>
  <c r="AA181" i="2"/>
  <c r="AA182" i="2"/>
  <c r="AA183" i="2"/>
  <c r="AA184" i="2"/>
  <c r="AA185" i="2"/>
  <c r="AA186" i="2"/>
  <c r="AA187" i="2"/>
  <c r="AA188" i="2"/>
  <c r="AA189" i="2"/>
  <c r="AA190" i="2"/>
  <c r="AA191" i="2"/>
  <c r="AA192" i="2"/>
  <c r="AA193" i="2"/>
  <c r="AA194" i="2"/>
  <c r="AA195" i="2"/>
  <c r="AA196" i="2"/>
  <c r="AA197" i="2"/>
  <c r="AA198" i="2"/>
  <c r="AA199" i="2"/>
  <c r="AA200" i="2"/>
  <c r="AA201" i="2"/>
  <c r="AA202" i="2"/>
  <c r="AA203" i="2"/>
  <c r="AA204" i="2"/>
  <c r="AA205" i="2"/>
  <c r="AA206" i="2"/>
  <c r="AA207" i="2"/>
  <c r="AA208" i="2"/>
  <c r="AA209" i="2"/>
  <c r="AA210" i="2"/>
  <c r="AA211" i="2"/>
  <c r="AA212" i="2"/>
  <c r="AA213" i="2"/>
  <c r="AA214" i="2"/>
  <c r="AA215" i="2"/>
  <c r="AA216" i="2"/>
  <c r="AA217" i="2"/>
  <c r="AA218" i="2"/>
  <c r="AA219" i="2"/>
  <c r="AA220" i="2"/>
  <c r="AA221" i="2"/>
  <c r="AA222" i="2"/>
  <c r="AA223" i="2"/>
  <c r="AA224" i="2"/>
  <c r="AA225" i="2"/>
  <c r="AA226" i="2"/>
  <c r="AA227" i="2"/>
  <c r="AA228" i="2"/>
  <c r="AA229" i="2"/>
  <c r="AA230" i="2"/>
  <c r="AA231" i="2"/>
  <c r="AA232" i="2"/>
  <c r="AA233" i="2"/>
  <c r="AA234" i="2"/>
  <c r="AA235" i="2"/>
  <c r="AA236" i="2"/>
  <c r="AA237" i="2"/>
  <c r="AA238" i="2"/>
  <c r="AA239" i="2"/>
  <c r="AA240" i="2"/>
  <c r="AA241" i="2"/>
  <c r="AA242" i="2"/>
  <c r="AA243" i="2"/>
  <c r="AA244" i="2"/>
  <c r="AA245" i="2"/>
  <c r="AA246" i="2"/>
  <c r="AA247" i="2"/>
  <c r="AA248" i="2"/>
  <c r="AA249" i="2"/>
  <c r="AA250" i="2"/>
  <c r="AA251" i="2"/>
  <c r="AA252" i="2"/>
  <c r="AA253" i="2"/>
  <c r="AA254" i="2"/>
  <c r="AA255" i="2"/>
  <c r="AA256" i="2"/>
  <c r="AA257" i="2"/>
  <c r="AA258" i="2"/>
  <c r="AA259" i="2"/>
  <c r="AA260" i="2"/>
  <c r="AA261" i="2"/>
  <c r="AA262" i="2"/>
  <c r="AA263" i="2"/>
  <c r="AA264" i="2"/>
  <c r="AA265" i="2"/>
  <c r="AA266" i="2"/>
  <c r="AA267" i="2"/>
  <c r="AA268" i="2"/>
  <c r="AA269" i="2"/>
  <c r="AA270" i="2"/>
  <c r="AA271" i="2"/>
  <c r="AA272" i="2"/>
  <c r="AA273" i="2"/>
  <c r="AA274" i="2"/>
  <c r="AA275" i="2"/>
  <c r="AA276" i="2"/>
  <c r="AA277" i="2"/>
  <c r="AA278" i="2"/>
  <c r="AA279" i="2"/>
  <c r="AA280" i="2"/>
  <c r="AA281" i="2"/>
  <c r="AA282" i="2"/>
  <c r="AA283" i="2"/>
  <c r="AA284" i="2"/>
  <c r="AA285" i="2"/>
  <c r="AA286" i="2"/>
  <c r="AA287" i="2"/>
  <c r="AA288" i="2"/>
  <c r="AA289" i="2"/>
  <c r="AA290" i="2"/>
  <c r="AA291" i="2"/>
  <c r="AA292" i="2"/>
  <c r="AA293" i="2"/>
  <c r="AA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X65" i="2"/>
  <c r="X66" i="2"/>
  <c r="X67" i="2"/>
  <c r="X68" i="2"/>
  <c r="X69" i="2"/>
  <c r="X70" i="2"/>
  <c r="X71" i="2"/>
  <c r="X72" i="2"/>
  <c r="X73" i="2"/>
  <c r="X74" i="2"/>
  <c r="X75" i="2"/>
  <c r="X76" i="2"/>
  <c r="X77" i="2"/>
  <c r="X78" i="2"/>
  <c r="X79" i="2"/>
  <c r="X80" i="2"/>
  <c r="X81" i="2"/>
  <c r="X82" i="2"/>
  <c r="X83" i="2"/>
  <c r="X84" i="2"/>
  <c r="X85" i="2"/>
  <c r="X86" i="2"/>
  <c r="X87" i="2"/>
  <c r="X88" i="2"/>
  <c r="X89" i="2"/>
  <c r="X90" i="2"/>
  <c r="X91" i="2"/>
  <c r="X92" i="2"/>
  <c r="X93" i="2"/>
  <c r="X94" i="2"/>
  <c r="X95" i="2"/>
  <c r="X96" i="2"/>
  <c r="X97" i="2"/>
  <c r="X98" i="2"/>
  <c r="X99" i="2"/>
  <c r="X100" i="2"/>
  <c r="X101" i="2"/>
  <c r="X102" i="2"/>
  <c r="X103" i="2"/>
  <c r="X104" i="2"/>
  <c r="X105" i="2"/>
  <c r="X106" i="2"/>
  <c r="X107" i="2"/>
  <c r="X108" i="2"/>
  <c r="X109" i="2"/>
  <c r="X110" i="2"/>
  <c r="X111" i="2"/>
  <c r="X112" i="2"/>
  <c r="X113" i="2"/>
  <c r="X114" i="2"/>
  <c r="X115" i="2"/>
  <c r="X116" i="2"/>
  <c r="X117" i="2"/>
  <c r="X118" i="2"/>
  <c r="X119" i="2"/>
  <c r="X120" i="2"/>
  <c r="X121" i="2"/>
  <c r="X122" i="2"/>
  <c r="X123" i="2"/>
  <c r="X124" i="2"/>
  <c r="X125" i="2"/>
  <c r="X126" i="2"/>
  <c r="X127" i="2"/>
  <c r="X128" i="2"/>
  <c r="X129" i="2"/>
  <c r="X130" i="2"/>
  <c r="X131" i="2"/>
  <c r="X132" i="2"/>
  <c r="X133" i="2"/>
  <c r="X134" i="2"/>
  <c r="X135" i="2"/>
  <c r="X136" i="2"/>
  <c r="X137" i="2"/>
  <c r="X138" i="2"/>
  <c r="X139" i="2"/>
  <c r="X140" i="2"/>
  <c r="X141" i="2"/>
  <c r="X142" i="2"/>
  <c r="X143" i="2"/>
  <c r="X144" i="2"/>
  <c r="X145" i="2"/>
  <c r="X146" i="2"/>
  <c r="X147" i="2"/>
  <c r="X148" i="2"/>
  <c r="X149" i="2"/>
  <c r="X150" i="2"/>
  <c r="X151" i="2"/>
  <c r="X152" i="2"/>
  <c r="X153" i="2"/>
  <c r="X154" i="2"/>
  <c r="X155" i="2"/>
  <c r="X156" i="2"/>
  <c r="X157" i="2"/>
  <c r="X158" i="2"/>
  <c r="X159" i="2"/>
  <c r="X160" i="2"/>
  <c r="X161" i="2"/>
  <c r="X162" i="2"/>
  <c r="X163" i="2"/>
  <c r="X164" i="2"/>
  <c r="X165" i="2"/>
  <c r="X166" i="2"/>
  <c r="X167" i="2"/>
  <c r="X168" i="2"/>
  <c r="X169" i="2"/>
  <c r="X170" i="2"/>
  <c r="X171" i="2"/>
  <c r="X172" i="2"/>
  <c r="X173" i="2"/>
  <c r="X174" i="2"/>
  <c r="X175" i="2"/>
  <c r="X176" i="2"/>
  <c r="X177" i="2"/>
  <c r="X178" i="2"/>
  <c r="X179" i="2"/>
  <c r="X180" i="2"/>
  <c r="X181" i="2"/>
  <c r="X182" i="2"/>
  <c r="X183" i="2"/>
  <c r="X184" i="2"/>
  <c r="X185" i="2"/>
  <c r="X186" i="2"/>
  <c r="X187" i="2"/>
  <c r="X188" i="2"/>
  <c r="X189" i="2"/>
  <c r="X190" i="2"/>
  <c r="X191" i="2"/>
  <c r="X192" i="2"/>
  <c r="X193" i="2"/>
  <c r="X194" i="2"/>
  <c r="X195" i="2"/>
  <c r="X196" i="2"/>
  <c r="X197" i="2"/>
  <c r="X198" i="2"/>
  <c r="X199" i="2"/>
  <c r="X200" i="2"/>
  <c r="X201" i="2"/>
  <c r="X202" i="2"/>
  <c r="X203" i="2"/>
  <c r="X204" i="2"/>
  <c r="X205" i="2"/>
  <c r="X206" i="2"/>
  <c r="X207" i="2"/>
  <c r="X208" i="2"/>
  <c r="X209" i="2"/>
  <c r="X210" i="2"/>
  <c r="X211" i="2"/>
  <c r="X212" i="2"/>
  <c r="X213" i="2"/>
  <c r="X214" i="2"/>
  <c r="X215" i="2"/>
  <c r="X216" i="2"/>
  <c r="X217" i="2"/>
  <c r="X218" i="2"/>
  <c r="X219" i="2"/>
  <c r="X220" i="2"/>
  <c r="X221" i="2"/>
  <c r="X222" i="2"/>
  <c r="X223" i="2"/>
  <c r="X224" i="2"/>
  <c r="X225" i="2"/>
  <c r="X226" i="2"/>
  <c r="X227" i="2"/>
  <c r="X228" i="2"/>
  <c r="X229" i="2"/>
  <c r="X230" i="2"/>
  <c r="X231" i="2"/>
  <c r="X232" i="2"/>
  <c r="X233" i="2"/>
  <c r="X234" i="2"/>
  <c r="X235" i="2"/>
  <c r="X236" i="2"/>
  <c r="X237" i="2"/>
  <c r="X238" i="2"/>
  <c r="X239" i="2"/>
  <c r="X240" i="2"/>
  <c r="X241" i="2"/>
  <c r="X242" i="2"/>
  <c r="X243" i="2"/>
  <c r="X244" i="2"/>
  <c r="X245" i="2"/>
  <c r="X246" i="2"/>
  <c r="X247" i="2"/>
  <c r="X248" i="2"/>
  <c r="X249" i="2"/>
  <c r="X250" i="2"/>
  <c r="X251" i="2"/>
  <c r="X252" i="2"/>
  <c r="X253" i="2"/>
  <c r="X254" i="2"/>
  <c r="X255" i="2"/>
  <c r="X256" i="2"/>
  <c r="X257" i="2"/>
  <c r="X258" i="2"/>
  <c r="X259" i="2"/>
  <c r="X260" i="2"/>
  <c r="X261" i="2"/>
  <c r="X262" i="2"/>
  <c r="X263" i="2"/>
  <c r="X264" i="2"/>
  <c r="X265" i="2"/>
  <c r="X266" i="2"/>
  <c r="X267" i="2"/>
  <c r="X268" i="2"/>
  <c r="X269" i="2"/>
  <c r="X270" i="2"/>
  <c r="X271" i="2"/>
  <c r="X272" i="2"/>
  <c r="X273" i="2"/>
  <c r="X274" i="2"/>
  <c r="X275" i="2"/>
  <c r="X276" i="2"/>
  <c r="X277" i="2"/>
  <c r="X278" i="2"/>
  <c r="X279" i="2"/>
  <c r="X280" i="2"/>
  <c r="X281" i="2"/>
  <c r="X282" i="2"/>
  <c r="X283" i="2"/>
  <c r="X284" i="2"/>
  <c r="X285" i="2"/>
  <c r="X286" i="2"/>
  <c r="X287" i="2"/>
  <c r="X288" i="2"/>
  <c r="X289" i="2"/>
  <c r="X290" i="2"/>
  <c r="X291" i="2"/>
  <c r="X292" i="2"/>
  <c r="X293" i="2"/>
  <c r="X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U121" i="2"/>
  <c r="U122" i="2"/>
  <c r="U123" i="2"/>
  <c r="U124" i="2"/>
  <c r="U125" i="2"/>
  <c r="U126" i="2"/>
  <c r="U127" i="2"/>
  <c r="U128" i="2"/>
  <c r="U129" i="2"/>
  <c r="U130" i="2"/>
  <c r="U131" i="2"/>
  <c r="U132" i="2"/>
  <c r="U133" i="2"/>
  <c r="U134" i="2"/>
  <c r="U135" i="2"/>
  <c r="U136" i="2"/>
  <c r="U137" i="2"/>
  <c r="U138" i="2"/>
  <c r="U139" i="2"/>
  <c r="U140" i="2"/>
  <c r="U141" i="2"/>
  <c r="U142" i="2"/>
  <c r="U143" i="2"/>
  <c r="U144" i="2"/>
  <c r="U145" i="2"/>
  <c r="U146" i="2"/>
  <c r="U147" i="2"/>
  <c r="U148" i="2"/>
  <c r="U149" i="2"/>
  <c r="U150" i="2"/>
  <c r="U151" i="2"/>
  <c r="U152" i="2"/>
  <c r="U153" i="2"/>
  <c r="U154" i="2"/>
  <c r="U155" i="2"/>
  <c r="U156" i="2"/>
  <c r="U157" i="2"/>
  <c r="U158" i="2"/>
  <c r="U159" i="2"/>
  <c r="U160" i="2"/>
  <c r="U161" i="2"/>
  <c r="U162" i="2"/>
  <c r="U163" i="2"/>
  <c r="U164" i="2"/>
  <c r="U165" i="2"/>
  <c r="U166" i="2"/>
  <c r="U167" i="2"/>
  <c r="U168" i="2"/>
  <c r="U169" i="2"/>
  <c r="U170" i="2"/>
  <c r="U171" i="2"/>
  <c r="U172" i="2"/>
  <c r="U173" i="2"/>
  <c r="U174" i="2"/>
  <c r="U175" i="2"/>
  <c r="U176" i="2"/>
  <c r="U177" i="2"/>
  <c r="U178" i="2"/>
  <c r="U179" i="2"/>
  <c r="U180" i="2"/>
  <c r="U181" i="2"/>
  <c r="U182" i="2"/>
  <c r="U183" i="2"/>
  <c r="U184" i="2"/>
  <c r="U185" i="2"/>
  <c r="U186" i="2"/>
  <c r="U187" i="2"/>
  <c r="U188" i="2"/>
  <c r="U189" i="2"/>
  <c r="U190" i="2"/>
  <c r="U191" i="2"/>
  <c r="U192" i="2"/>
  <c r="U193" i="2"/>
  <c r="U194" i="2"/>
  <c r="U195" i="2"/>
  <c r="U196" i="2"/>
  <c r="U197" i="2"/>
  <c r="U198" i="2"/>
  <c r="U199" i="2"/>
  <c r="U200" i="2"/>
  <c r="U201" i="2"/>
  <c r="U202" i="2"/>
  <c r="U203" i="2"/>
  <c r="U204" i="2"/>
  <c r="U205" i="2"/>
  <c r="U206" i="2"/>
  <c r="U207" i="2"/>
  <c r="U208" i="2"/>
  <c r="U209" i="2"/>
  <c r="U210" i="2"/>
  <c r="U211" i="2"/>
  <c r="U212" i="2"/>
  <c r="U213" i="2"/>
  <c r="U214" i="2"/>
  <c r="U215" i="2"/>
  <c r="U216" i="2"/>
  <c r="U217" i="2"/>
  <c r="U218" i="2"/>
  <c r="U219" i="2"/>
  <c r="U220" i="2"/>
  <c r="U221" i="2"/>
  <c r="U222" i="2"/>
  <c r="U223" i="2"/>
  <c r="U224" i="2"/>
  <c r="U225" i="2"/>
  <c r="U226" i="2"/>
  <c r="U227" i="2"/>
  <c r="U228" i="2"/>
  <c r="U229" i="2"/>
  <c r="U230" i="2"/>
  <c r="U231" i="2"/>
  <c r="U232" i="2"/>
  <c r="U233" i="2"/>
  <c r="U234" i="2"/>
  <c r="U235" i="2"/>
  <c r="U236" i="2"/>
  <c r="U237" i="2"/>
  <c r="U238" i="2"/>
  <c r="U239" i="2"/>
  <c r="U240" i="2"/>
  <c r="U241" i="2"/>
  <c r="U242" i="2"/>
  <c r="U243" i="2"/>
  <c r="U244" i="2"/>
  <c r="U245" i="2"/>
  <c r="U246" i="2"/>
  <c r="U247" i="2"/>
  <c r="U248" i="2"/>
  <c r="U249" i="2"/>
  <c r="U250" i="2"/>
  <c r="U251" i="2"/>
  <c r="U252" i="2"/>
  <c r="U253" i="2"/>
  <c r="U254" i="2"/>
  <c r="U255" i="2"/>
  <c r="U256" i="2"/>
  <c r="U257" i="2"/>
  <c r="U258" i="2"/>
  <c r="U259" i="2"/>
  <c r="U260" i="2"/>
  <c r="U261" i="2"/>
  <c r="U262" i="2"/>
  <c r="U263" i="2"/>
  <c r="U264" i="2"/>
  <c r="U265" i="2"/>
  <c r="U266" i="2"/>
  <c r="U267" i="2"/>
  <c r="U268" i="2"/>
  <c r="U269" i="2"/>
  <c r="U270" i="2"/>
  <c r="U271" i="2"/>
  <c r="U272" i="2"/>
  <c r="U273" i="2"/>
  <c r="U274" i="2"/>
  <c r="U275" i="2"/>
  <c r="U276" i="2"/>
  <c r="U277" i="2"/>
  <c r="U278" i="2"/>
  <c r="U279" i="2"/>
  <c r="U280" i="2"/>
  <c r="U281" i="2"/>
  <c r="U282" i="2"/>
  <c r="U283" i="2"/>
  <c r="U284" i="2"/>
  <c r="U285" i="2"/>
  <c r="U286" i="2"/>
  <c r="U287" i="2"/>
  <c r="U288" i="2"/>
  <c r="U289" i="2"/>
  <c r="U290" i="2"/>
  <c r="U291" i="2"/>
  <c r="U292" i="2"/>
  <c r="U293" i="2"/>
  <c r="U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199" i="2"/>
  <c r="R200" i="2"/>
  <c r="R201" i="2"/>
  <c r="R202" i="2"/>
  <c r="R203" i="2"/>
  <c r="R204" i="2"/>
  <c r="R205" i="2"/>
  <c r="R206" i="2"/>
  <c r="R207" i="2"/>
  <c r="R208" i="2"/>
  <c r="R209" i="2"/>
  <c r="R210" i="2"/>
  <c r="R211" i="2"/>
  <c r="R212" i="2"/>
  <c r="R213" i="2"/>
  <c r="R214" i="2"/>
  <c r="R215" i="2"/>
  <c r="R216" i="2"/>
  <c r="R217" i="2"/>
  <c r="R218" i="2"/>
  <c r="R219" i="2"/>
  <c r="R220" i="2"/>
  <c r="R221" i="2"/>
  <c r="R222" i="2"/>
  <c r="R223" i="2"/>
  <c r="R224" i="2"/>
  <c r="R225" i="2"/>
  <c r="R226" i="2"/>
  <c r="R227" i="2"/>
  <c r="R228" i="2"/>
  <c r="R229" i="2"/>
  <c r="R230" i="2"/>
  <c r="R231" i="2"/>
  <c r="R232" i="2"/>
  <c r="R233" i="2"/>
  <c r="R234" i="2"/>
  <c r="R235" i="2"/>
  <c r="R236" i="2"/>
  <c r="R237" i="2"/>
  <c r="R238" i="2"/>
  <c r="R239" i="2"/>
  <c r="R240" i="2"/>
  <c r="R241" i="2"/>
  <c r="R242" i="2"/>
  <c r="R243" i="2"/>
  <c r="R244" i="2"/>
  <c r="R245" i="2"/>
  <c r="R246" i="2"/>
  <c r="R247" i="2"/>
  <c r="R248" i="2"/>
  <c r="R249" i="2"/>
  <c r="R250" i="2"/>
  <c r="R251" i="2"/>
  <c r="R252" i="2"/>
  <c r="R253" i="2"/>
  <c r="R254" i="2"/>
  <c r="R255" i="2"/>
  <c r="R256" i="2"/>
  <c r="R257" i="2"/>
  <c r="R258" i="2"/>
  <c r="R259" i="2"/>
  <c r="R260" i="2"/>
  <c r="R261" i="2"/>
  <c r="R262" i="2"/>
  <c r="R263" i="2"/>
  <c r="R264" i="2"/>
  <c r="R265" i="2"/>
  <c r="R266" i="2"/>
  <c r="R267" i="2"/>
  <c r="R268" i="2"/>
  <c r="R269" i="2"/>
  <c r="R270" i="2"/>
  <c r="R271" i="2"/>
  <c r="R272" i="2"/>
  <c r="R273" i="2"/>
  <c r="R274" i="2"/>
  <c r="R275" i="2"/>
  <c r="R276" i="2"/>
  <c r="R277" i="2"/>
  <c r="R278" i="2"/>
  <c r="R279" i="2"/>
  <c r="R280" i="2"/>
  <c r="R281" i="2"/>
  <c r="R282" i="2"/>
  <c r="R283" i="2"/>
  <c r="R284" i="2"/>
  <c r="R285" i="2"/>
  <c r="R286" i="2"/>
  <c r="R287" i="2"/>
  <c r="R288" i="2"/>
  <c r="R289" i="2"/>
  <c r="R290" i="2"/>
  <c r="R291" i="2"/>
  <c r="R292" i="2"/>
  <c r="R293" i="2"/>
  <c r="R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11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F15" i="6"/>
  <c r="F14" i="6"/>
  <c r="F13" i="6"/>
  <c r="F12" i="6"/>
  <c r="F11" i="6"/>
  <c r="F10" i="6"/>
  <c r="I9" i="6"/>
  <c r="F9" i="6"/>
</calcChain>
</file>

<file path=xl/sharedStrings.xml><?xml version="1.0" encoding="utf-8"?>
<sst xmlns="http://schemas.openxmlformats.org/spreadsheetml/2006/main" count="2864" uniqueCount="545">
  <si>
    <t>DS</t>
  </si>
  <si>
    <t>período (quadrimestre)</t>
  </si>
  <si>
    <t>indicador</t>
  </si>
  <si>
    <t>desempenho</t>
  </si>
  <si>
    <t>I</t>
  </si>
  <si>
    <t>2023.3</t>
  </si>
  <si>
    <t>Pré-natal (6 consultas)</t>
  </si>
  <si>
    <t>II</t>
  </si>
  <si>
    <t>III</t>
  </si>
  <si>
    <t>IV</t>
  </si>
  <si>
    <t>V</t>
  </si>
  <si>
    <t>VI</t>
  </si>
  <si>
    <t>VII</t>
  </si>
  <si>
    <t>VIII</t>
  </si>
  <si>
    <t>Pré-Natal (Sífilis e HIV)</t>
  </si>
  <si>
    <t>Gestantes Saúde Bucal</t>
  </si>
  <si>
    <t>Cobertura Citopatológico</t>
  </si>
  <si>
    <t>Cobertura Vacinal de Poliomielite Inativada e de Pentavalente</t>
  </si>
  <si>
    <t>Hipertensão (PA Aferida)</t>
  </si>
  <si>
    <t>Diabetes (Hemoglobina Glicada)</t>
  </si>
  <si>
    <t>Prefeitura do Recife</t>
  </si>
  <si>
    <t>Secretaria de Saúde</t>
  </si>
  <si>
    <t>Secretaria Executiva de Atenção Básica</t>
  </si>
  <si>
    <t>Resultado dos Indicadores de Desempenho por Equipe - 3º Quadrimestre 2023 - eSF Avaliadas</t>
  </si>
  <si>
    <t>CNES</t>
  </si>
  <si>
    <t>INE</t>
  </si>
  <si>
    <t>Nome UBS</t>
  </si>
  <si>
    <t>Equipe</t>
  </si>
  <si>
    <t>Avaliação 3° QD 2023</t>
  </si>
  <si>
    <t>Pré-Natal (6 consultas) (%)</t>
  </si>
  <si>
    <t>Pré-Natal (Sífilis e HIV) (%)</t>
  </si>
  <si>
    <t>Gestantes Saúde Bucal (%)</t>
  </si>
  <si>
    <t>Cobertura Citopatológico (%)</t>
  </si>
  <si>
    <t>Cobertura Vacina (%)</t>
  </si>
  <si>
    <t>Hipertensão (PA Aferida) (%)</t>
  </si>
  <si>
    <t>Diabetes (Hemoglobina Glicada) (%)</t>
  </si>
  <si>
    <t>Numerador</t>
  </si>
  <si>
    <t>Denominador Informado</t>
  </si>
  <si>
    <t>2023 Q3 (%)</t>
  </si>
  <si>
    <t>Nome Unidade</t>
  </si>
  <si>
    <t>3QD_2023</t>
  </si>
  <si>
    <t>realizado_1</t>
  </si>
  <si>
    <t>previsto_1</t>
  </si>
  <si>
    <t>ind_1_desempenho</t>
  </si>
  <si>
    <t>realizado_2</t>
  </si>
  <si>
    <t>previsto_2</t>
  </si>
  <si>
    <t>ind_2_desempenho</t>
  </si>
  <si>
    <t>realizado_3</t>
  </si>
  <si>
    <t>previsto_3</t>
  </si>
  <si>
    <t>ind_3_desempenho</t>
  </si>
  <si>
    <t>realizado_4</t>
  </si>
  <si>
    <t>previsto_4</t>
  </si>
  <si>
    <t>ind_4_desempenho</t>
  </si>
  <si>
    <t>realizado_5</t>
  </si>
  <si>
    <t>previsto_5</t>
  </si>
  <si>
    <t>ind_5_desempenho</t>
  </si>
  <si>
    <t>realizado_6</t>
  </si>
  <si>
    <t>previsto_6</t>
  </si>
  <si>
    <t>ind_6_desempenho</t>
  </si>
  <si>
    <t>realizado_7</t>
  </si>
  <si>
    <t>previsto_7</t>
  </si>
  <si>
    <t>ind_7_desempenho</t>
  </si>
  <si>
    <t>US 218 PSF COQUE</t>
  </si>
  <si>
    <t>Coque I</t>
  </si>
  <si>
    <t>SIM</t>
  </si>
  <si>
    <t>Coque II</t>
  </si>
  <si>
    <t>Coque III</t>
  </si>
  <si>
    <t>Coque IV</t>
  </si>
  <si>
    <t>US 232 PSF ILHA SANTA TEREZINHA</t>
  </si>
  <si>
    <t>Santa Terezinha I</t>
  </si>
  <si>
    <t>Santa Terezinha II</t>
  </si>
  <si>
    <t>US 240 PSF COELHOS I</t>
  </si>
  <si>
    <t>Coelhos I - Rua Ibiturana I</t>
  </si>
  <si>
    <t>US 241 PSF COELHOS II</t>
  </si>
  <si>
    <t>Coelhos II - Cais José Mariano I</t>
  </si>
  <si>
    <t>US 242 PSF SANTO AMARO I SITIO DO CEU</t>
  </si>
  <si>
    <t>Santo Amaro I - Sítio do Céu Equipe I</t>
  </si>
  <si>
    <t>US 404 PSF SANTO AMARO III</t>
  </si>
  <si>
    <t>Santo Amaro III - Equipe I</t>
  </si>
  <si>
    <t>US 243 PSF SANTO AMARO II</t>
  </si>
  <si>
    <t>Santo Amaro II - Equipe I</t>
  </si>
  <si>
    <t>Santo Amaro II - Equipe II</t>
  </si>
  <si>
    <t>US 278 PSF NOSSA SRA DO PILAR BAIRRO DO RECIFE</t>
  </si>
  <si>
    <t>Pilar</t>
  </si>
  <si>
    <t>US 285 PSF SAO JOSE DO COQUE</t>
  </si>
  <si>
    <t>São José do Coque I</t>
  </si>
  <si>
    <t>São José do Coque II</t>
  </si>
  <si>
    <t>US 334 PSF CABANGA</t>
  </si>
  <si>
    <t>Cabanga I</t>
  </si>
  <si>
    <t>US 155 CS PROF MONTEIRO DE MORAIS</t>
  </si>
  <si>
    <t>Beberibe I</t>
  </si>
  <si>
    <t>Beberibe II</t>
  </si>
  <si>
    <t>US 138 CS DR LUIZ WILSOM</t>
  </si>
  <si>
    <t>Luiz Wilson I</t>
  </si>
  <si>
    <t>Luiz Wilson II</t>
  </si>
  <si>
    <t>Luiz Wilson III</t>
  </si>
  <si>
    <t>Luiz Wilson IV</t>
  </si>
  <si>
    <t>US 179 PSF ALTO DO CEU</t>
  </si>
  <si>
    <t>Alto do Ceu I</t>
  </si>
  <si>
    <t>Alto do Ceu II</t>
  </si>
  <si>
    <t>US 221 PSF ILHA DE JOANEIRO</t>
  </si>
  <si>
    <t>Ilha de Joaneiro I</t>
  </si>
  <si>
    <t>Ilha de Joaneiro II</t>
  </si>
  <si>
    <t>US 222 PSF CORREGO DO CURIO</t>
  </si>
  <si>
    <t>Córrego do Curio I</t>
  </si>
  <si>
    <t>US 226 PSF CHAO DE ESTRELAS</t>
  </si>
  <si>
    <t>Chão de Estrelas I</t>
  </si>
  <si>
    <t>Chão de Estrelas II</t>
  </si>
  <si>
    <t>Chão de Estrelas III</t>
  </si>
  <si>
    <t>US 244 PSF PROF ANTONIO FRANCISCO AREIAS</t>
  </si>
  <si>
    <t>Francisco Areias I</t>
  </si>
  <si>
    <t>Francisco Areias II</t>
  </si>
  <si>
    <t>US 262 PSF JOSE SEVERIANO DA SILVA</t>
  </si>
  <si>
    <t>José Severiano I</t>
  </si>
  <si>
    <t>José Severiano II</t>
  </si>
  <si>
    <t>José Severiano III</t>
  </si>
  <si>
    <t>NÃO</t>
  </si>
  <si>
    <t>US 273 PSF BIANOR TEODOSIO</t>
  </si>
  <si>
    <t>Bianor Teodosio I</t>
  </si>
  <si>
    <t>Bianor Teodosio II</t>
  </si>
  <si>
    <t>US 274 PSF TIA REGINA</t>
  </si>
  <si>
    <t>Tia Regina I</t>
  </si>
  <si>
    <t>Tia Regina II</t>
  </si>
  <si>
    <t>Tia Regina III</t>
  </si>
  <si>
    <t>US 276 PSF ALTO DO PASCOAL</t>
  </si>
  <si>
    <t>Alto do Pascoal I</t>
  </si>
  <si>
    <t>Alto do Pascoal II</t>
  </si>
  <si>
    <t>Alto do Pascoal III</t>
  </si>
  <si>
    <t>Alto do Pascoal IV</t>
  </si>
  <si>
    <t>US 286 PSF IRMA TEREZINHA</t>
  </si>
  <si>
    <t>Irmã Terezinha I</t>
  </si>
  <si>
    <t>Irmã Terezinha II</t>
  </si>
  <si>
    <t>US 291 PSF ALTO DOS COQUEIROS CORREGO DA JAQUEIRA</t>
  </si>
  <si>
    <t>Alto dos Coqueiros I</t>
  </si>
  <si>
    <t>Alto dos Coqueiros II</t>
  </si>
  <si>
    <t>US 302 PSF BYRON SARINHO</t>
  </si>
  <si>
    <t>Byron Sarinho I</t>
  </si>
  <si>
    <t>Byron Sarinho II</t>
  </si>
  <si>
    <t>Byron Sarinho III</t>
  </si>
  <si>
    <t>US 309 PSF PONTO DE PARADA</t>
  </si>
  <si>
    <t>Ponto de Parada I</t>
  </si>
  <si>
    <t>Ponto de Parada II</t>
  </si>
  <si>
    <t>US 327 PSF CLUBE DOS DELEGADOS</t>
  </si>
  <si>
    <t>Clube dos Delegados I</t>
  </si>
  <si>
    <t>Clube dos Delegados II</t>
  </si>
  <si>
    <t>US 328 PSF ALTO DO MARACANA</t>
  </si>
  <si>
    <t>Alto do Maracanã I</t>
  </si>
  <si>
    <t>Alto do Maracanã II</t>
  </si>
  <si>
    <t>US 339 PSF ALTO DO CAPITAO</t>
  </si>
  <si>
    <t>Alto do Capitão I</t>
  </si>
  <si>
    <t>Alto do Capitão II</t>
  </si>
  <si>
    <t>US 395 USF UPINHA 24H DR FERNANDA WANDERLEY</t>
  </si>
  <si>
    <t>Fernanda Wanderley III</t>
  </si>
  <si>
    <t>Fernanda Wanderley I</t>
  </si>
  <si>
    <t>Fernanda Wanderley II</t>
  </si>
  <si>
    <t>US 401 USF UPINHA 24H GOVERNADOR EDUARDO CAMPOS</t>
  </si>
  <si>
    <t>Eduardo Campos I</t>
  </si>
  <si>
    <t>Eduardo Campos II</t>
  </si>
  <si>
    <t>Eduardo Campos III</t>
  </si>
  <si>
    <t>Eduardo Campos IV</t>
  </si>
  <si>
    <t>US 403 UPINHA DIA CHIE</t>
  </si>
  <si>
    <t>Chie I</t>
  </si>
  <si>
    <t>Chie II</t>
  </si>
  <si>
    <t>US 216 PSF APIPUCOS</t>
  </si>
  <si>
    <t>Apipucos I</t>
  </si>
  <si>
    <t>US 182 USF UPINHA PADRE JOSÉ EDWALDO GOMES</t>
  </si>
  <si>
    <t>Poço da Panela I</t>
  </si>
  <si>
    <t>Santana I</t>
  </si>
  <si>
    <t>US 259 PSF SITIO SAO BRAZ</t>
  </si>
  <si>
    <t>Sítio São Braz</t>
  </si>
  <si>
    <t>US 260 PSF CORREGO DA FORTUNA</t>
  </si>
  <si>
    <t>Córrego da Fortuna</t>
  </si>
  <si>
    <t>US 258 PSF SITIO DOS PINTOS</t>
  </si>
  <si>
    <t>Sítio dos Pintos I</t>
  </si>
  <si>
    <t>US 336 PSF UNIAO DAS VILAS</t>
  </si>
  <si>
    <t>União das Vilas I</t>
  </si>
  <si>
    <t>US 171 CS JOAQUIM COSTA CARVALHO</t>
  </si>
  <si>
    <t>Alto do Mandu I</t>
  </si>
  <si>
    <t>Alto do Mandu II</t>
  </si>
  <si>
    <t>US 184 PSF VILA UNIAO</t>
  </si>
  <si>
    <t>Vila União / Santa Marta</t>
  </si>
  <si>
    <t>Vila União</t>
  </si>
  <si>
    <t>Vila União / Airton Sena</t>
  </si>
  <si>
    <t>Vila União / Barbalho</t>
  </si>
  <si>
    <t>US 225 PSF SKYLAB II</t>
  </si>
  <si>
    <t>Abençoada por Deus</t>
  </si>
  <si>
    <t>Skylab I</t>
  </si>
  <si>
    <t>Skylab II</t>
  </si>
  <si>
    <t>US 248 PSF BARREIRAS</t>
  </si>
  <si>
    <t>Barreiras I</t>
  </si>
  <si>
    <t>US 233 PSF VIETNA</t>
  </si>
  <si>
    <t>Vietnã I</t>
  </si>
  <si>
    <t>Vietnã II</t>
  </si>
  <si>
    <t>US 234 PSF RODA DE FOGO COSIROF</t>
  </si>
  <si>
    <t>Cosirof I</t>
  </si>
  <si>
    <t>Cosirof II</t>
  </si>
  <si>
    <t>US 235 PSF RODA DE FOGO SINOS</t>
  </si>
  <si>
    <t>Sinos</t>
  </si>
  <si>
    <t>US 236 PSF RODA DE FOGO MACAE</t>
  </si>
  <si>
    <t>Macae I</t>
  </si>
  <si>
    <t>US 237 PSF SITIO DAS PALMEIRAS</t>
  </si>
  <si>
    <t>Sítio das Palmeiras I</t>
  </si>
  <si>
    <t>Sítio das Palmeiras II</t>
  </si>
  <si>
    <t>US 224 PSF CARANGUEIJO</t>
  </si>
  <si>
    <t>Carangueijo I</t>
  </si>
  <si>
    <t>Carangueijo II</t>
  </si>
  <si>
    <t>US 247 PSF ROSA SELVAGEM</t>
  </si>
  <si>
    <t>Rosa Selvagem I</t>
  </si>
  <si>
    <t>Rosa Selvagem II</t>
  </si>
  <si>
    <t>US 252 PSF ENGENHO DO MEIO</t>
  </si>
  <si>
    <t>Engenho do Meio I</t>
  </si>
  <si>
    <t>Engenho do Meio II</t>
  </si>
  <si>
    <t>US 254 PSF BRASILIT</t>
  </si>
  <si>
    <t>Brasilit I</t>
  </si>
  <si>
    <t>Brasilit II</t>
  </si>
  <si>
    <t>US 255 USF UPINHA 24H VILA ARRAES</t>
  </si>
  <si>
    <t>Vila Arraes I</t>
  </si>
  <si>
    <t>Vila Arraes II</t>
  </si>
  <si>
    <t>Vila Arraes III</t>
  </si>
  <si>
    <t>US 280 PSF SITIO CARDOSO</t>
  </si>
  <si>
    <t>Sítio Cardoso / Mangueira da Torre</t>
  </si>
  <si>
    <t>Sítio Cardoso I</t>
  </si>
  <si>
    <t>US 295 PSF COSME E DAMIAO</t>
  </si>
  <si>
    <t>Cosme e Damião I</t>
  </si>
  <si>
    <t>US 442 USF UPINHA DIA SANTA LUZIA EMOCY KRAUSE</t>
  </si>
  <si>
    <t>Cordeiro II</t>
  </si>
  <si>
    <t>Santa Luzia I</t>
  </si>
  <si>
    <t>Santo Luzia II</t>
  </si>
  <si>
    <t>US 331 PSF PROF AMAURY DE MEDEIROS</t>
  </si>
  <si>
    <t>Jardim Teresopolis de Baixo</t>
  </si>
  <si>
    <t>JD. Teresópolis de Cima</t>
  </si>
  <si>
    <t>UR 7 - Brega e Chique</t>
  </si>
  <si>
    <t>US 337 PSF SITIO WANDERLEY</t>
  </si>
  <si>
    <t>Sitio Wanderley I</t>
  </si>
  <si>
    <t>Sitio Wanderley II</t>
  </si>
  <si>
    <t>Sitio Wanderley III</t>
  </si>
  <si>
    <t>US 349 PSF CASARAO DO CORDEIRO</t>
  </si>
  <si>
    <t>Casarão I</t>
  </si>
  <si>
    <t>US 378 PSF JARDIM TERESOPOLIS</t>
  </si>
  <si>
    <t>Jardim Teresopolis</t>
  </si>
  <si>
    <t>US 177 PSF CHICO MENDES</t>
  </si>
  <si>
    <t>Chico Mendes</t>
  </si>
  <si>
    <t>Ximboré</t>
  </si>
  <si>
    <t>US 186 PSF JARDIM UCHOA</t>
  </si>
  <si>
    <t>Jardim Uchoa I</t>
  </si>
  <si>
    <t>Jardim Uchoa II</t>
  </si>
  <si>
    <t>US 238 PSF IRAQUE</t>
  </si>
  <si>
    <t>Iraque I</t>
  </si>
  <si>
    <t>Iraque II Rua do Rio</t>
  </si>
  <si>
    <t>US 239 PSF COQUEIRAL I E II</t>
  </si>
  <si>
    <t>Coqueiral I</t>
  </si>
  <si>
    <t>Coqueiral II</t>
  </si>
  <si>
    <t>US 245 PSF PLANETA DOS MACACOS II</t>
  </si>
  <si>
    <t>Planeta dos Macacos II</t>
  </si>
  <si>
    <t>US 265 PSF MANGUEIRA I</t>
  </si>
  <si>
    <t>Mangueira A-I</t>
  </si>
  <si>
    <t>Mangueira B-I</t>
  </si>
  <si>
    <t>US 266 PSF MANGUEIRA II</t>
  </si>
  <si>
    <t>Mangueira A-II</t>
  </si>
  <si>
    <t>Mangueira B-II</t>
  </si>
  <si>
    <t>US 284 PSF VILA SAO MIGUEL MARROM GLACE</t>
  </si>
  <si>
    <t>Marron Glace I</t>
  </si>
  <si>
    <t>Marron Glace II</t>
  </si>
  <si>
    <t>Marron Glace III</t>
  </si>
  <si>
    <t>US 294 PSF VILA TAMANDARE BEIRINHA</t>
  </si>
  <si>
    <t>Vila Tamandarébeirinha I</t>
  </si>
  <si>
    <t>Vila Tamandarébeirinha II</t>
  </si>
  <si>
    <t>US 300 PSF DR GERALDO BARRETO CAMPELO SAN MARTIN</t>
  </si>
  <si>
    <t>Povo de Deus I</t>
  </si>
  <si>
    <t>Povo de Deus II</t>
  </si>
  <si>
    <t>Povo de Deus III</t>
  </si>
  <si>
    <t>US 301 PSF BONGI BOA IDEIA</t>
  </si>
  <si>
    <t>Bongi - Boa idéia I</t>
  </si>
  <si>
    <t>Bongi - Boa idéia II</t>
  </si>
  <si>
    <t>Bongi - Boa idéia III</t>
  </si>
  <si>
    <t>US 323 PSF MUSTARDINHA</t>
  </si>
  <si>
    <t>Mustardinha I</t>
  </si>
  <si>
    <t>Mustardinha II</t>
  </si>
  <si>
    <t>US 338 USF UPINHA DIA JARDIM SÃO PAULO</t>
  </si>
  <si>
    <t>Jardim São Paulo I</t>
  </si>
  <si>
    <t>Jardim São Paulo II</t>
  </si>
  <si>
    <t>Jardim São Paulo III</t>
  </si>
  <si>
    <t>US 344 PSF JIQUIA I E II</t>
  </si>
  <si>
    <t>Jiquia I</t>
  </si>
  <si>
    <t>Jiquia II</t>
  </si>
  <si>
    <t>US 345 PSF PLANETA DOS MACACOS I</t>
  </si>
  <si>
    <t>Planeta dos Macacos I</t>
  </si>
  <si>
    <t>US 393 USF UPINHA DIA BONGI NOVO PRADO</t>
  </si>
  <si>
    <t>Novo Prado</t>
  </si>
  <si>
    <t>US 399 USF UPINHA DIA NOVO JIQUIA</t>
  </si>
  <si>
    <t>Novo Jiquia</t>
  </si>
  <si>
    <t>US 137 CS DR DJAIR BRINDEIRO</t>
  </si>
  <si>
    <t>Borborema</t>
  </si>
  <si>
    <t>US 174 PSF SITIO GRANDE</t>
  </si>
  <si>
    <t>Sitio Grande I</t>
  </si>
  <si>
    <t>Sitio Grande II</t>
  </si>
  <si>
    <t>Sitio Grande III</t>
  </si>
  <si>
    <t>US 173 PSF DANCING DAYS</t>
  </si>
  <si>
    <t>Dancing Days I</t>
  </si>
  <si>
    <t>US 187 PSF ILHA DE DEUS</t>
  </si>
  <si>
    <t>Ilha de Deus</t>
  </si>
  <si>
    <t>US 268 PSF CAFESOPOLIS</t>
  </si>
  <si>
    <t>Cafesopolis I</t>
  </si>
  <si>
    <t>US 269 PSF BEIRA DO RIO COMUNIDADE BOA VIAGEM</t>
  </si>
  <si>
    <t>Beira Rio Mata Sete I</t>
  </si>
  <si>
    <t>Beira Rio Mata Sete II</t>
  </si>
  <si>
    <t>US 292 PSF VILA DO IPSEP</t>
  </si>
  <si>
    <t>Vila do Ipsep II</t>
  </si>
  <si>
    <t>Vila do Ipsep I</t>
  </si>
  <si>
    <t>US 297 PSF DO PINA</t>
  </si>
  <si>
    <t>Pina I</t>
  </si>
  <si>
    <t>Pina II</t>
  </si>
  <si>
    <t>Pina III</t>
  </si>
  <si>
    <t>Pina IV</t>
  </si>
  <si>
    <t>US 296 PSF COQUEIRAL IMBIRIBEIRA</t>
  </si>
  <si>
    <t>Coqueiral / Imbiribeira I</t>
  </si>
  <si>
    <t>Coqueiral / Imbiribeira II</t>
  </si>
  <si>
    <t>US 326 PSF JADER DE ANDRADE COMUNIDADE ENTRA APULSO</t>
  </si>
  <si>
    <t>Entra Apulso I</t>
  </si>
  <si>
    <t>Entra Apulso II</t>
  </si>
  <si>
    <t>US 316 PSF BERNARD VAN LEER</t>
  </si>
  <si>
    <t>Bernard Van Leer II</t>
  </si>
  <si>
    <t>Bernard Van Leer III</t>
  </si>
  <si>
    <t>Bernard Van Leer I</t>
  </si>
  <si>
    <t>Bernard Van Leer IV</t>
  </si>
  <si>
    <t>US 342 PSF DJALMA HOLANDA CAVALCANTE</t>
  </si>
  <si>
    <t>Djalma de Holanda I</t>
  </si>
  <si>
    <t>Djalma de Holanda II</t>
  </si>
  <si>
    <t>Djalma de Holanda III</t>
  </si>
  <si>
    <t>Djalma de Holanda IV</t>
  </si>
  <si>
    <t>US 121 CS PROF BRUNO MAIA</t>
  </si>
  <si>
    <t>Bruno Maia I</t>
  </si>
  <si>
    <t>Bruno Maia II</t>
  </si>
  <si>
    <t>Bruno Maia III</t>
  </si>
  <si>
    <t>US 175 PSF DR DIOGENES CAVALCANTI</t>
  </si>
  <si>
    <t>Alto da Brasileira</t>
  </si>
  <si>
    <t>Alto do Reservatório</t>
  </si>
  <si>
    <t>US 183 PSF SITIO DOS MACACOS</t>
  </si>
  <si>
    <t>Sítio dos Macacos</t>
  </si>
  <si>
    <t>US 231 PSF CORREGO DA BICA</t>
  </si>
  <si>
    <t>Córrego da Bica I</t>
  </si>
  <si>
    <t>Córrego da Bica II</t>
  </si>
  <si>
    <t>Córrego da Bica III</t>
  </si>
  <si>
    <t>Córrego da Bica IV</t>
  </si>
  <si>
    <t>US 251 PSF DA GUABIRABA</t>
  </si>
  <si>
    <t>Guabiraba II</t>
  </si>
  <si>
    <t>Guabiraba I Val Paraíso</t>
  </si>
  <si>
    <t>US 256 PSF PASSARINHO BAIXO</t>
  </si>
  <si>
    <t>Passarinho Baixo</t>
  </si>
  <si>
    <t>US 261 PSF ALTO DO EUCALIPTO</t>
  </si>
  <si>
    <t>Alto do Eucalipto I</t>
  </si>
  <si>
    <t>Alto do Eucalipto II</t>
  </si>
  <si>
    <t>US 257 PSF GILBERTO FREIRE</t>
  </si>
  <si>
    <t>Bola na Rede I</t>
  </si>
  <si>
    <t>Bola na Rede II</t>
  </si>
  <si>
    <t>US 272 PSF SANTA TEREZA</t>
  </si>
  <si>
    <t>Santa Tereza / Frei Damião</t>
  </si>
  <si>
    <t>US 279 PSF PASSARINHO ALTO</t>
  </si>
  <si>
    <t>Passarinho Alto</t>
  </si>
  <si>
    <t>US 283 PSF VILA BOA VISTA</t>
  </si>
  <si>
    <t>Boa Vista I</t>
  </si>
  <si>
    <t>Boa Vista II</t>
  </si>
  <si>
    <t>US 287 PSF ALTO JOSE DO PINHO</t>
  </si>
  <si>
    <t>Alto José do Pinho I</t>
  </si>
  <si>
    <t>Alto José do Pinho II</t>
  </si>
  <si>
    <t>Alto José do Pinho III</t>
  </si>
  <si>
    <t>US 288 PSF MORRO DA CONCEICAO</t>
  </si>
  <si>
    <t>Morro da conceição I</t>
  </si>
  <si>
    <t>Morro da conceição II</t>
  </si>
  <si>
    <t>US 290 PSF DA MANGABEIRA</t>
  </si>
  <si>
    <t>Mangabeira I</t>
  </si>
  <si>
    <t>Mangabeira II</t>
  </si>
  <si>
    <t>US 305 PSF DA MACAXEIRA</t>
  </si>
  <si>
    <t>Macaxeira Bolo de Noiva</t>
  </si>
  <si>
    <t>Macaxeira Burity</t>
  </si>
  <si>
    <t>Macaxeira Campo do União</t>
  </si>
  <si>
    <t>US 324 PSF ALTO JOSE BONIFACIO</t>
  </si>
  <si>
    <t>Alto Jose Bonifacio I</t>
  </si>
  <si>
    <t>Alto Jose Bonifacio II</t>
  </si>
  <si>
    <t>Alto Jose Bonifacio III</t>
  </si>
  <si>
    <t>US 350 PSF CORREGO DO EUCALIPTO</t>
  </si>
  <si>
    <t>Córrego do Eucalipto I</t>
  </si>
  <si>
    <t>Córrego do Eucalipto II</t>
  </si>
  <si>
    <t>US 352 USF UPINHA 24H DR HELIO MENDONCA COR DO JENIPAPO</t>
  </si>
  <si>
    <t>Corrego do Jenipapo I</t>
  </si>
  <si>
    <t>Corrego do Jenipapo II</t>
  </si>
  <si>
    <t>Corrego do Jenipapo III</t>
  </si>
  <si>
    <t>US 394 USF UPINHA 24H DR MOACYR ANDRE GOMES</t>
  </si>
  <si>
    <t>Alto José do Pinho</t>
  </si>
  <si>
    <t>Morro da Conceição</t>
  </si>
  <si>
    <t>Vasco da Gama</t>
  </si>
  <si>
    <t>US 397 USF UPINHA DIA CORREGO DO EUCLIDES</t>
  </si>
  <si>
    <t>Córrego do Euclides I</t>
  </si>
  <si>
    <t>Córrego do Euclides II</t>
  </si>
  <si>
    <t>Córrego do Euclides III</t>
  </si>
  <si>
    <t>US 400 USF UPINHA DIA DOM HELDER</t>
  </si>
  <si>
    <t>Brejo de Beberibe</t>
  </si>
  <si>
    <t>Nova Descoberta</t>
  </si>
  <si>
    <t>Vasco da Gama II</t>
  </si>
  <si>
    <t>US 172 PSF TRES CARNEIROS</t>
  </si>
  <si>
    <t>Tres Carneiros I</t>
  </si>
  <si>
    <t>Tres Carneiros II</t>
  </si>
  <si>
    <t>Tres Carneiros III</t>
  </si>
  <si>
    <t>US 228 PSF UPINHA DIA DES JOSE MANOEL DE FREITAS UR 4UR 5</t>
  </si>
  <si>
    <t>UR 04/05 I</t>
  </si>
  <si>
    <t>UR 04/05 II</t>
  </si>
  <si>
    <t>UR 04/05 III</t>
  </si>
  <si>
    <t>US 229 PSF UR 10</t>
  </si>
  <si>
    <t>UR - 10 - VILA 27 DE ABRIL</t>
  </si>
  <si>
    <t>UR - 10 II</t>
  </si>
  <si>
    <t>US 230 PSF LAGOA ENCANTADA</t>
  </si>
  <si>
    <t>Lagoa Encantada Alto Asa Branca</t>
  </si>
  <si>
    <t>Lagoa Encantada II</t>
  </si>
  <si>
    <t>Lagoa Encantada III</t>
  </si>
  <si>
    <t>US 250 PSF UR12 UR5 3 ETAPA</t>
  </si>
  <si>
    <t>UR 12/05 I</t>
  </si>
  <si>
    <t>UR 12/05 II</t>
  </si>
  <si>
    <t>US 267 PSF UR 2</t>
  </si>
  <si>
    <t>UR 02 I</t>
  </si>
  <si>
    <t>UR 02 II</t>
  </si>
  <si>
    <t>US 270 PSF MONTE VERDE</t>
  </si>
  <si>
    <t>Monte Verde I</t>
  </si>
  <si>
    <t>Monte Verde II</t>
  </si>
  <si>
    <t>US 281 PSF VILA DOS MILAGRES</t>
  </si>
  <si>
    <t>Vila dos Milagres I</t>
  </si>
  <si>
    <t>US 104 CS SEBASTIAO IVO RABELO</t>
  </si>
  <si>
    <t>UR 1 - Vila</t>
  </si>
  <si>
    <t>US 282 PSF VILA DAS AEROMOCAS</t>
  </si>
  <si>
    <t>Vila das Aeromoças I</t>
  </si>
  <si>
    <t>Vila das Aeromoças II</t>
  </si>
  <si>
    <t>US 289 PSF JOSUE DE CASTRO</t>
  </si>
  <si>
    <t>27 de Novembro IV</t>
  </si>
  <si>
    <t>28 de Novembro I</t>
  </si>
  <si>
    <t>28 de Novembro II</t>
  </si>
  <si>
    <t>28 de Novembro III</t>
  </si>
  <si>
    <t>US 298 PSF JORDAO ALTO</t>
  </si>
  <si>
    <t>Jordão Alto I</t>
  </si>
  <si>
    <t>Jordão Alto II</t>
  </si>
  <si>
    <t>Jordão Alto III</t>
  </si>
  <si>
    <t>US 299 PSF JORDAO BAIXO</t>
  </si>
  <si>
    <t>Jordão Baixo I</t>
  </si>
  <si>
    <t>Jordão Baixo II</t>
  </si>
  <si>
    <t>Jordão Baixo III</t>
  </si>
  <si>
    <t>US 317 PSF ALTO DA BELA VISTA</t>
  </si>
  <si>
    <t>Alto da Bela Vista</t>
  </si>
  <si>
    <t>US 312 PSF VILA DO SESI</t>
  </si>
  <si>
    <t>Vila do SESI I</t>
  </si>
  <si>
    <t>Vila do SESI II</t>
  </si>
  <si>
    <t>Vila do SESI III</t>
  </si>
  <si>
    <t>US 315 PSF UR 3</t>
  </si>
  <si>
    <t>UR-3 I</t>
  </si>
  <si>
    <t>UR-3 II</t>
  </si>
  <si>
    <t>US 313 PSF TRES CARNEIROS DE BAIXO ZUMBI DO PACHECO</t>
  </si>
  <si>
    <t>Zumbi do Pacheco I</t>
  </si>
  <si>
    <t>Zumbi do Pacheco II</t>
  </si>
  <si>
    <t>Zumbi do Pacheco III</t>
  </si>
  <si>
    <t>US 311 PSF AGUA VIVA</t>
  </si>
  <si>
    <t>Agua Viva</t>
  </si>
  <si>
    <t>US 154 USF UPINHA DIA RIO DA PRATA</t>
  </si>
  <si>
    <t>Rio da Prata I</t>
  </si>
  <si>
    <t>Rio da Prata II</t>
  </si>
  <si>
    <t>Rio da Prata III</t>
  </si>
  <si>
    <t>US 314 PSF RIO DA PRATA</t>
  </si>
  <si>
    <t>Rio da Prata</t>
  </si>
  <si>
    <t>US 341 PSF PROF FERNANDO FIGUEIRA</t>
  </si>
  <si>
    <t>Pantanal I</t>
  </si>
  <si>
    <t>Pantanal II</t>
  </si>
  <si>
    <t>US 346 PSF ALTO DA JAQUEIRA</t>
  </si>
  <si>
    <t>Alto da Jaqueira I</t>
  </si>
  <si>
    <t>Alto da Jaqueira II</t>
  </si>
  <si>
    <t>US 347 PSF PARQUE DO MILAGRE</t>
  </si>
  <si>
    <t>Parque do Milagre I</t>
  </si>
  <si>
    <t>Parque do Milagre II</t>
  </si>
  <si>
    <t>US 351 PSF PAZ E AMOR</t>
  </si>
  <si>
    <t>Paz e Amor I</t>
  </si>
  <si>
    <t>Paz e Amor II</t>
  </si>
  <si>
    <t>US 373 PSF CIDADE OPERARIA</t>
  </si>
  <si>
    <t>Cidade Operaria I</t>
  </si>
  <si>
    <t>Cidade Operaria II</t>
  </si>
  <si>
    <t>Cidade Operaria III</t>
  </si>
  <si>
    <t>Resultado dos Indicadores de Desempenho por Equipe - 1º Quadrimestre 2023 - iSF e Ranking</t>
  </si>
  <si>
    <t>ISF</t>
  </si>
  <si>
    <t>Ranking</t>
  </si>
  <si>
    <t>Santo Amaro I - Sítio do Céu Equipe II</t>
  </si>
  <si>
    <t>Coelhos I - Rua Ibiturana</t>
  </si>
  <si>
    <t>Cabangá</t>
  </si>
  <si>
    <t>Coelhos II - Cais José Mariano</t>
  </si>
  <si>
    <t>Alto do Ceu</t>
  </si>
  <si>
    <t>Bomba do Hemetério I</t>
  </si>
  <si>
    <t>Bomba do Hemetério II</t>
  </si>
  <si>
    <t>Bomba do Hemetério III</t>
  </si>
  <si>
    <t>Bomba do Hemetério IV</t>
  </si>
  <si>
    <t>Canal do Arruda / Campo Grande I</t>
  </si>
  <si>
    <t>Capilé</t>
  </si>
  <si>
    <t>Córrego do Curio</t>
  </si>
  <si>
    <t>Dois Unidos</t>
  </si>
  <si>
    <t>Dois Unidos I</t>
  </si>
  <si>
    <t>Dois Unidos II</t>
  </si>
  <si>
    <t>Linha do Tiro I</t>
  </si>
  <si>
    <t>Linha do Tiro II</t>
  </si>
  <si>
    <t>Peixinhos / Saramandaia</t>
  </si>
  <si>
    <t>Porto da Madeira</t>
  </si>
  <si>
    <t>Vila da Prata</t>
  </si>
  <si>
    <t>US 182 PSF POCO DA PANELA</t>
  </si>
  <si>
    <t>Poço da Panela</t>
  </si>
  <si>
    <t>Apipucos</t>
  </si>
  <si>
    <t>União das Vilas</t>
  </si>
  <si>
    <t>Sítio dos Pintos</t>
  </si>
  <si>
    <t>US 249 PSF SANTANA</t>
  </si>
  <si>
    <t>Santana</t>
  </si>
  <si>
    <t>Cosme e Damião</t>
  </si>
  <si>
    <t>Barreiras</t>
  </si>
  <si>
    <t>Santo Luzia III</t>
  </si>
  <si>
    <t>Casarão</t>
  </si>
  <si>
    <t>Santa Luzia II</t>
  </si>
  <si>
    <t>Macae</t>
  </si>
  <si>
    <t>Planeta dos Macados II</t>
  </si>
  <si>
    <t>Guarulhos III</t>
  </si>
  <si>
    <t>Planeta dos Macados I</t>
  </si>
  <si>
    <t>Rua do Rio</t>
  </si>
  <si>
    <t>Guarulhos I</t>
  </si>
  <si>
    <t>Guarulhos II</t>
  </si>
  <si>
    <t>Iraque</t>
  </si>
  <si>
    <t>Cafesopolis</t>
  </si>
  <si>
    <t>Dancing Days</t>
  </si>
  <si>
    <t>Vila dos Milagres II</t>
  </si>
  <si>
    <t>Resultado dos Indicadores de Desempenho por Equipe - 2º Quadrimestre 2023 - iSF e Ranking</t>
  </si>
  <si>
    <t xml:space="preserve">Resultado dos Indicadores de Desempenho por Equipe - 3º Quadrimestre 2023 - iSF </t>
  </si>
  <si>
    <t>Resultado do Indicador Sintético - 3º Quadrimestre 2023</t>
  </si>
  <si>
    <t>Indicadores</t>
  </si>
  <si>
    <t>Resultado do indicador</t>
  </si>
  <si>
    <t>Meta</t>
  </si>
  <si>
    <t>Pontuação do Indicador</t>
  </si>
  <si>
    <t>Ponderação</t>
  </si>
  <si>
    <t>Resultado Ponderado</t>
  </si>
  <si>
    <t>RECURSO</t>
  </si>
  <si>
    <t>ISF x ESF x VALOR POR UNIDADE (3225, VIDE PRT 2713)</t>
  </si>
  <si>
    <t>Proporção de gestantes com pelo menos 6 (seis) consultas pré-natal realizadas, sendo a primeira até a 20ª semana de gestação</t>
  </si>
  <si>
    <t>Proporção de gestantes com realização de exames para sífilis e HIV</t>
  </si>
  <si>
    <t>||</t>
  </si>
  <si>
    <t>Proporção de gestantes com atendimento odontológico realizado</t>
  </si>
  <si>
    <t>Cobertura de exame citopatológico</t>
  </si>
  <si>
    <t>Cobertura vacinal de Poliomielite inativada e de Pentavalente</t>
  </si>
  <si>
    <t>Percentual de pessoas hipertensas com Pressão Arterial aferida em cada semestre</t>
  </si>
  <si>
    <t>Percentual de diabéticos com solicitação de hemoglobina glicada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</si>
</sst>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\.m"/>
    <numFmt numFmtId="165" formatCode="_-&quot;R$&quot;\ * #,##0.00_-;\-&quot;R$&quot;\ * #,##0.00_-;_-&quot;R$&quot;\ * &quot;-&quot;??_-;_-@"/>
    <numFmt numFmtId="166" formatCode="_-* #,##0.00_-;\-* #,##0.00_-;_-* &quot;-&quot;??_-;_-@"/>
    <numFmt numFmtId="167" formatCode="0.00000000"/>
  </numFmts>
  <fonts count="11">
    <font>
      <sz val="11"/>
      <color theme="1"/>
      <name val="Calibri"/>
      <scheme val="minor"/>
    </font>
    <font>
      <b/>
      <sz val="9"/>
      <color theme="1"/>
      <name val="Arial"/>
    </font>
    <font>
      <sz val="9"/>
      <color theme="1"/>
      <name val="Arial"/>
    </font>
    <font>
      <b/>
      <i/>
      <sz val="10"/>
      <color theme="1"/>
      <name val="Arial"/>
    </font>
    <font>
      <b/>
      <sz val="11"/>
      <color theme="1"/>
      <name val="Arial"/>
    </font>
    <font>
      <sz val="11"/>
      <name val="Calibri"/>
    </font>
    <font>
      <sz val="11"/>
      <color theme="1"/>
      <name val="Calibri"/>
    </font>
    <font>
      <b/>
      <i/>
      <sz val="11"/>
      <color theme="1"/>
      <name val="Arial"/>
    </font>
    <font>
      <sz val="11"/>
      <color rgb="FF000000"/>
      <name val="Calibri"/>
    </font>
    <font>
      <sz val="9"/>
      <color rgb="FF000000"/>
      <name val="Arial"/>
    </font>
    <font>
      <b/>
      <sz val="10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164" fontId="1" fillId="0" borderId="2" xfId="0" applyNumberFormat="1" applyFont="1" applyBorder="1" applyAlignment="1">
      <alignment horizontal="center"/>
    </xf>
    <xf numFmtId="1" fontId="2" fillId="0" borderId="2" xfId="0" applyNumberFormat="1" applyFont="1" applyBorder="1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1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/>
    </xf>
    <xf numFmtId="0" fontId="6" fillId="0" borderId="2" xfId="0" applyFont="1" applyBorder="1"/>
    <xf numFmtId="0" fontId="6" fillId="0" borderId="2" xfId="0" applyFont="1" applyBorder="1" applyAlignment="1">
      <alignment horizontal="left"/>
    </xf>
    <xf numFmtId="3" fontId="2" fillId="0" borderId="2" xfId="0" applyNumberFormat="1" applyFont="1" applyBorder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/>
    </xf>
    <xf numFmtId="0" fontId="7" fillId="0" borderId="0" xfId="0" applyFont="1"/>
    <xf numFmtId="0" fontId="8" fillId="0" borderId="0" xfId="0" applyFont="1"/>
    <xf numFmtId="0" fontId="1" fillId="0" borderId="2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right"/>
    </xf>
    <xf numFmtId="0" fontId="8" fillId="0" borderId="7" xfId="0" applyFont="1" applyBorder="1" applyAlignment="1">
      <alignment horizontal="center"/>
    </xf>
    <xf numFmtId="0" fontId="8" fillId="0" borderId="7" xfId="0" applyFont="1" applyBorder="1"/>
    <xf numFmtId="0" fontId="8" fillId="0" borderId="7" xfId="0" applyFont="1" applyBorder="1" applyAlignment="1">
      <alignment horizontal="left"/>
    </xf>
    <xf numFmtId="0" fontId="9" fillId="0" borderId="7" xfId="0" applyFont="1" applyBorder="1" applyAlignment="1">
      <alignment horizontal="center"/>
    </xf>
    <xf numFmtId="0" fontId="8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8" fillId="0" borderId="6" xfId="0" applyFont="1" applyBorder="1" applyAlignment="1">
      <alignment horizontal="left"/>
    </xf>
    <xf numFmtId="0" fontId="8" fillId="0" borderId="5" xfId="0" applyFont="1" applyBorder="1" applyAlignment="1">
      <alignment horizontal="right"/>
    </xf>
    <xf numFmtId="0" fontId="8" fillId="0" borderId="5" xfId="0" applyFont="1" applyBorder="1" applyAlignment="1">
      <alignment horizontal="center"/>
    </xf>
    <xf numFmtId="0" fontId="8" fillId="0" borderId="5" xfId="0" applyFont="1" applyBorder="1"/>
    <xf numFmtId="0" fontId="10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vertical="center" wrapText="1"/>
    </xf>
    <xf numFmtId="0" fontId="6" fillId="0" borderId="2" xfId="0" applyFont="1" applyBorder="1" applyAlignment="1">
      <alignment horizontal="center" vertical="center" wrapText="1"/>
    </xf>
    <xf numFmtId="2" fontId="6" fillId="0" borderId="2" xfId="0" applyNumberFormat="1" applyFont="1" applyBorder="1" applyAlignment="1">
      <alignment horizontal="center" vertical="center" wrapText="1"/>
    </xf>
    <xf numFmtId="10" fontId="6" fillId="0" borderId="2" xfId="0" applyNumberFormat="1" applyFont="1" applyBorder="1" applyAlignment="1">
      <alignment horizontal="center" vertical="center" wrapText="1"/>
    </xf>
    <xf numFmtId="165" fontId="6" fillId="0" borderId="2" xfId="0" applyNumberFormat="1" applyFont="1" applyBorder="1" applyAlignment="1">
      <alignment vertical="center" wrapText="1"/>
    </xf>
    <xf numFmtId="166" fontId="6" fillId="0" borderId="0" xfId="0" applyNumberFormat="1" applyFont="1"/>
    <xf numFmtId="167" fontId="1" fillId="0" borderId="2" xfId="0" applyNumberFormat="1" applyFont="1" applyBorder="1" applyAlignment="1">
      <alignment horizontal="center"/>
    </xf>
    <xf numFmtId="0" fontId="5" fillId="2" borderId="6" xfId="0" applyFont="1" applyFill="1" applyBorder="1"/>
    <xf numFmtId="0" fontId="1" fillId="2" borderId="2" xfId="0" applyFont="1" applyFill="1" applyBorder="1" applyAlignment="1">
      <alignment horizontal="center" vertical="center" wrapText="1"/>
    </xf>
    <xf numFmtId="9" fontId="1" fillId="0" borderId="2" xfId="0" applyNumberFormat="1" applyFont="1" applyBorder="1" applyAlignment="1">
      <alignment horizontal="center"/>
    </xf>
    <xf numFmtId="0" fontId="1" fillId="0" borderId="3" xfId="0" applyFont="1" applyBorder="1" applyAlignment="1">
      <alignment horizontal="center" vertical="center" wrapText="1"/>
    </xf>
    <xf numFmtId="0" fontId="4" fillId="0" borderId="0" xfId="0" applyFont="1" applyAlignment="1">
      <alignment horizontal="left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/>
    <xf numFmtId="0" fontId="5" fillId="0" borderId="4" xfId="0" applyFont="1" applyBorder="1" applyAlignment="1"/>
    <xf numFmtId="0" fontId="5" fillId="0" borderId="5" xfId="0" applyFont="1" applyBorder="1" applyAlignment="1"/>
    <xf numFmtId="0" fontId="5" fillId="0" borderId="6" xfId="0" applyFont="1" applyBorder="1" applyAlignment="1"/>
    <xf numFmtId="0" fontId="7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7"/>
  <sheetViews>
    <sheetView workbookViewId="0">
      <pane ySplit="1" topLeftCell="A2" activePane="bottomLeft" state="frozen"/>
      <selection pane="bottomLeft" activeCell="D8" sqref="D8"/>
    </sheetView>
  </sheetViews>
  <sheetFormatPr defaultColWidth="14.42578125" defaultRowHeight="15" customHeight="1"/>
  <cols>
    <col min="1" max="1" width="3.7109375" customWidth="1"/>
    <col min="2" max="2" width="18.5703125" customWidth="1"/>
    <col min="3" max="3" width="48.140625" customWidth="1"/>
    <col min="4" max="4" width="11" customWidth="1"/>
    <col min="5" max="5" width="23.5703125" customWidth="1"/>
    <col min="6" max="6" width="30.140625" customWidth="1"/>
  </cols>
  <sheetData>
    <row r="1" spans="1:4" ht="30" customHeight="1">
      <c r="A1" s="1" t="s">
        <v>0</v>
      </c>
      <c r="B1" s="2" t="s">
        <v>1</v>
      </c>
      <c r="C1" s="2" t="s">
        <v>2</v>
      </c>
      <c r="D1" s="2" t="s">
        <v>3</v>
      </c>
    </row>
    <row r="2" spans="1:4" ht="14.25" customHeight="1">
      <c r="A2" s="3" t="s">
        <v>4</v>
      </c>
      <c r="B2" s="4" t="s">
        <v>5</v>
      </c>
      <c r="C2" s="5" t="s">
        <v>6</v>
      </c>
      <c r="D2" s="39">
        <v>0.36702127659574468</v>
      </c>
    </row>
    <row r="3" spans="1:4" ht="14.25" customHeight="1">
      <c r="A3" s="3" t="s">
        <v>7</v>
      </c>
      <c r="B3" s="4" t="s">
        <v>5</v>
      </c>
      <c r="C3" s="5" t="s">
        <v>6</v>
      </c>
      <c r="D3" s="39">
        <v>0.4567219152854512</v>
      </c>
    </row>
    <row r="4" spans="1:4" ht="14.25" customHeight="1">
      <c r="A4" s="3" t="s">
        <v>8</v>
      </c>
      <c r="B4" s="4" t="s">
        <v>5</v>
      </c>
      <c r="C4" s="5" t="s">
        <v>6</v>
      </c>
      <c r="D4" s="39">
        <v>0.48571428571428571</v>
      </c>
    </row>
    <row r="5" spans="1:4" ht="14.25" customHeight="1">
      <c r="A5" s="3" t="s">
        <v>9</v>
      </c>
      <c r="B5" s="4" t="s">
        <v>5</v>
      </c>
      <c r="C5" s="5" t="s">
        <v>6</v>
      </c>
      <c r="D5" s="39">
        <v>0.43717277486910994</v>
      </c>
    </row>
    <row r="6" spans="1:4" ht="14.25" customHeight="1">
      <c r="A6" s="3" t="s">
        <v>10</v>
      </c>
      <c r="B6" s="4" t="s">
        <v>5</v>
      </c>
      <c r="C6" s="5" t="s">
        <v>6</v>
      </c>
      <c r="D6" s="39">
        <v>0.41358024691358025</v>
      </c>
    </row>
    <row r="7" spans="1:4" ht="14.25" customHeight="1">
      <c r="A7" s="3" t="s">
        <v>11</v>
      </c>
      <c r="B7" s="4" t="s">
        <v>5</v>
      </c>
      <c r="C7" s="5" t="s">
        <v>6</v>
      </c>
      <c r="D7" s="39">
        <v>0.41056910569105692</v>
      </c>
    </row>
    <row r="8" spans="1:4" ht="14.25" customHeight="1">
      <c r="A8" s="3" t="s">
        <v>12</v>
      </c>
      <c r="B8" s="4" t="s">
        <v>5</v>
      </c>
      <c r="C8" s="5" t="s">
        <v>6</v>
      </c>
      <c r="D8" s="39">
        <v>0.46933962264150941</v>
      </c>
    </row>
    <row r="9" spans="1:4" ht="14.25" customHeight="1">
      <c r="A9" s="3" t="s">
        <v>13</v>
      </c>
      <c r="B9" s="4" t="s">
        <v>5</v>
      </c>
      <c r="C9" s="5" t="s">
        <v>6</v>
      </c>
      <c r="D9" s="39">
        <v>0.47652173913043477</v>
      </c>
    </row>
    <row r="10" spans="1:4" ht="14.25" customHeight="1">
      <c r="A10" s="3" t="s">
        <v>4</v>
      </c>
      <c r="B10" s="4" t="s">
        <v>5</v>
      </c>
      <c r="C10" s="5" t="s">
        <v>14</v>
      </c>
      <c r="D10" s="39">
        <v>0.74468085106382975</v>
      </c>
    </row>
    <row r="11" spans="1:4" ht="14.25" customHeight="1">
      <c r="A11" s="3" t="s">
        <v>7</v>
      </c>
      <c r="B11" s="4" t="s">
        <v>5</v>
      </c>
      <c r="C11" s="5" t="s">
        <v>14</v>
      </c>
      <c r="D11" s="39">
        <v>0.64456721915285453</v>
      </c>
    </row>
    <row r="12" spans="1:4" ht="14.25" customHeight="1">
      <c r="A12" s="3" t="s">
        <v>8</v>
      </c>
      <c r="B12" s="4" t="s">
        <v>5</v>
      </c>
      <c r="C12" s="5" t="s">
        <v>14</v>
      </c>
      <c r="D12" s="39">
        <v>0.72857142857142854</v>
      </c>
    </row>
    <row r="13" spans="1:4" ht="14.25" customHeight="1">
      <c r="A13" s="3" t="s">
        <v>9</v>
      </c>
      <c r="B13" s="4" t="s">
        <v>5</v>
      </c>
      <c r="C13" s="5" t="s">
        <v>14</v>
      </c>
      <c r="D13" s="39">
        <v>0.70942408376963362</v>
      </c>
    </row>
    <row r="14" spans="1:4" ht="14.25" customHeight="1">
      <c r="A14" s="3" t="s">
        <v>10</v>
      </c>
      <c r="B14" s="4" t="s">
        <v>5</v>
      </c>
      <c r="C14" s="5" t="s">
        <v>14</v>
      </c>
      <c r="D14" s="39">
        <v>0.5771604938271605</v>
      </c>
    </row>
    <row r="15" spans="1:4" ht="14.25" customHeight="1">
      <c r="A15" s="3" t="s">
        <v>11</v>
      </c>
      <c r="B15" s="4" t="s">
        <v>5</v>
      </c>
      <c r="C15" s="5" t="s">
        <v>14</v>
      </c>
      <c r="D15" s="39">
        <v>0.7032520325203252</v>
      </c>
    </row>
    <row r="16" spans="1:4" ht="14.25" customHeight="1">
      <c r="A16" s="3" t="s">
        <v>12</v>
      </c>
      <c r="B16" s="4" t="s">
        <v>5</v>
      </c>
      <c r="C16" s="5" t="s">
        <v>14</v>
      </c>
      <c r="D16" s="39">
        <v>0.73113207547169812</v>
      </c>
    </row>
    <row r="17" spans="1:4" ht="14.25" customHeight="1">
      <c r="A17" s="3" t="s">
        <v>13</v>
      </c>
      <c r="B17" s="4" t="s">
        <v>5</v>
      </c>
      <c r="C17" s="5" t="s">
        <v>14</v>
      </c>
      <c r="D17" s="39">
        <v>0.71652173913043482</v>
      </c>
    </row>
    <row r="18" spans="1:4" ht="14.25" customHeight="1">
      <c r="A18" s="3" t="s">
        <v>4</v>
      </c>
      <c r="B18" s="4" t="s">
        <v>5</v>
      </c>
      <c r="C18" s="5" t="s">
        <v>15</v>
      </c>
      <c r="D18" s="39">
        <v>0.48936170212765961</v>
      </c>
    </row>
    <row r="19" spans="1:4" ht="14.25" customHeight="1">
      <c r="A19" s="3" t="s">
        <v>7</v>
      </c>
      <c r="B19" s="4" t="s">
        <v>5</v>
      </c>
      <c r="C19" s="5" t="s">
        <v>15</v>
      </c>
      <c r="D19" s="39">
        <v>0.45303867403314918</v>
      </c>
    </row>
    <row r="20" spans="1:4" ht="14.25" customHeight="1">
      <c r="A20" s="3" t="s">
        <v>8</v>
      </c>
      <c r="B20" s="4" t="s">
        <v>5</v>
      </c>
      <c r="C20" s="5" t="s">
        <v>15</v>
      </c>
      <c r="D20" s="39">
        <v>0.72857142857142854</v>
      </c>
    </row>
    <row r="21" spans="1:4" ht="14.25" customHeight="1">
      <c r="A21" s="3" t="s">
        <v>9</v>
      </c>
      <c r="B21" s="4" t="s">
        <v>5</v>
      </c>
      <c r="C21" s="5" t="s">
        <v>15</v>
      </c>
      <c r="D21" s="39">
        <v>0.56282722513089001</v>
      </c>
    </row>
    <row r="22" spans="1:4" ht="14.25" customHeight="1">
      <c r="A22" s="3" t="s">
        <v>10</v>
      </c>
      <c r="B22" s="4" t="s">
        <v>5</v>
      </c>
      <c r="C22" s="5" t="s">
        <v>15</v>
      </c>
      <c r="D22" s="39">
        <v>0.43209876543209874</v>
      </c>
    </row>
    <row r="23" spans="1:4" ht="14.25" customHeight="1">
      <c r="A23" s="3" t="s">
        <v>11</v>
      </c>
      <c r="B23" s="4" t="s">
        <v>5</v>
      </c>
      <c r="C23" s="5" t="s">
        <v>15</v>
      </c>
      <c r="D23" s="39">
        <v>0.43495934959349591</v>
      </c>
    </row>
    <row r="24" spans="1:4" ht="14.25" customHeight="1">
      <c r="A24" s="3" t="s">
        <v>12</v>
      </c>
      <c r="B24" s="4" t="s">
        <v>5</v>
      </c>
      <c r="C24" s="5" t="s">
        <v>15</v>
      </c>
      <c r="D24" s="39">
        <v>0.6556603773584907</v>
      </c>
    </row>
    <row r="25" spans="1:4" ht="14.25" customHeight="1">
      <c r="A25" s="3" t="s">
        <v>13</v>
      </c>
      <c r="B25" s="4" t="s">
        <v>5</v>
      </c>
      <c r="C25" s="5" t="s">
        <v>15</v>
      </c>
      <c r="D25" s="39">
        <v>0.44173913043478263</v>
      </c>
    </row>
    <row r="26" spans="1:4" ht="14.25" customHeight="1">
      <c r="A26" s="3" t="s">
        <v>4</v>
      </c>
      <c r="B26" s="4" t="s">
        <v>5</v>
      </c>
      <c r="C26" s="5" t="s">
        <v>16</v>
      </c>
      <c r="D26" s="39">
        <v>0.18327605956471935</v>
      </c>
    </row>
    <row r="27" spans="1:4" ht="14.25" customHeight="1">
      <c r="A27" s="3" t="s">
        <v>7</v>
      </c>
      <c r="B27" s="4" t="s">
        <v>5</v>
      </c>
      <c r="C27" s="5" t="s">
        <v>16</v>
      </c>
      <c r="D27" s="39">
        <v>0.2051066964011703</v>
      </c>
    </row>
    <row r="28" spans="1:4" ht="14.25" customHeight="1">
      <c r="A28" s="3" t="s">
        <v>8</v>
      </c>
      <c r="B28" s="4" t="s">
        <v>5</v>
      </c>
      <c r="C28" s="5" t="s">
        <v>16</v>
      </c>
      <c r="D28" s="39">
        <v>0.23584489975765588</v>
      </c>
    </row>
    <row r="29" spans="1:4" ht="14.25" customHeight="1">
      <c r="A29" s="3" t="s">
        <v>9</v>
      </c>
      <c r="B29" s="4" t="s">
        <v>5</v>
      </c>
      <c r="C29" s="5" t="s">
        <v>16</v>
      </c>
      <c r="D29" s="39">
        <v>0.20527232425585815</v>
      </c>
    </row>
    <row r="30" spans="1:4" ht="14.25" customHeight="1">
      <c r="A30" s="3" t="s">
        <v>10</v>
      </c>
      <c r="B30" s="4" t="s">
        <v>5</v>
      </c>
      <c r="C30" s="5" t="s">
        <v>16</v>
      </c>
      <c r="D30" s="39">
        <v>0.16939448627792644</v>
      </c>
    </row>
    <row r="31" spans="1:4" ht="14.25" customHeight="1">
      <c r="A31" s="3" t="s">
        <v>11</v>
      </c>
      <c r="B31" s="4" t="s">
        <v>5</v>
      </c>
      <c r="C31" s="5" t="s">
        <v>16</v>
      </c>
      <c r="D31" s="39">
        <v>0.20671472708547889</v>
      </c>
    </row>
    <row r="32" spans="1:4" ht="14.25" customHeight="1">
      <c r="A32" s="3" t="s">
        <v>12</v>
      </c>
      <c r="B32" s="4" t="s">
        <v>5</v>
      </c>
      <c r="C32" s="5" t="s">
        <v>16</v>
      </c>
      <c r="D32" s="39">
        <v>0.18788246835147385</v>
      </c>
    </row>
    <row r="33" spans="1:4" ht="14.25" customHeight="1">
      <c r="A33" s="3" t="s">
        <v>13</v>
      </c>
      <c r="B33" s="4" t="s">
        <v>5</v>
      </c>
      <c r="C33" s="5" t="s">
        <v>16</v>
      </c>
      <c r="D33" s="39">
        <v>0.18111824014665445</v>
      </c>
    </row>
    <row r="34" spans="1:4" ht="14.25" customHeight="1">
      <c r="A34" s="3" t="s">
        <v>4</v>
      </c>
      <c r="B34" s="4" t="s">
        <v>5</v>
      </c>
      <c r="C34" s="5" t="s">
        <v>17</v>
      </c>
      <c r="D34" s="39">
        <v>0.62566844919786091</v>
      </c>
    </row>
    <row r="35" spans="1:4" ht="14.25" customHeight="1">
      <c r="A35" s="3" t="s">
        <v>7</v>
      </c>
      <c r="B35" s="4" t="s">
        <v>5</v>
      </c>
      <c r="C35" s="5" t="s">
        <v>17</v>
      </c>
      <c r="D35" s="39">
        <v>0.74655172413793103</v>
      </c>
    </row>
    <row r="36" spans="1:4" ht="14.25" customHeight="1">
      <c r="A36" s="3" t="s">
        <v>8</v>
      </c>
      <c r="B36" s="4" t="s">
        <v>5</v>
      </c>
      <c r="C36" s="5" t="s">
        <v>17</v>
      </c>
      <c r="D36" s="39">
        <v>0.78021978021978033</v>
      </c>
    </row>
    <row r="37" spans="1:4" ht="14.25" customHeight="1">
      <c r="A37" s="3" t="s">
        <v>9</v>
      </c>
      <c r="B37" s="4" t="s">
        <v>5</v>
      </c>
      <c r="C37" s="5" t="s">
        <v>17</v>
      </c>
      <c r="D37" s="39">
        <v>0.71590909090909094</v>
      </c>
    </row>
    <row r="38" spans="1:4" ht="14.25" customHeight="1">
      <c r="A38" s="3" t="s">
        <v>10</v>
      </c>
      <c r="B38" s="4" t="s">
        <v>5</v>
      </c>
      <c r="C38" s="5" t="s">
        <v>17</v>
      </c>
      <c r="D38" s="39">
        <v>0.74482758620689671</v>
      </c>
    </row>
    <row r="39" spans="1:4" ht="14.25" customHeight="1">
      <c r="A39" s="3" t="s">
        <v>11</v>
      </c>
      <c r="B39" s="4" t="s">
        <v>5</v>
      </c>
      <c r="C39" s="5" t="s">
        <v>17</v>
      </c>
      <c r="D39" s="39">
        <v>0.81716417910447758</v>
      </c>
    </row>
    <row r="40" spans="1:4" ht="14.25" customHeight="1">
      <c r="A40" s="3" t="s">
        <v>12</v>
      </c>
      <c r="B40" s="4" t="s">
        <v>5</v>
      </c>
      <c r="C40" s="5" t="s">
        <v>17</v>
      </c>
      <c r="D40" s="39">
        <v>0.73406593406593401</v>
      </c>
    </row>
    <row r="41" spans="1:4" ht="14.25" customHeight="1">
      <c r="A41" s="3" t="s">
        <v>13</v>
      </c>
      <c r="B41" s="4" t="s">
        <v>5</v>
      </c>
      <c r="C41" s="5" t="s">
        <v>17</v>
      </c>
      <c r="D41" s="39">
        <v>0.77294685990338163</v>
      </c>
    </row>
    <row r="42" spans="1:4" ht="14.25" customHeight="1">
      <c r="A42" s="3" t="s">
        <v>4</v>
      </c>
      <c r="B42" s="4" t="s">
        <v>5</v>
      </c>
      <c r="C42" s="5" t="s">
        <v>18</v>
      </c>
      <c r="D42" s="39">
        <v>0.23565827486586877</v>
      </c>
    </row>
    <row r="43" spans="1:4" ht="14.25" customHeight="1">
      <c r="A43" s="3" t="s">
        <v>7</v>
      </c>
      <c r="B43" s="4" t="s">
        <v>5</v>
      </c>
      <c r="C43" s="5" t="s">
        <v>18</v>
      </c>
      <c r="D43" s="39">
        <v>0.23810133060388947</v>
      </c>
    </row>
    <row r="44" spans="1:4" ht="14.25" customHeight="1">
      <c r="A44" s="3" t="s">
        <v>8</v>
      </c>
      <c r="B44" s="4" t="s">
        <v>5</v>
      </c>
      <c r="C44" s="5" t="s">
        <v>18</v>
      </c>
      <c r="D44" s="39">
        <v>0.2873313016978668</v>
      </c>
    </row>
    <row r="45" spans="1:4" ht="14.25" customHeight="1">
      <c r="A45" s="3" t="s">
        <v>9</v>
      </c>
      <c r="B45" s="4" t="s">
        <v>5</v>
      </c>
      <c r="C45" s="5" t="s">
        <v>18</v>
      </c>
      <c r="D45" s="39">
        <v>0.24169215086646278</v>
      </c>
    </row>
    <row r="46" spans="1:4" ht="14.25" customHeight="1">
      <c r="A46" s="3" t="s">
        <v>10</v>
      </c>
      <c r="B46" s="4" t="s">
        <v>5</v>
      </c>
      <c r="C46" s="5" t="s">
        <v>18</v>
      </c>
      <c r="D46" s="39">
        <v>0.2028457974851092</v>
      </c>
    </row>
    <row r="47" spans="1:4" ht="14.25" customHeight="1">
      <c r="A47" s="3" t="s">
        <v>11</v>
      </c>
      <c r="B47" s="4" t="s">
        <v>5</v>
      </c>
      <c r="C47" s="5" t="s">
        <v>18</v>
      </c>
      <c r="D47" s="39">
        <v>0.20505171042163883</v>
      </c>
    </row>
    <row r="48" spans="1:4" ht="14.25" customHeight="1">
      <c r="A48" s="3" t="s">
        <v>12</v>
      </c>
      <c r="B48" s="4" t="s">
        <v>5</v>
      </c>
      <c r="C48" s="5" t="s">
        <v>18</v>
      </c>
      <c r="D48" s="39">
        <v>0.25763403458309642</v>
      </c>
    </row>
    <row r="49" spans="1:4" ht="14.25" customHeight="1">
      <c r="A49" s="3" t="s">
        <v>13</v>
      </c>
      <c r="B49" s="4" t="s">
        <v>5</v>
      </c>
      <c r="C49" s="5" t="s">
        <v>18</v>
      </c>
      <c r="D49" s="39">
        <v>0.20206951446006899</v>
      </c>
    </row>
    <row r="50" spans="1:4" ht="14.25" customHeight="1">
      <c r="A50" s="3" t="s">
        <v>4</v>
      </c>
      <c r="B50" s="4" t="s">
        <v>5</v>
      </c>
      <c r="C50" s="5" t="s">
        <v>19</v>
      </c>
      <c r="D50" s="39">
        <v>0.14603960396039603</v>
      </c>
    </row>
    <row r="51" spans="1:4" ht="14.25" customHeight="1">
      <c r="A51" s="3" t="s">
        <v>7</v>
      </c>
      <c r="B51" s="4" t="s">
        <v>5</v>
      </c>
      <c r="C51" s="5" t="s">
        <v>19</v>
      </c>
      <c r="D51" s="39">
        <v>0.14495773306345994</v>
      </c>
    </row>
    <row r="52" spans="1:4" ht="14.25" customHeight="1">
      <c r="A52" s="3" t="s">
        <v>8</v>
      </c>
      <c r="B52" s="4" t="s">
        <v>5</v>
      </c>
      <c r="C52" s="5" t="s">
        <v>19</v>
      </c>
      <c r="D52" s="39">
        <v>0.27334465195246183</v>
      </c>
    </row>
    <row r="53" spans="1:4" ht="14.25" customHeight="1">
      <c r="A53" s="3" t="s">
        <v>9</v>
      </c>
      <c r="B53" s="4" t="s">
        <v>5</v>
      </c>
      <c r="C53" s="5" t="s">
        <v>19</v>
      </c>
      <c r="D53" s="39">
        <v>0.13872294204360308</v>
      </c>
    </row>
    <row r="54" spans="1:4" ht="14.25" customHeight="1">
      <c r="A54" s="3" t="s">
        <v>10</v>
      </c>
      <c r="B54" s="4" t="s">
        <v>5</v>
      </c>
      <c r="C54" s="5" t="s">
        <v>19</v>
      </c>
      <c r="D54" s="39">
        <v>0.14368147720715521</v>
      </c>
    </row>
    <row r="55" spans="1:4" ht="14.25" customHeight="1">
      <c r="A55" s="3" t="s">
        <v>11</v>
      </c>
      <c r="B55" s="4" t="s">
        <v>5</v>
      </c>
      <c r="C55" s="5" t="s">
        <v>19</v>
      </c>
      <c r="D55" s="39">
        <v>0.11941136823185801</v>
      </c>
    </row>
    <row r="56" spans="1:4" ht="14.25" customHeight="1">
      <c r="A56" s="3" t="s">
        <v>12</v>
      </c>
      <c r="B56" s="4" t="s">
        <v>5</v>
      </c>
      <c r="C56" s="5" t="s">
        <v>19</v>
      </c>
      <c r="D56" s="39">
        <v>0.16518578352180938</v>
      </c>
    </row>
    <row r="57" spans="1:4" ht="14.25" customHeight="1">
      <c r="A57" s="3" t="s">
        <v>13</v>
      </c>
      <c r="B57" s="4" t="s">
        <v>5</v>
      </c>
      <c r="C57" s="5" t="s">
        <v>19</v>
      </c>
      <c r="D57" s="39">
        <v>0.17054310764734534</v>
      </c>
    </row>
  </sheetData>
  <pageMargins left="0.511811024" right="0.511811024" top="0.78740157499999996" bottom="0.78740157499999996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293"/>
  <sheetViews>
    <sheetView tabSelected="1" topLeftCell="D1" workbookViewId="0">
      <selection activeCell="I17" sqref="I17"/>
    </sheetView>
  </sheetViews>
  <sheetFormatPr defaultColWidth="14.42578125" defaultRowHeight="15" customHeight="1"/>
  <cols>
    <col min="1" max="1" width="5" customWidth="1"/>
    <col min="2" max="3" width="8.7109375" customWidth="1"/>
    <col min="4" max="4" width="59.28515625" customWidth="1"/>
    <col min="5" max="5" width="34.28515625" customWidth="1"/>
    <col min="6" max="6" width="9.85546875" customWidth="1"/>
    <col min="7" max="27" width="21.140625" customWidth="1"/>
  </cols>
  <sheetData>
    <row r="1" spans="1:27" ht="14.25" customHeight="1">
      <c r="A1" s="6" t="s">
        <v>20</v>
      </c>
    </row>
    <row r="2" spans="1:27" ht="14.25" customHeight="1">
      <c r="A2" s="6" t="s">
        <v>21</v>
      </c>
    </row>
    <row r="3" spans="1:27" ht="14.25" customHeight="1">
      <c r="A3" s="6" t="s">
        <v>22</v>
      </c>
    </row>
    <row r="4" spans="1:27" ht="14.25" customHeight="1">
      <c r="A4" s="6"/>
    </row>
    <row r="5" spans="1:27" ht="14.25" customHeight="1">
      <c r="A5" s="6"/>
    </row>
    <row r="6" spans="1:27" ht="14.25" customHeight="1">
      <c r="A6" s="44" t="s">
        <v>23</v>
      </c>
      <c r="B6" s="46"/>
      <c r="C6" s="46"/>
      <c r="D6" s="46"/>
      <c r="E6" s="46"/>
      <c r="F6" s="7"/>
    </row>
    <row r="7" spans="1:27" ht="14.25" customHeight="1">
      <c r="A7" s="8"/>
      <c r="B7" s="8"/>
      <c r="C7" s="8"/>
      <c r="D7" s="8"/>
      <c r="E7" s="8"/>
      <c r="F7" s="8"/>
    </row>
    <row r="8" spans="1:27" ht="14.25" customHeight="1">
      <c r="A8" s="45" t="s">
        <v>0</v>
      </c>
      <c r="B8" s="45" t="s">
        <v>24</v>
      </c>
      <c r="C8" s="45" t="s">
        <v>25</v>
      </c>
      <c r="D8" s="45" t="s">
        <v>26</v>
      </c>
      <c r="E8" s="45" t="s">
        <v>27</v>
      </c>
      <c r="F8" s="45" t="s">
        <v>28</v>
      </c>
      <c r="G8" s="43" t="s">
        <v>29</v>
      </c>
      <c r="H8" s="47"/>
      <c r="I8" s="48"/>
      <c r="J8" s="43" t="s">
        <v>30</v>
      </c>
      <c r="K8" s="47"/>
      <c r="L8" s="48"/>
      <c r="M8" s="43" t="s">
        <v>31</v>
      </c>
      <c r="N8" s="47"/>
      <c r="O8" s="48"/>
      <c r="P8" s="43" t="s">
        <v>32</v>
      </c>
      <c r="Q8" s="47"/>
      <c r="R8" s="48"/>
      <c r="S8" s="43" t="s">
        <v>33</v>
      </c>
      <c r="T8" s="47"/>
      <c r="U8" s="48"/>
      <c r="V8" s="43" t="s">
        <v>34</v>
      </c>
      <c r="W8" s="47"/>
      <c r="X8" s="48"/>
      <c r="Y8" s="43" t="s">
        <v>35</v>
      </c>
      <c r="Z8" s="47"/>
      <c r="AA8" s="48"/>
    </row>
    <row r="9" spans="1:27" ht="14.25" customHeight="1">
      <c r="A9" s="49"/>
      <c r="B9" s="49"/>
      <c r="C9" s="49"/>
      <c r="D9" s="49"/>
      <c r="E9" s="49"/>
      <c r="F9" s="49"/>
      <c r="G9" s="9" t="s">
        <v>36</v>
      </c>
      <c r="H9" s="9" t="s">
        <v>37</v>
      </c>
      <c r="I9" s="9" t="s">
        <v>38</v>
      </c>
      <c r="J9" s="9" t="s">
        <v>36</v>
      </c>
      <c r="K9" s="9" t="s">
        <v>37</v>
      </c>
      <c r="L9" s="9" t="s">
        <v>38</v>
      </c>
      <c r="M9" s="9" t="s">
        <v>36</v>
      </c>
      <c r="N9" s="9" t="s">
        <v>37</v>
      </c>
      <c r="O9" s="9" t="s">
        <v>38</v>
      </c>
      <c r="P9" s="9" t="s">
        <v>36</v>
      </c>
      <c r="Q9" s="9" t="s">
        <v>37</v>
      </c>
      <c r="R9" s="9" t="s">
        <v>38</v>
      </c>
      <c r="S9" s="9" t="s">
        <v>36</v>
      </c>
      <c r="T9" s="9" t="s">
        <v>37</v>
      </c>
      <c r="U9" s="9" t="s">
        <v>38</v>
      </c>
      <c r="V9" s="9" t="s">
        <v>36</v>
      </c>
      <c r="W9" s="9" t="s">
        <v>37</v>
      </c>
      <c r="X9" s="9" t="s">
        <v>38</v>
      </c>
      <c r="Y9" s="9" t="s">
        <v>36</v>
      </c>
      <c r="Z9" s="9" t="s">
        <v>37</v>
      </c>
      <c r="AA9" s="9" t="s">
        <v>38</v>
      </c>
    </row>
    <row r="10" spans="1:27" ht="14.25" customHeight="1">
      <c r="A10" s="40" t="s">
        <v>0</v>
      </c>
      <c r="B10" s="40" t="s">
        <v>24</v>
      </c>
      <c r="C10" s="40" t="s">
        <v>25</v>
      </c>
      <c r="D10" s="40" t="s">
        <v>39</v>
      </c>
      <c r="E10" s="40" t="s">
        <v>27</v>
      </c>
      <c r="F10" s="40" t="s">
        <v>40</v>
      </c>
      <c r="G10" s="41" t="s">
        <v>41</v>
      </c>
      <c r="H10" s="41" t="s">
        <v>42</v>
      </c>
      <c r="I10" s="41" t="s">
        <v>43</v>
      </c>
      <c r="J10" s="41" t="s">
        <v>44</v>
      </c>
      <c r="K10" s="41" t="s">
        <v>45</v>
      </c>
      <c r="L10" s="41" t="s">
        <v>46</v>
      </c>
      <c r="M10" s="41" t="s">
        <v>47</v>
      </c>
      <c r="N10" s="41" t="s">
        <v>48</v>
      </c>
      <c r="O10" s="41" t="s">
        <v>49</v>
      </c>
      <c r="P10" s="41" t="s">
        <v>50</v>
      </c>
      <c r="Q10" s="41" t="s">
        <v>51</v>
      </c>
      <c r="R10" s="41" t="s">
        <v>52</v>
      </c>
      <c r="S10" s="41" t="s">
        <v>53</v>
      </c>
      <c r="T10" s="41" t="s">
        <v>54</v>
      </c>
      <c r="U10" s="41" t="s">
        <v>55</v>
      </c>
      <c r="V10" s="41" t="s">
        <v>56</v>
      </c>
      <c r="W10" s="41" t="s">
        <v>57</v>
      </c>
      <c r="X10" s="41" t="s">
        <v>58</v>
      </c>
      <c r="Y10" s="41" t="s">
        <v>59</v>
      </c>
      <c r="Z10" s="41" t="s">
        <v>60</v>
      </c>
      <c r="AA10" s="41" t="s">
        <v>61</v>
      </c>
    </row>
    <row r="11" spans="1:27" ht="14.25" customHeight="1">
      <c r="A11" s="10">
        <v>1</v>
      </c>
      <c r="B11" s="11">
        <v>1252</v>
      </c>
      <c r="C11" s="10">
        <v>153168</v>
      </c>
      <c r="D11" s="11" t="s">
        <v>62</v>
      </c>
      <c r="E11" s="12" t="s">
        <v>63</v>
      </c>
      <c r="F11" s="3" t="s">
        <v>64</v>
      </c>
      <c r="G11" s="3">
        <v>3</v>
      </c>
      <c r="H11" s="3">
        <v>8</v>
      </c>
      <c r="I11" s="42">
        <f>IFERROR(G11/H11,0)</f>
        <v>0.375</v>
      </c>
      <c r="J11" s="3">
        <v>5</v>
      </c>
      <c r="K11" s="3">
        <v>8</v>
      </c>
      <c r="L11" s="42">
        <f>IFERROR(J11/K11,0)</f>
        <v>0.625</v>
      </c>
      <c r="M11" s="3">
        <v>5</v>
      </c>
      <c r="N11" s="3">
        <v>8</v>
      </c>
      <c r="O11" s="42">
        <f>IFERROR(M11/N11,0)</f>
        <v>0.625</v>
      </c>
      <c r="P11" s="13">
        <v>160</v>
      </c>
      <c r="Q11" s="13">
        <v>905</v>
      </c>
      <c r="R11" s="42">
        <f>IFERROR(P11/Q11,0)</f>
        <v>0.17679558011049723</v>
      </c>
      <c r="S11" s="3">
        <v>6</v>
      </c>
      <c r="T11" s="3">
        <v>10</v>
      </c>
      <c r="U11" s="42">
        <f>IFERROR(S11/T11,0)</f>
        <v>0.6</v>
      </c>
      <c r="V11" s="3">
        <v>119</v>
      </c>
      <c r="W11" s="3">
        <v>734</v>
      </c>
      <c r="X11" s="42">
        <f>IFERROR(V11/W11,0)</f>
        <v>0.16212534059945505</v>
      </c>
      <c r="Y11" s="3">
        <v>23</v>
      </c>
      <c r="Z11" s="3">
        <v>302</v>
      </c>
      <c r="AA11" s="42">
        <f>IFERROR(Y11/Z11,0)</f>
        <v>7.6158940397350994E-2</v>
      </c>
    </row>
    <row r="12" spans="1:27" ht="14.25" customHeight="1">
      <c r="A12" s="10">
        <v>1</v>
      </c>
      <c r="B12" s="11">
        <v>1252</v>
      </c>
      <c r="C12" s="10">
        <v>153184</v>
      </c>
      <c r="D12" s="11" t="s">
        <v>62</v>
      </c>
      <c r="E12" s="12" t="s">
        <v>65</v>
      </c>
      <c r="F12" s="3" t="s">
        <v>64</v>
      </c>
      <c r="G12" s="3">
        <v>4</v>
      </c>
      <c r="H12" s="3">
        <v>9</v>
      </c>
      <c r="I12" s="42">
        <f t="shared" ref="I12:I75" si="0">IFERROR(G12/H12,0)</f>
        <v>0.44444444444444442</v>
      </c>
      <c r="J12" s="3">
        <v>9</v>
      </c>
      <c r="K12" s="3">
        <v>9</v>
      </c>
      <c r="L12" s="42">
        <f t="shared" ref="L12:L75" si="1">IFERROR(J12/K12,0)</f>
        <v>1</v>
      </c>
      <c r="M12" s="3">
        <v>0</v>
      </c>
      <c r="N12" s="3">
        <v>9</v>
      </c>
      <c r="O12" s="42">
        <f t="shared" ref="O12:O75" si="2">IFERROR(M12/N12,0)</f>
        <v>0</v>
      </c>
      <c r="P12" s="13">
        <v>171</v>
      </c>
      <c r="Q12" s="13">
        <v>847</v>
      </c>
      <c r="R12" s="42">
        <f t="shared" ref="R12:R75" si="3">IFERROR(P12/Q12,0)</f>
        <v>0.20188902007083825</v>
      </c>
      <c r="S12" s="3">
        <v>11</v>
      </c>
      <c r="T12" s="3">
        <v>16</v>
      </c>
      <c r="U12" s="42">
        <f t="shared" ref="U12:U75" si="4">IFERROR(S12/T12,0)</f>
        <v>0.6875</v>
      </c>
      <c r="V12" s="3">
        <v>169</v>
      </c>
      <c r="W12" s="3">
        <v>632</v>
      </c>
      <c r="X12" s="42">
        <f t="shared" ref="X12:X75" si="5">IFERROR(V12/W12,0)</f>
        <v>0.26740506329113922</v>
      </c>
      <c r="Y12" s="3">
        <v>40</v>
      </c>
      <c r="Z12" s="3">
        <v>247</v>
      </c>
      <c r="AA12" s="42">
        <f t="shared" ref="AA12:AA75" si="6">IFERROR(Y12/Z12,0)</f>
        <v>0.16194331983805668</v>
      </c>
    </row>
    <row r="13" spans="1:27" ht="14.25" customHeight="1">
      <c r="A13" s="10">
        <v>1</v>
      </c>
      <c r="B13" s="11">
        <v>1252</v>
      </c>
      <c r="C13" s="10">
        <v>153176</v>
      </c>
      <c r="D13" s="11" t="s">
        <v>62</v>
      </c>
      <c r="E13" s="12" t="s">
        <v>66</v>
      </c>
      <c r="F13" s="3" t="s">
        <v>64</v>
      </c>
      <c r="G13" s="3">
        <v>4</v>
      </c>
      <c r="H13" s="3">
        <v>11</v>
      </c>
      <c r="I13" s="42">
        <f t="shared" si="0"/>
        <v>0.36363636363636365</v>
      </c>
      <c r="J13" s="3">
        <v>10</v>
      </c>
      <c r="K13" s="3">
        <v>11</v>
      </c>
      <c r="L13" s="42">
        <f t="shared" si="1"/>
        <v>0.90909090909090906</v>
      </c>
      <c r="M13" s="3">
        <v>0</v>
      </c>
      <c r="N13" s="3">
        <v>11</v>
      </c>
      <c r="O13" s="42">
        <f t="shared" si="2"/>
        <v>0</v>
      </c>
      <c r="P13" s="13">
        <v>294</v>
      </c>
      <c r="Q13" s="13">
        <v>1197</v>
      </c>
      <c r="R13" s="42">
        <f t="shared" si="3"/>
        <v>0.24561403508771928</v>
      </c>
      <c r="S13" s="3">
        <v>3</v>
      </c>
      <c r="T13" s="3">
        <v>4</v>
      </c>
      <c r="U13" s="42">
        <f t="shared" si="4"/>
        <v>0.75</v>
      </c>
      <c r="V13" s="3">
        <v>262</v>
      </c>
      <c r="W13" s="3">
        <v>1183</v>
      </c>
      <c r="X13" s="42">
        <f t="shared" si="5"/>
        <v>0.22147083685545224</v>
      </c>
      <c r="Y13" s="3">
        <v>40</v>
      </c>
      <c r="Z13" s="3">
        <v>431</v>
      </c>
      <c r="AA13" s="42">
        <f t="shared" si="6"/>
        <v>9.2807424593967514E-2</v>
      </c>
    </row>
    <row r="14" spans="1:27" ht="14.25" customHeight="1">
      <c r="A14" s="10">
        <v>1</v>
      </c>
      <c r="B14" s="11">
        <v>1252</v>
      </c>
      <c r="C14" s="10">
        <v>1555553</v>
      </c>
      <c r="D14" s="11" t="s">
        <v>62</v>
      </c>
      <c r="E14" s="12" t="s">
        <v>67</v>
      </c>
      <c r="F14" s="3" t="s">
        <v>64</v>
      </c>
      <c r="G14" s="3">
        <v>1</v>
      </c>
      <c r="H14" s="3">
        <v>21</v>
      </c>
      <c r="I14" s="42">
        <f t="shared" si="0"/>
        <v>4.7619047619047616E-2</v>
      </c>
      <c r="J14" s="3">
        <v>17</v>
      </c>
      <c r="K14" s="3">
        <v>21</v>
      </c>
      <c r="L14" s="42">
        <f t="shared" si="1"/>
        <v>0.80952380952380953</v>
      </c>
      <c r="M14" s="3">
        <v>3</v>
      </c>
      <c r="N14" s="3">
        <v>21</v>
      </c>
      <c r="O14" s="42">
        <f t="shared" si="2"/>
        <v>0.14285714285714285</v>
      </c>
      <c r="P14" s="13">
        <v>157</v>
      </c>
      <c r="Q14" s="13">
        <v>919</v>
      </c>
      <c r="R14" s="42">
        <f t="shared" si="3"/>
        <v>0.17083786724700761</v>
      </c>
      <c r="S14" s="3">
        <v>13</v>
      </c>
      <c r="T14" s="3">
        <v>21</v>
      </c>
      <c r="U14" s="42">
        <f t="shared" si="4"/>
        <v>0.61904761904761907</v>
      </c>
      <c r="V14" s="3">
        <v>58</v>
      </c>
      <c r="W14" s="3">
        <v>761</v>
      </c>
      <c r="X14" s="42">
        <f t="shared" si="5"/>
        <v>7.6215505913272016E-2</v>
      </c>
      <c r="Y14" s="3">
        <v>21</v>
      </c>
      <c r="Z14" s="3">
        <v>293</v>
      </c>
      <c r="AA14" s="42">
        <f t="shared" si="6"/>
        <v>7.1672354948805458E-2</v>
      </c>
    </row>
    <row r="15" spans="1:27" ht="14.25" customHeight="1">
      <c r="A15" s="10">
        <v>1</v>
      </c>
      <c r="B15" s="11">
        <v>22187</v>
      </c>
      <c r="C15" s="10">
        <v>153559</v>
      </c>
      <c r="D15" s="11" t="s">
        <v>68</v>
      </c>
      <c r="E15" s="12" t="s">
        <v>69</v>
      </c>
      <c r="F15" s="3" t="s">
        <v>64</v>
      </c>
      <c r="G15" s="3">
        <v>5</v>
      </c>
      <c r="H15" s="3">
        <v>10</v>
      </c>
      <c r="I15" s="42">
        <f t="shared" si="0"/>
        <v>0.5</v>
      </c>
      <c r="J15" s="3">
        <v>10</v>
      </c>
      <c r="K15" s="3">
        <v>10</v>
      </c>
      <c r="L15" s="42">
        <f t="shared" si="1"/>
        <v>1</v>
      </c>
      <c r="M15" s="3">
        <v>3</v>
      </c>
      <c r="N15" s="3">
        <v>10</v>
      </c>
      <c r="O15" s="42">
        <f t="shared" si="2"/>
        <v>0.3</v>
      </c>
      <c r="P15" s="13">
        <v>218</v>
      </c>
      <c r="Q15" s="13">
        <v>1002</v>
      </c>
      <c r="R15" s="42">
        <f t="shared" si="3"/>
        <v>0.21756487025948104</v>
      </c>
      <c r="S15" s="3">
        <v>16</v>
      </c>
      <c r="T15" s="3">
        <v>17</v>
      </c>
      <c r="U15" s="42">
        <f t="shared" si="4"/>
        <v>0.94117647058823528</v>
      </c>
      <c r="V15" s="3">
        <v>220</v>
      </c>
      <c r="W15" s="3">
        <v>700</v>
      </c>
      <c r="X15" s="42">
        <f t="shared" si="5"/>
        <v>0.31428571428571428</v>
      </c>
      <c r="Y15" s="3">
        <v>54</v>
      </c>
      <c r="Z15" s="3">
        <v>349</v>
      </c>
      <c r="AA15" s="42">
        <f t="shared" si="6"/>
        <v>0.15472779369627507</v>
      </c>
    </row>
    <row r="16" spans="1:27" ht="14.25" customHeight="1">
      <c r="A16" s="10">
        <v>1</v>
      </c>
      <c r="B16" s="11">
        <v>22187</v>
      </c>
      <c r="C16" s="10">
        <v>153540</v>
      </c>
      <c r="D16" s="11" t="s">
        <v>68</v>
      </c>
      <c r="E16" s="12" t="s">
        <v>70</v>
      </c>
      <c r="F16" s="3" t="s">
        <v>64</v>
      </c>
      <c r="G16" s="3">
        <v>5</v>
      </c>
      <c r="H16" s="3">
        <v>12</v>
      </c>
      <c r="I16" s="42">
        <f t="shared" si="0"/>
        <v>0.41666666666666669</v>
      </c>
      <c r="J16" s="3">
        <v>9</v>
      </c>
      <c r="K16" s="3">
        <v>12</v>
      </c>
      <c r="L16" s="42">
        <f t="shared" si="1"/>
        <v>0.75</v>
      </c>
      <c r="M16" s="3">
        <v>5</v>
      </c>
      <c r="N16" s="3">
        <v>12</v>
      </c>
      <c r="O16" s="42">
        <f t="shared" si="2"/>
        <v>0.41666666666666669</v>
      </c>
      <c r="P16" s="13">
        <v>202</v>
      </c>
      <c r="Q16" s="13">
        <v>960</v>
      </c>
      <c r="R16" s="42">
        <f t="shared" si="3"/>
        <v>0.21041666666666667</v>
      </c>
      <c r="S16" s="3">
        <v>10</v>
      </c>
      <c r="T16" s="3">
        <v>17</v>
      </c>
      <c r="U16" s="42">
        <f t="shared" si="4"/>
        <v>0.58823529411764708</v>
      </c>
      <c r="V16" s="3">
        <v>245</v>
      </c>
      <c r="W16" s="3">
        <v>741</v>
      </c>
      <c r="X16" s="42">
        <f t="shared" si="5"/>
        <v>0.33063427800269907</v>
      </c>
      <c r="Y16" s="3">
        <v>61</v>
      </c>
      <c r="Z16" s="3">
        <v>358</v>
      </c>
      <c r="AA16" s="42">
        <f t="shared" si="6"/>
        <v>0.17039106145251395</v>
      </c>
    </row>
    <row r="17" spans="1:27" ht="14.25" customHeight="1">
      <c r="A17" s="10">
        <v>1</v>
      </c>
      <c r="B17" s="11">
        <v>22195</v>
      </c>
      <c r="C17" s="10">
        <v>153567</v>
      </c>
      <c r="D17" s="11" t="s">
        <v>71</v>
      </c>
      <c r="E17" s="12" t="s">
        <v>72</v>
      </c>
      <c r="F17" s="3" t="s">
        <v>64</v>
      </c>
      <c r="G17" s="3">
        <v>4</v>
      </c>
      <c r="H17" s="3">
        <v>7</v>
      </c>
      <c r="I17" s="42">
        <f t="shared" si="0"/>
        <v>0.5714285714285714</v>
      </c>
      <c r="J17" s="3">
        <v>2</v>
      </c>
      <c r="K17" s="3">
        <v>7</v>
      </c>
      <c r="L17" s="42">
        <f t="shared" si="1"/>
        <v>0.2857142857142857</v>
      </c>
      <c r="M17" s="3">
        <v>1</v>
      </c>
      <c r="N17" s="3">
        <v>7</v>
      </c>
      <c r="O17" s="42">
        <f t="shared" si="2"/>
        <v>0.14285714285714285</v>
      </c>
      <c r="P17" s="13">
        <v>171</v>
      </c>
      <c r="Q17" s="13">
        <v>857</v>
      </c>
      <c r="R17" s="42">
        <f t="shared" si="3"/>
        <v>0.19953325554259044</v>
      </c>
      <c r="S17" s="3">
        <v>4</v>
      </c>
      <c r="T17" s="3">
        <v>4</v>
      </c>
      <c r="U17" s="42">
        <f t="shared" si="4"/>
        <v>1</v>
      </c>
      <c r="V17" s="3">
        <v>208</v>
      </c>
      <c r="W17" s="3">
        <v>735</v>
      </c>
      <c r="X17" s="42">
        <f t="shared" si="5"/>
        <v>0.28299319727891159</v>
      </c>
      <c r="Y17" s="3">
        <v>33</v>
      </c>
      <c r="Z17" s="3">
        <v>342</v>
      </c>
      <c r="AA17" s="42">
        <f t="shared" si="6"/>
        <v>9.6491228070175433E-2</v>
      </c>
    </row>
    <row r="18" spans="1:27" ht="14.25" customHeight="1">
      <c r="A18" s="10">
        <v>1</v>
      </c>
      <c r="B18" s="11">
        <v>22209</v>
      </c>
      <c r="C18" s="10">
        <v>153575</v>
      </c>
      <c r="D18" s="11" t="s">
        <v>73</v>
      </c>
      <c r="E18" s="12" t="s">
        <v>74</v>
      </c>
      <c r="F18" s="3" t="s">
        <v>64</v>
      </c>
      <c r="G18" s="3">
        <v>2</v>
      </c>
      <c r="H18" s="3">
        <v>11</v>
      </c>
      <c r="I18" s="42">
        <f t="shared" si="0"/>
        <v>0.18181818181818182</v>
      </c>
      <c r="J18" s="3">
        <v>2</v>
      </c>
      <c r="K18" s="3">
        <v>11</v>
      </c>
      <c r="L18" s="42">
        <f t="shared" si="1"/>
        <v>0.18181818181818182</v>
      </c>
      <c r="M18" s="3">
        <v>8</v>
      </c>
      <c r="N18" s="3">
        <v>11</v>
      </c>
      <c r="O18" s="42">
        <f t="shared" si="2"/>
        <v>0.72727272727272729</v>
      </c>
      <c r="P18" s="13">
        <v>174</v>
      </c>
      <c r="Q18" s="13">
        <v>1140</v>
      </c>
      <c r="R18" s="42">
        <f t="shared" si="3"/>
        <v>0.15263157894736842</v>
      </c>
      <c r="S18" s="3">
        <v>7</v>
      </c>
      <c r="T18" s="3">
        <v>8</v>
      </c>
      <c r="U18" s="42">
        <f t="shared" si="4"/>
        <v>0.875</v>
      </c>
      <c r="V18" s="3">
        <v>197</v>
      </c>
      <c r="W18" s="3">
        <v>1057</v>
      </c>
      <c r="X18" s="42">
        <f t="shared" si="5"/>
        <v>0.18637653736991486</v>
      </c>
      <c r="Y18" s="3">
        <v>74</v>
      </c>
      <c r="Z18" s="3">
        <v>385</v>
      </c>
      <c r="AA18" s="42">
        <f t="shared" si="6"/>
        <v>0.19220779220779222</v>
      </c>
    </row>
    <row r="19" spans="1:27" ht="14.25" customHeight="1">
      <c r="A19" s="10">
        <v>1</v>
      </c>
      <c r="B19" s="11">
        <v>22217</v>
      </c>
      <c r="C19" s="10">
        <v>153583</v>
      </c>
      <c r="D19" s="11" t="s">
        <v>75</v>
      </c>
      <c r="E19" s="12" t="s">
        <v>76</v>
      </c>
      <c r="F19" s="3" t="s">
        <v>64</v>
      </c>
      <c r="G19" s="3">
        <v>9</v>
      </c>
      <c r="H19" s="3">
        <v>12</v>
      </c>
      <c r="I19" s="42">
        <f t="shared" si="0"/>
        <v>0.75</v>
      </c>
      <c r="J19" s="3">
        <v>11</v>
      </c>
      <c r="K19" s="3">
        <v>12</v>
      </c>
      <c r="L19" s="42">
        <f t="shared" si="1"/>
        <v>0.91666666666666663</v>
      </c>
      <c r="M19" s="3">
        <v>0</v>
      </c>
      <c r="N19" s="3">
        <v>12</v>
      </c>
      <c r="O19" s="42">
        <f t="shared" si="2"/>
        <v>0</v>
      </c>
      <c r="P19" s="13">
        <v>78</v>
      </c>
      <c r="Q19" s="13">
        <v>812</v>
      </c>
      <c r="R19" s="42">
        <f t="shared" si="3"/>
        <v>9.6059113300492605E-2</v>
      </c>
      <c r="S19" s="3">
        <v>12</v>
      </c>
      <c r="T19" s="3">
        <v>14</v>
      </c>
      <c r="U19" s="42">
        <f t="shared" si="4"/>
        <v>0.8571428571428571</v>
      </c>
      <c r="V19" s="3">
        <v>305</v>
      </c>
      <c r="W19" s="3">
        <v>757</v>
      </c>
      <c r="X19" s="42">
        <f t="shared" si="5"/>
        <v>0.40290620871862615</v>
      </c>
      <c r="Y19" s="3">
        <v>80</v>
      </c>
      <c r="Z19" s="3">
        <v>313</v>
      </c>
      <c r="AA19" s="42">
        <f t="shared" si="6"/>
        <v>0.25559105431309903</v>
      </c>
    </row>
    <row r="20" spans="1:27" ht="14.25" customHeight="1">
      <c r="A20" s="10">
        <v>1</v>
      </c>
      <c r="B20" s="11">
        <v>9384324</v>
      </c>
      <c r="C20" s="10">
        <v>153591</v>
      </c>
      <c r="D20" s="11" t="s">
        <v>77</v>
      </c>
      <c r="E20" s="12" t="s">
        <v>78</v>
      </c>
      <c r="F20" s="3" t="s">
        <v>64</v>
      </c>
      <c r="G20" s="3">
        <v>9</v>
      </c>
      <c r="H20" s="3">
        <v>14</v>
      </c>
      <c r="I20" s="42">
        <f t="shared" si="0"/>
        <v>0.6428571428571429</v>
      </c>
      <c r="J20" s="3">
        <v>12</v>
      </c>
      <c r="K20" s="3">
        <v>14</v>
      </c>
      <c r="L20" s="42">
        <f t="shared" si="1"/>
        <v>0.8571428571428571</v>
      </c>
      <c r="M20" s="3">
        <v>13</v>
      </c>
      <c r="N20" s="3">
        <v>14</v>
      </c>
      <c r="O20" s="42">
        <f t="shared" si="2"/>
        <v>0.9285714285714286</v>
      </c>
      <c r="P20" s="13">
        <v>245</v>
      </c>
      <c r="Q20" s="13">
        <v>1002</v>
      </c>
      <c r="R20" s="42">
        <f t="shared" si="3"/>
        <v>0.24451097804391217</v>
      </c>
      <c r="S20" s="3">
        <v>6</v>
      </c>
      <c r="T20" s="3">
        <v>17</v>
      </c>
      <c r="U20" s="42">
        <f t="shared" si="4"/>
        <v>0.35294117647058826</v>
      </c>
      <c r="V20" s="3">
        <v>356</v>
      </c>
      <c r="W20" s="3">
        <v>1001</v>
      </c>
      <c r="X20" s="42">
        <f t="shared" si="5"/>
        <v>0.35564435564435565</v>
      </c>
      <c r="Y20" s="3">
        <v>126</v>
      </c>
      <c r="Z20" s="3">
        <v>473</v>
      </c>
      <c r="AA20" s="42">
        <f t="shared" si="6"/>
        <v>0.26638477801268501</v>
      </c>
    </row>
    <row r="21" spans="1:27" ht="14.25" customHeight="1">
      <c r="A21" s="10">
        <v>1</v>
      </c>
      <c r="B21" s="11">
        <v>22225</v>
      </c>
      <c r="C21" s="10">
        <v>153605</v>
      </c>
      <c r="D21" s="11" t="s">
        <v>79</v>
      </c>
      <c r="E21" s="12" t="s">
        <v>80</v>
      </c>
      <c r="F21" s="3" t="s">
        <v>64</v>
      </c>
      <c r="G21" s="3">
        <v>4</v>
      </c>
      <c r="H21" s="3">
        <v>15</v>
      </c>
      <c r="I21" s="42">
        <f t="shared" si="0"/>
        <v>0.26666666666666666</v>
      </c>
      <c r="J21" s="3">
        <v>9</v>
      </c>
      <c r="K21" s="3">
        <v>15</v>
      </c>
      <c r="L21" s="42">
        <f t="shared" si="1"/>
        <v>0.6</v>
      </c>
      <c r="M21" s="3">
        <v>10</v>
      </c>
      <c r="N21" s="3">
        <v>15</v>
      </c>
      <c r="O21" s="42">
        <f t="shared" si="2"/>
        <v>0.66666666666666663</v>
      </c>
      <c r="P21" s="13">
        <v>226</v>
      </c>
      <c r="Q21" s="13">
        <v>895</v>
      </c>
      <c r="R21" s="42">
        <f t="shared" si="3"/>
        <v>0.25251396648044694</v>
      </c>
      <c r="S21" s="3">
        <v>10</v>
      </c>
      <c r="T21" s="3">
        <v>12</v>
      </c>
      <c r="U21" s="42">
        <f t="shared" si="4"/>
        <v>0.83333333333333337</v>
      </c>
      <c r="V21" s="3">
        <v>175</v>
      </c>
      <c r="W21" s="3">
        <v>811</v>
      </c>
      <c r="X21" s="42">
        <f t="shared" si="5"/>
        <v>0.21578298397040691</v>
      </c>
      <c r="Y21" s="3">
        <v>60</v>
      </c>
      <c r="Z21" s="3">
        <v>379</v>
      </c>
      <c r="AA21" s="42">
        <f t="shared" si="6"/>
        <v>0.15831134564643801</v>
      </c>
    </row>
    <row r="22" spans="1:27" ht="14.25" customHeight="1">
      <c r="A22" s="10">
        <v>1</v>
      </c>
      <c r="B22" s="11">
        <v>22225</v>
      </c>
      <c r="C22" s="10">
        <v>153613</v>
      </c>
      <c r="D22" s="11" t="s">
        <v>79</v>
      </c>
      <c r="E22" s="12" t="s">
        <v>81</v>
      </c>
      <c r="F22" s="3" t="s">
        <v>64</v>
      </c>
      <c r="G22" s="3">
        <v>1</v>
      </c>
      <c r="H22" s="3">
        <v>7</v>
      </c>
      <c r="I22" s="42">
        <f t="shared" si="0"/>
        <v>0.14285714285714285</v>
      </c>
      <c r="J22" s="3">
        <v>6</v>
      </c>
      <c r="K22" s="3">
        <v>7</v>
      </c>
      <c r="L22" s="42">
        <f t="shared" si="1"/>
        <v>0.8571428571428571</v>
      </c>
      <c r="M22" s="3">
        <v>5</v>
      </c>
      <c r="N22" s="3">
        <v>7</v>
      </c>
      <c r="O22" s="42">
        <f t="shared" si="2"/>
        <v>0.7142857142857143</v>
      </c>
      <c r="P22" s="13">
        <v>124</v>
      </c>
      <c r="Q22" s="13">
        <v>657</v>
      </c>
      <c r="R22" s="42">
        <f t="shared" si="3"/>
        <v>0.18873668188736681</v>
      </c>
      <c r="S22" s="3">
        <v>7</v>
      </c>
      <c r="T22" s="3">
        <v>9</v>
      </c>
      <c r="U22" s="42">
        <f t="shared" si="4"/>
        <v>0.77777777777777779</v>
      </c>
      <c r="V22" s="3">
        <v>68</v>
      </c>
      <c r="W22" s="3">
        <v>579</v>
      </c>
      <c r="X22" s="42">
        <f t="shared" si="5"/>
        <v>0.11744386873920552</v>
      </c>
      <c r="Y22" s="3">
        <v>13</v>
      </c>
      <c r="Z22" s="3">
        <v>285</v>
      </c>
      <c r="AA22" s="42">
        <f t="shared" si="6"/>
        <v>4.5614035087719301E-2</v>
      </c>
    </row>
    <row r="23" spans="1:27" ht="14.25" customHeight="1">
      <c r="A23" s="10">
        <v>1</v>
      </c>
      <c r="B23" s="11">
        <v>28665</v>
      </c>
      <c r="C23" s="10">
        <v>154563</v>
      </c>
      <c r="D23" s="11" t="s">
        <v>82</v>
      </c>
      <c r="E23" s="12" t="s">
        <v>83</v>
      </c>
      <c r="F23" s="3" t="s">
        <v>64</v>
      </c>
      <c r="G23" s="3">
        <v>4</v>
      </c>
      <c r="H23" s="3">
        <v>5</v>
      </c>
      <c r="I23" s="42">
        <f t="shared" si="0"/>
        <v>0.8</v>
      </c>
      <c r="J23" s="3">
        <v>5</v>
      </c>
      <c r="K23" s="3">
        <v>5</v>
      </c>
      <c r="L23" s="42">
        <f t="shared" si="1"/>
        <v>1</v>
      </c>
      <c r="M23" s="3">
        <v>4</v>
      </c>
      <c r="N23" s="3">
        <v>5</v>
      </c>
      <c r="O23" s="42">
        <f t="shared" si="2"/>
        <v>0.8</v>
      </c>
      <c r="P23" s="13">
        <v>166</v>
      </c>
      <c r="Q23" s="13">
        <v>659</v>
      </c>
      <c r="R23" s="42">
        <f t="shared" si="3"/>
        <v>0.25189681335356601</v>
      </c>
      <c r="S23" s="3">
        <v>1</v>
      </c>
      <c r="T23" s="3">
        <v>4</v>
      </c>
      <c r="U23" s="42">
        <f t="shared" si="4"/>
        <v>0.25</v>
      </c>
      <c r="V23" s="3">
        <v>120</v>
      </c>
      <c r="W23" s="3">
        <v>450</v>
      </c>
      <c r="X23" s="42">
        <f t="shared" si="5"/>
        <v>0.26666666666666666</v>
      </c>
      <c r="Y23" s="3">
        <v>50</v>
      </c>
      <c r="Z23" s="3">
        <v>237</v>
      </c>
      <c r="AA23" s="42">
        <f t="shared" si="6"/>
        <v>0.2109704641350211</v>
      </c>
    </row>
    <row r="24" spans="1:27" ht="14.25" customHeight="1">
      <c r="A24" s="10">
        <v>1</v>
      </c>
      <c r="B24" s="11">
        <v>29130</v>
      </c>
      <c r="C24" s="10">
        <v>154768</v>
      </c>
      <c r="D24" s="11" t="s">
        <v>84</v>
      </c>
      <c r="E24" s="12" t="s">
        <v>85</v>
      </c>
      <c r="F24" s="3" t="s">
        <v>64</v>
      </c>
      <c r="G24" s="3">
        <v>4</v>
      </c>
      <c r="H24" s="3">
        <v>14</v>
      </c>
      <c r="I24" s="42">
        <f t="shared" si="0"/>
        <v>0.2857142857142857</v>
      </c>
      <c r="J24" s="3">
        <v>12</v>
      </c>
      <c r="K24" s="3">
        <v>14</v>
      </c>
      <c r="L24" s="42">
        <f t="shared" si="1"/>
        <v>0.8571428571428571</v>
      </c>
      <c r="M24" s="3">
        <v>7</v>
      </c>
      <c r="N24" s="3">
        <v>14</v>
      </c>
      <c r="O24" s="42">
        <f t="shared" si="2"/>
        <v>0.5</v>
      </c>
      <c r="P24" s="13">
        <v>73</v>
      </c>
      <c r="Q24" s="13">
        <v>983</v>
      </c>
      <c r="R24" s="42">
        <f t="shared" si="3"/>
        <v>7.4262461851475073E-2</v>
      </c>
      <c r="S24" s="3">
        <v>5</v>
      </c>
      <c r="T24" s="3">
        <v>14</v>
      </c>
      <c r="U24" s="42">
        <f t="shared" si="4"/>
        <v>0.35714285714285715</v>
      </c>
      <c r="V24" s="3">
        <v>141</v>
      </c>
      <c r="W24" s="3">
        <v>645</v>
      </c>
      <c r="X24" s="42">
        <f t="shared" si="5"/>
        <v>0.21860465116279071</v>
      </c>
      <c r="Y24" s="3">
        <v>43</v>
      </c>
      <c r="Z24" s="3">
        <v>285</v>
      </c>
      <c r="AA24" s="42">
        <f t="shared" si="6"/>
        <v>0.15087719298245614</v>
      </c>
    </row>
    <row r="25" spans="1:27" ht="14.25" customHeight="1">
      <c r="A25" s="10">
        <v>1</v>
      </c>
      <c r="B25" s="11">
        <v>29130</v>
      </c>
      <c r="C25" s="10">
        <v>154733</v>
      </c>
      <c r="D25" s="11" t="s">
        <v>84</v>
      </c>
      <c r="E25" s="12" t="s">
        <v>86</v>
      </c>
      <c r="F25" s="3" t="s">
        <v>64</v>
      </c>
      <c r="G25" s="3">
        <v>5</v>
      </c>
      <c r="H25" s="3">
        <v>15</v>
      </c>
      <c r="I25" s="42">
        <f t="shared" si="0"/>
        <v>0.33333333333333331</v>
      </c>
      <c r="J25" s="3">
        <v>13</v>
      </c>
      <c r="K25" s="3">
        <v>15</v>
      </c>
      <c r="L25" s="42">
        <f t="shared" si="1"/>
        <v>0.8666666666666667</v>
      </c>
      <c r="M25" s="3">
        <v>15</v>
      </c>
      <c r="N25" s="3">
        <v>15</v>
      </c>
      <c r="O25" s="42">
        <f t="shared" si="2"/>
        <v>1</v>
      </c>
      <c r="P25" s="13">
        <v>107</v>
      </c>
      <c r="Q25" s="13">
        <v>1005</v>
      </c>
      <c r="R25" s="42">
        <f t="shared" si="3"/>
        <v>0.10646766169154229</v>
      </c>
      <c r="S25" s="3">
        <v>1</v>
      </c>
      <c r="T25" s="3">
        <v>8</v>
      </c>
      <c r="U25" s="42">
        <f t="shared" si="4"/>
        <v>0.125</v>
      </c>
      <c r="V25" s="3">
        <v>104</v>
      </c>
      <c r="W25" s="3">
        <v>636</v>
      </c>
      <c r="X25" s="42">
        <f t="shared" si="5"/>
        <v>0.16352201257861634</v>
      </c>
      <c r="Y25" s="3">
        <v>17</v>
      </c>
      <c r="Z25" s="3">
        <v>296</v>
      </c>
      <c r="AA25" s="42">
        <f t="shared" si="6"/>
        <v>5.7432432432432436E-2</v>
      </c>
    </row>
    <row r="26" spans="1:27" ht="14.25" customHeight="1">
      <c r="A26" s="10">
        <v>1</v>
      </c>
      <c r="B26" s="14">
        <v>3862836</v>
      </c>
      <c r="C26" s="15">
        <v>155713</v>
      </c>
      <c r="D26" s="14" t="s">
        <v>87</v>
      </c>
      <c r="E26" s="12" t="s">
        <v>88</v>
      </c>
      <c r="F26" s="3" t="s">
        <v>64</v>
      </c>
      <c r="G26" s="3">
        <v>5</v>
      </c>
      <c r="H26" s="3">
        <v>17</v>
      </c>
      <c r="I26" s="42">
        <f t="shared" si="0"/>
        <v>0.29411764705882354</v>
      </c>
      <c r="J26" s="3">
        <v>8</v>
      </c>
      <c r="K26" s="3">
        <v>17</v>
      </c>
      <c r="L26" s="42">
        <f t="shared" si="1"/>
        <v>0.47058823529411764</v>
      </c>
      <c r="M26" s="3">
        <v>13</v>
      </c>
      <c r="N26" s="3">
        <v>17</v>
      </c>
      <c r="O26" s="42">
        <f t="shared" si="2"/>
        <v>0.76470588235294112</v>
      </c>
      <c r="P26" s="13">
        <v>154</v>
      </c>
      <c r="Q26" s="13">
        <v>1001</v>
      </c>
      <c r="R26" s="42">
        <f t="shared" si="3"/>
        <v>0.15384615384615385</v>
      </c>
      <c r="S26" s="3">
        <v>5</v>
      </c>
      <c r="T26" s="3">
        <v>12</v>
      </c>
      <c r="U26" s="42">
        <f t="shared" si="4"/>
        <v>0.41666666666666669</v>
      </c>
      <c r="V26" s="3">
        <v>108</v>
      </c>
      <c r="W26" s="3">
        <v>693</v>
      </c>
      <c r="X26" s="42">
        <f t="shared" si="5"/>
        <v>0.15584415584415584</v>
      </c>
      <c r="Y26" s="3">
        <v>32</v>
      </c>
      <c r="Z26" s="3">
        <v>277</v>
      </c>
      <c r="AA26" s="42">
        <f t="shared" si="6"/>
        <v>0.11552346570397112</v>
      </c>
    </row>
    <row r="27" spans="1:27" ht="14.25" customHeight="1">
      <c r="A27" s="10">
        <v>2</v>
      </c>
      <c r="B27" s="11">
        <v>825</v>
      </c>
      <c r="C27" s="10">
        <v>152617</v>
      </c>
      <c r="D27" s="11" t="s">
        <v>89</v>
      </c>
      <c r="E27" s="12" t="s">
        <v>90</v>
      </c>
      <c r="F27" s="3" t="s">
        <v>64</v>
      </c>
      <c r="G27" s="3">
        <v>4</v>
      </c>
      <c r="H27" s="3">
        <v>9</v>
      </c>
      <c r="I27" s="42">
        <f t="shared" si="0"/>
        <v>0.44444444444444442</v>
      </c>
      <c r="J27" s="3">
        <v>8</v>
      </c>
      <c r="K27" s="3">
        <v>9</v>
      </c>
      <c r="L27" s="42">
        <f t="shared" si="1"/>
        <v>0.88888888888888884</v>
      </c>
      <c r="M27" s="3">
        <v>2</v>
      </c>
      <c r="N27" s="3">
        <v>9</v>
      </c>
      <c r="O27" s="42">
        <f t="shared" si="2"/>
        <v>0.22222222222222221</v>
      </c>
      <c r="P27" s="13">
        <v>144</v>
      </c>
      <c r="Q27" s="13">
        <v>827</v>
      </c>
      <c r="R27" s="42">
        <f t="shared" si="3"/>
        <v>0.17412333736396615</v>
      </c>
      <c r="S27" s="3">
        <v>7</v>
      </c>
      <c r="T27" s="3">
        <v>9</v>
      </c>
      <c r="U27" s="42">
        <f t="shared" si="4"/>
        <v>0.77777777777777779</v>
      </c>
      <c r="V27" s="3">
        <v>251</v>
      </c>
      <c r="W27" s="3">
        <v>700</v>
      </c>
      <c r="X27" s="42">
        <f t="shared" si="5"/>
        <v>0.3585714285714286</v>
      </c>
      <c r="Y27" s="3">
        <v>44</v>
      </c>
      <c r="Z27" s="3">
        <v>261</v>
      </c>
      <c r="AA27" s="42">
        <f t="shared" si="6"/>
        <v>0.16858237547892721</v>
      </c>
    </row>
    <row r="28" spans="1:27" ht="14.25" customHeight="1">
      <c r="A28" s="10">
        <v>2</v>
      </c>
      <c r="B28" s="11">
        <v>825</v>
      </c>
      <c r="C28" s="10">
        <v>152609</v>
      </c>
      <c r="D28" s="11" t="s">
        <v>89</v>
      </c>
      <c r="E28" s="12" t="s">
        <v>91</v>
      </c>
      <c r="F28" s="3" t="s">
        <v>64</v>
      </c>
      <c r="G28" s="3">
        <v>2</v>
      </c>
      <c r="H28" s="3">
        <v>10</v>
      </c>
      <c r="I28" s="42">
        <f t="shared" si="0"/>
        <v>0.2</v>
      </c>
      <c r="J28" s="3">
        <v>8</v>
      </c>
      <c r="K28" s="3">
        <v>10</v>
      </c>
      <c r="L28" s="42">
        <f t="shared" si="1"/>
        <v>0.8</v>
      </c>
      <c r="M28" s="3">
        <v>0</v>
      </c>
      <c r="N28" s="3">
        <v>10</v>
      </c>
      <c r="O28" s="42">
        <f t="shared" si="2"/>
        <v>0</v>
      </c>
      <c r="P28" s="13">
        <v>68</v>
      </c>
      <c r="Q28" s="13">
        <v>775</v>
      </c>
      <c r="R28" s="42">
        <f t="shared" si="3"/>
        <v>8.7741935483870964E-2</v>
      </c>
      <c r="S28" s="3">
        <v>7</v>
      </c>
      <c r="T28" s="3">
        <v>8</v>
      </c>
      <c r="U28" s="42">
        <f t="shared" si="4"/>
        <v>0.875</v>
      </c>
      <c r="V28" s="3">
        <v>169</v>
      </c>
      <c r="W28" s="3">
        <v>561</v>
      </c>
      <c r="X28" s="42">
        <f t="shared" si="5"/>
        <v>0.30124777183600715</v>
      </c>
      <c r="Y28" s="3">
        <v>42</v>
      </c>
      <c r="Z28" s="3">
        <v>176</v>
      </c>
      <c r="AA28" s="42">
        <f t="shared" si="6"/>
        <v>0.23863636363636365</v>
      </c>
    </row>
    <row r="29" spans="1:27" ht="14.25" customHeight="1">
      <c r="A29" s="10">
        <v>2</v>
      </c>
      <c r="B29" s="11">
        <v>876</v>
      </c>
      <c r="C29" s="10">
        <v>152730</v>
      </c>
      <c r="D29" s="11" t="s">
        <v>92</v>
      </c>
      <c r="E29" s="12" t="s">
        <v>93</v>
      </c>
      <c r="F29" s="3" t="s">
        <v>64</v>
      </c>
      <c r="G29" s="3">
        <v>3</v>
      </c>
      <c r="H29" s="3">
        <v>6</v>
      </c>
      <c r="I29" s="42">
        <f t="shared" si="0"/>
        <v>0.5</v>
      </c>
      <c r="J29" s="3">
        <v>4</v>
      </c>
      <c r="K29" s="3">
        <v>6</v>
      </c>
      <c r="L29" s="42">
        <f t="shared" si="1"/>
        <v>0.66666666666666663</v>
      </c>
      <c r="M29" s="3">
        <v>3</v>
      </c>
      <c r="N29" s="3">
        <v>6</v>
      </c>
      <c r="O29" s="42">
        <f t="shared" si="2"/>
        <v>0.5</v>
      </c>
      <c r="P29" s="13">
        <v>170</v>
      </c>
      <c r="Q29" s="13">
        <v>984</v>
      </c>
      <c r="R29" s="42">
        <f t="shared" si="3"/>
        <v>0.17276422764227642</v>
      </c>
      <c r="S29" s="3">
        <v>5</v>
      </c>
      <c r="T29" s="3">
        <v>8</v>
      </c>
      <c r="U29" s="42">
        <f t="shared" si="4"/>
        <v>0.625</v>
      </c>
      <c r="V29" s="3">
        <v>120</v>
      </c>
      <c r="W29" s="3">
        <v>726</v>
      </c>
      <c r="X29" s="42">
        <f t="shared" si="5"/>
        <v>0.16528925619834711</v>
      </c>
      <c r="Y29" s="3">
        <v>40</v>
      </c>
      <c r="Z29" s="3">
        <v>332</v>
      </c>
      <c r="AA29" s="42">
        <f t="shared" si="6"/>
        <v>0.12048192771084337</v>
      </c>
    </row>
    <row r="30" spans="1:27" ht="14.25" customHeight="1">
      <c r="A30" s="10">
        <v>2</v>
      </c>
      <c r="B30" s="11">
        <v>876</v>
      </c>
      <c r="C30" s="10">
        <v>152773</v>
      </c>
      <c r="D30" s="11" t="s">
        <v>92</v>
      </c>
      <c r="E30" s="12" t="s">
        <v>94</v>
      </c>
      <c r="F30" s="3" t="s">
        <v>64</v>
      </c>
      <c r="G30" s="3">
        <v>6</v>
      </c>
      <c r="H30" s="3">
        <v>12</v>
      </c>
      <c r="I30" s="42">
        <f t="shared" si="0"/>
        <v>0.5</v>
      </c>
      <c r="J30" s="3">
        <v>6</v>
      </c>
      <c r="K30" s="3">
        <v>12</v>
      </c>
      <c r="L30" s="42">
        <f t="shared" si="1"/>
        <v>0.5</v>
      </c>
      <c r="M30" s="3">
        <v>4</v>
      </c>
      <c r="N30" s="3">
        <v>12</v>
      </c>
      <c r="O30" s="42">
        <f t="shared" si="2"/>
        <v>0.33333333333333331</v>
      </c>
      <c r="P30" s="13">
        <v>120</v>
      </c>
      <c r="Q30" s="13">
        <v>915</v>
      </c>
      <c r="R30" s="42">
        <f t="shared" si="3"/>
        <v>0.13114754098360656</v>
      </c>
      <c r="S30" s="3">
        <v>5</v>
      </c>
      <c r="T30" s="3">
        <v>7</v>
      </c>
      <c r="U30" s="42">
        <f t="shared" si="4"/>
        <v>0.7142857142857143</v>
      </c>
      <c r="V30" s="3">
        <v>226</v>
      </c>
      <c r="W30" s="3">
        <v>700</v>
      </c>
      <c r="X30" s="42">
        <f t="shared" si="5"/>
        <v>0.32285714285714284</v>
      </c>
      <c r="Y30" s="3">
        <v>44</v>
      </c>
      <c r="Z30" s="3">
        <v>360</v>
      </c>
      <c r="AA30" s="42">
        <f t="shared" si="6"/>
        <v>0.12222222222222222</v>
      </c>
    </row>
    <row r="31" spans="1:27" ht="14.25" customHeight="1">
      <c r="A31" s="10">
        <v>2</v>
      </c>
      <c r="B31" s="11">
        <v>876</v>
      </c>
      <c r="C31" s="10">
        <v>152765</v>
      </c>
      <c r="D31" s="11" t="s">
        <v>92</v>
      </c>
      <c r="E31" s="12" t="s">
        <v>95</v>
      </c>
      <c r="F31" s="3" t="s">
        <v>64</v>
      </c>
      <c r="G31" s="3">
        <v>8</v>
      </c>
      <c r="H31" s="3">
        <v>10</v>
      </c>
      <c r="I31" s="42">
        <f t="shared" si="0"/>
        <v>0.8</v>
      </c>
      <c r="J31" s="3">
        <v>6</v>
      </c>
      <c r="K31" s="3">
        <v>10</v>
      </c>
      <c r="L31" s="42">
        <f t="shared" si="1"/>
        <v>0.6</v>
      </c>
      <c r="M31" s="3">
        <v>3</v>
      </c>
      <c r="N31" s="3">
        <v>10</v>
      </c>
      <c r="O31" s="42">
        <f t="shared" si="2"/>
        <v>0.3</v>
      </c>
      <c r="P31" s="13">
        <v>150</v>
      </c>
      <c r="Q31" s="13">
        <v>783</v>
      </c>
      <c r="R31" s="42">
        <f t="shared" si="3"/>
        <v>0.19157088122605365</v>
      </c>
      <c r="S31" s="3">
        <v>6</v>
      </c>
      <c r="T31" s="3">
        <v>9</v>
      </c>
      <c r="U31" s="42">
        <f t="shared" si="4"/>
        <v>0.66666666666666663</v>
      </c>
      <c r="V31" s="3">
        <v>181</v>
      </c>
      <c r="W31" s="3">
        <v>607</v>
      </c>
      <c r="X31" s="42">
        <f t="shared" si="5"/>
        <v>0.29818780889621088</v>
      </c>
      <c r="Y31" s="3">
        <v>17</v>
      </c>
      <c r="Z31" s="3">
        <v>273</v>
      </c>
      <c r="AA31" s="42">
        <f t="shared" si="6"/>
        <v>6.2271062271062272E-2</v>
      </c>
    </row>
    <row r="32" spans="1:27" ht="14.25" customHeight="1">
      <c r="A32" s="10">
        <v>2</v>
      </c>
      <c r="B32" s="11">
        <v>876</v>
      </c>
      <c r="C32" s="10">
        <v>152714</v>
      </c>
      <c r="D32" s="11" t="s">
        <v>92</v>
      </c>
      <c r="E32" s="12" t="s">
        <v>96</v>
      </c>
      <c r="F32" s="3" t="s">
        <v>64</v>
      </c>
      <c r="G32" s="3">
        <v>1</v>
      </c>
      <c r="H32" s="3">
        <v>6</v>
      </c>
      <c r="I32" s="42">
        <f t="shared" si="0"/>
        <v>0.16666666666666666</v>
      </c>
      <c r="J32" s="3">
        <v>0</v>
      </c>
      <c r="K32" s="3">
        <v>6</v>
      </c>
      <c r="L32" s="42">
        <f t="shared" si="1"/>
        <v>0</v>
      </c>
      <c r="M32" s="3">
        <v>1</v>
      </c>
      <c r="N32" s="3">
        <v>6</v>
      </c>
      <c r="O32" s="42">
        <f t="shared" si="2"/>
        <v>0.16666666666666666</v>
      </c>
      <c r="P32" s="13">
        <v>210</v>
      </c>
      <c r="Q32" s="13">
        <v>901</v>
      </c>
      <c r="R32" s="42">
        <f t="shared" si="3"/>
        <v>0.23307436182019978</v>
      </c>
      <c r="S32" s="3">
        <v>7</v>
      </c>
      <c r="T32" s="3">
        <v>7</v>
      </c>
      <c r="U32" s="42">
        <f t="shared" si="4"/>
        <v>1</v>
      </c>
      <c r="V32" s="3">
        <v>239</v>
      </c>
      <c r="W32" s="3">
        <v>728</v>
      </c>
      <c r="X32" s="42">
        <f t="shared" si="5"/>
        <v>0.3282967032967033</v>
      </c>
      <c r="Y32" s="3">
        <v>102</v>
      </c>
      <c r="Z32" s="3">
        <v>342</v>
      </c>
      <c r="AA32" s="42">
        <f t="shared" si="6"/>
        <v>0.2982456140350877</v>
      </c>
    </row>
    <row r="33" spans="1:27" ht="14.25" customHeight="1">
      <c r="A33" s="10">
        <v>2</v>
      </c>
      <c r="B33" s="11">
        <v>1503</v>
      </c>
      <c r="C33" s="10">
        <v>153265</v>
      </c>
      <c r="D33" s="11" t="s">
        <v>97</v>
      </c>
      <c r="E33" s="12" t="s">
        <v>98</v>
      </c>
      <c r="F33" s="3" t="s">
        <v>64</v>
      </c>
      <c r="G33" s="3">
        <v>0</v>
      </c>
      <c r="H33" s="3">
        <v>6</v>
      </c>
      <c r="I33" s="42">
        <f t="shared" si="0"/>
        <v>0</v>
      </c>
      <c r="J33" s="3">
        <v>3</v>
      </c>
      <c r="K33" s="3">
        <v>6</v>
      </c>
      <c r="L33" s="42">
        <f t="shared" si="1"/>
        <v>0.5</v>
      </c>
      <c r="M33" s="3">
        <v>0</v>
      </c>
      <c r="N33" s="3">
        <v>6</v>
      </c>
      <c r="O33" s="42">
        <f t="shared" si="2"/>
        <v>0</v>
      </c>
      <c r="P33" s="13">
        <v>135</v>
      </c>
      <c r="Q33" s="13">
        <v>871</v>
      </c>
      <c r="R33" s="42">
        <f t="shared" si="3"/>
        <v>0.1549942594718714</v>
      </c>
      <c r="S33" s="3">
        <v>10</v>
      </c>
      <c r="T33" s="3">
        <v>10</v>
      </c>
      <c r="U33" s="42">
        <f t="shared" si="4"/>
        <v>1</v>
      </c>
      <c r="V33" s="3">
        <v>116</v>
      </c>
      <c r="W33" s="3">
        <v>688</v>
      </c>
      <c r="X33" s="42">
        <f t="shared" si="5"/>
        <v>0.16860465116279069</v>
      </c>
      <c r="Y33" s="3">
        <v>13</v>
      </c>
      <c r="Z33" s="3">
        <v>330</v>
      </c>
      <c r="AA33" s="42">
        <f t="shared" si="6"/>
        <v>3.9393939393939391E-2</v>
      </c>
    </row>
    <row r="34" spans="1:27" ht="14.25" customHeight="1">
      <c r="A34" s="10">
        <v>2</v>
      </c>
      <c r="B34" s="11">
        <v>1503</v>
      </c>
      <c r="C34" s="10">
        <v>153273</v>
      </c>
      <c r="D34" s="11" t="s">
        <v>97</v>
      </c>
      <c r="E34" s="12" t="s">
        <v>99</v>
      </c>
      <c r="F34" s="3" t="s">
        <v>64</v>
      </c>
      <c r="G34" s="3">
        <v>7</v>
      </c>
      <c r="H34" s="3">
        <v>16</v>
      </c>
      <c r="I34" s="42">
        <f t="shared" si="0"/>
        <v>0.4375</v>
      </c>
      <c r="J34" s="3">
        <v>11</v>
      </c>
      <c r="K34" s="3">
        <v>16</v>
      </c>
      <c r="L34" s="42">
        <f t="shared" si="1"/>
        <v>0.6875</v>
      </c>
      <c r="M34" s="3">
        <v>1</v>
      </c>
      <c r="N34" s="3">
        <v>16</v>
      </c>
      <c r="O34" s="42">
        <f t="shared" si="2"/>
        <v>6.25E-2</v>
      </c>
      <c r="P34" s="13">
        <v>134</v>
      </c>
      <c r="Q34" s="13">
        <v>1052</v>
      </c>
      <c r="R34" s="42">
        <f t="shared" si="3"/>
        <v>0.12737642585551331</v>
      </c>
      <c r="S34" s="3">
        <v>7</v>
      </c>
      <c r="T34" s="3">
        <v>8</v>
      </c>
      <c r="U34" s="42">
        <f t="shared" si="4"/>
        <v>0.875</v>
      </c>
      <c r="V34" s="3">
        <v>219</v>
      </c>
      <c r="W34" s="3">
        <v>886</v>
      </c>
      <c r="X34" s="42">
        <f t="shared" si="5"/>
        <v>0.24717832957110608</v>
      </c>
      <c r="Y34" s="3">
        <v>76</v>
      </c>
      <c r="Z34" s="3">
        <v>425</v>
      </c>
      <c r="AA34" s="42">
        <f t="shared" si="6"/>
        <v>0.17882352941176471</v>
      </c>
    </row>
    <row r="35" spans="1:27" ht="14.25" customHeight="1">
      <c r="A35" s="10">
        <v>2</v>
      </c>
      <c r="B35" s="11">
        <v>2135</v>
      </c>
      <c r="C35" s="10">
        <v>153486</v>
      </c>
      <c r="D35" s="11" t="s">
        <v>100</v>
      </c>
      <c r="E35" s="12" t="s">
        <v>101</v>
      </c>
      <c r="F35" s="3" t="s">
        <v>64</v>
      </c>
      <c r="G35" s="3">
        <v>3</v>
      </c>
      <c r="H35" s="3">
        <v>11</v>
      </c>
      <c r="I35" s="42">
        <f t="shared" si="0"/>
        <v>0.27272727272727271</v>
      </c>
      <c r="J35" s="3">
        <v>3</v>
      </c>
      <c r="K35" s="3">
        <v>11</v>
      </c>
      <c r="L35" s="42">
        <f t="shared" si="1"/>
        <v>0.27272727272727271</v>
      </c>
      <c r="M35" s="3">
        <v>2</v>
      </c>
      <c r="N35" s="3">
        <v>11</v>
      </c>
      <c r="O35" s="42">
        <f t="shared" si="2"/>
        <v>0.18181818181818182</v>
      </c>
      <c r="P35" s="13">
        <v>134</v>
      </c>
      <c r="Q35" s="13">
        <v>1073</v>
      </c>
      <c r="R35" s="42">
        <f t="shared" si="3"/>
        <v>0.12488350419384903</v>
      </c>
      <c r="S35" s="3">
        <v>9</v>
      </c>
      <c r="T35" s="3">
        <v>15</v>
      </c>
      <c r="U35" s="42">
        <f t="shared" si="4"/>
        <v>0.6</v>
      </c>
      <c r="V35" s="3">
        <v>280</v>
      </c>
      <c r="W35" s="3">
        <v>854</v>
      </c>
      <c r="X35" s="42">
        <f t="shared" si="5"/>
        <v>0.32786885245901637</v>
      </c>
      <c r="Y35" s="3">
        <v>57</v>
      </c>
      <c r="Z35" s="3">
        <v>373</v>
      </c>
      <c r="AA35" s="42">
        <f t="shared" si="6"/>
        <v>0.15281501340482573</v>
      </c>
    </row>
    <row r="36" spans="1:27" ht="14.25" customHeight="1">
      <c r="A36" s="10">
        <v>2</v>
      </c>
      <c r="B36" s="11">
        <v>2135</v>
      </c>
      <c r="C36" s="10">
        <v>153478</v>
      </c>
      <c r="D36" s="11" t="s">
        <v>100</v>
      </c>
      <c r="E36" s="12" t="s">
        <v>102</v>
      </c>
      <c r="F36" s="3" t="s">
        <v>64</v>
      </c>
      <c r="G36" s="3">
        <v>3</v>
      </c>
      <c r="H36" s="3">
        <v>11</v>
      </c>
      <c r="I36" s="42">
        <f t="shared" si="0"/>
        <v>0.27272727272727271</v>
      </c>
      <c r="J36" s="3">
        <v>7</v>
      </c>
      <c r="K36" s="3">
        <v>11</v>
      </c>
      <c r="L36" s="42">
        <f t="shared" si="1"/>
        <v>0.63636363636363635</v>
      </c>
      <c r="M36" s="3">
        <v>5</v>
      </c>
      <c r="N36" s="3">
        <v>11</v>
      </c>
      <c r="O36" s="42">
        <f t="shared" si="2"/>
        <v>0.45454545454545453</v>
      </c>
      <c r="P36" s="13">
        <v>184</v>
      </c>
      <c r="Q36" s="13">
        <v>941</v>
      </c>
      <c r="R36" s="42">
        <f t="shared" si="3"/>
        <v>0.19553666312433582</v>
      </c>
      <c r="S36" s="3">
        <v>8</v>
      </c>
      <c r="T36" s="3">
        <v>12</v>
      </c>
      <c r="U36" s="42">
        <f t="shared" si="4"/>
        <v>0.66666666666666663</v>
      </c>
      <c r="V36" s="3">
        <v>288</v>
      </c>
      <c r="W36" s="3">
        <v>796</v>
      </c>
      <c r="X36" s="42">
        <f t="shared" si="5"/>
        <v>0.36180904522613067</v>
      </c>
      <c r="Y36" s="3">
        <v>115</v>
      </c>
      <c r="Z36" s="3">
        <v>348</v>
      </c>
      <c r="AA36" s="42">
        <f t="shared" si="6"/>
        <v>0.33045977011494254</v>
      </c>
    </row>
    <row r="37" spans="1:27" ht="14.25" customHeight="1">
      <c r="A37" s="10">
        <v>2</v>
      </c>
      <c r="B37" s="11">
        <v>20648</v>
      </c>
      <c r="C37" s="10">
        <v>153532</v>
      </c>
      <c r="D37" s="11" t="s">
        <v>103</v>
      </c>
      <c r="E37" s="12" t="s">
        <v>104</v>
      </c>
      <c r="F37" s="3" t="s">
        <v>64</v>
      </c>
      <c r="G37" s="3">
        <v>7</v>
      </c>
      <c r="H37" s="3">
        <v>14</v>
      </c>
      <c r="I37" s="42">
        <f t="shared" si="0"/>
        <v>0.5</v>
      </c>
      <c r="J37" s="3">
        <v>10</v>
      </c>
      <c r="K37" s="3">
        <v>14</v>
      </c>
      <c r="L37" s="42">
        <f t="shared" si="1"/>
        <v>0.7142857142857143</v>
      </c>
      <c r="M37" s="3">
        <v>0</v>
      </c>
      <c r="N37" s="3">
        <v>14</v>
      </c>
      <c r="O37" s="42">
        <f t="shared" si="2"/>
        <v>0</v>
      </c>
      <c r="P37" s="13">
        <v>287</v>
      </c>
      <c r="Q37" s="13">
        <v>980</v>
      </c>
      <c r="R37" s="42">
        <f t="shared" si="3"/>
        <v>0.29285714285714287</v>
      </c>
      <c r="S37" s="3">
        <v>9</v>
      </c>
      <c r="T37" s="3">
        <v>13</v>
      </c>
      <c r="U37" s="42">
        <f t="shared" si="4"/>
        <v>0.69230769230769229</v>
      </c>
      <c r="V37" s="3">
        <v>169</v>
      </c>
      <c r="W37" s="3">
        <v>665</v>
      </c>
      <c r="X37" s="42">
        <f t="shared" si="5"/>
        <v>0.25413533834586466</v>
      </c>
      <c r="Y37" s="3">
        <v>42</v>
      </c>
      <c r="Z37" s="3">
        <v>319</v>
      </c>
      <c r="AA37" s="42">
        <f t="shared" si="6"/>
        <v>0.13166144200626959</v>
      </c>
    </row>
    <row r="38" spans="1:27" ht="14.25" customHeight="1">
      <c r="A38" s="10">
        <v>2</v>
      </c>
      <c r="B38" s="11">
        <v>22233</v>
      </c>
      <c r="C38" s="10">
        <v>153648</v>
      </c>
      <c r="D38" s="11" t="s">
        <v>105</v>
      </c>
      <c r="E38" s="12" t="s">
        <v>106</v>
      </c>
      <c r="F38" s="3" t="s">
        <v>64</v>
      </c>
      <c r="G38" s="3">
        <v>8</v>
      </c>
      <c r="H38" s="3">
        <v>16</v>
      </c>
      <c r="I38" s="42">
        <f t="shared" si="0"/>
        <v>0.5</v>
      </c>
      <c r="J38" s="3">
        <v>13</v>
      </c>
      <c r="K38" s="3">
        <v>16</v>
      </c>
      <c r="L38" s="42">
        <f t="shared" si="1"/>
        <v>0.8125</v>
      </c>
      <c r="M38" s="3">
        <v>5</v>
      </c>
      <c r="N38" s="3">
        <v>16</v>
      </c>
      <c r="O38" s="42">
        <f t="shared" si="2"/>
        <v>0.3125</v>
      </c>
      <c r="P38" s="13">
        <v>227</v>
      </c>
      <c r="Q38" s="13">
        <v>851</v>
      </c>
      <c r="R38" s="42">
        <f t="shared" si="3"/>
        <v>0.26674500587544064</v>
      </c>
      <c r="S38" s="3">
        <v>13</v>
      </c>
      <c r="T38" s="3">
        <v>16</v>
      </c>
      <c r="U38" s="42">
        <f t="shared" si="4"/>
        <v>0.8125</v>
      </c>
      <c r="V38" s="3">
        <v>156</v>
      </c>
      <c r="W38" s="3">
        <v>601</v>
      </c>
      <c r="X38" s="42">
        <f t="shared" si="5"/>
        <v>0.25956738768718801</v>
      </c>
      <c r="Y38" s="3">
        <v>12</v>
      </c>
      <c r="Z38" s="3">
        <v>233</v>
      </c>
      <c r="AA38" s="42">
        <f t="shared" si="6"/>
        <v>5.1502145922746781E-2</v>
      </c>
    </row>
    <row r="39" spans="1:27" ht="14.25" customHeight="1">
      <c r="A39" s="10">
        <v>2</v>
      </c>
      <c r="B39" s="11">
        <v>22233</v>
      </c>
      <c r="C39" s="10">
        <v>153621</v>
      </c>
      <c r="D39" s="11" t="s">
        <v>105</v>
      </c>
      <c r="E39" s="12" t="s">
        <v>107</v>
      </c>
      <c r="F39" s="3" t="s">
        <v>64</v>
      </c>
      <c r="G39" s="3">
        <v>2</v>
      </c>
      <c r="H39" s="3">
        <v>6</v>
      </c>
      <c r="I39" s="42">
        <f t="shared" si="0"/>
        <v>0.33333333333333331</v>
      </c>
      <c r="J39" s="3">
        <v>2</v>
      </c>
      <c r="K39" s="3">
        <v>6</v>
      </c>
      <c r="L39" s="42">
        <f t="shared" si="1"/>
        <v>0.33333333333333331</v>
      </c>
      <c r="M39" s="3">
        <v>4</v>
      </c>
      <c r="N39" s="3">
        <v>6</v>
      </c>
      <c r="O39" s="42">
        <f t="shared" si="2"/>
        <v>0.66666666666666663</v>
      </c>
      <c r="P39" s="13">
        <v>186</v>
      </c>
      <c r="Q39" s="13">
        <v>875</v>
      </c>
      <c r="R39" s="42">
        <f t="shared" si="3"/>
        <v>0.21257142857142858</v>
      </c>
      <c r="S39" s="3">
        <v>8</v>
      </c>
      <c r="T39" s="3">
        <v>10</v>
      </c>
      <c r="U39" s="42">
        <f t="shared" si="4"/>
        <v>0.8</v>
      </c>
      <c r="V39" s="3">
        <v>89</v>
      </c>
      <c r="W39" s="3">
        <v>636</v>
      </c>
      <c r="X39" s="42">
        <f t="shared" si="5"/>
        <v>0.13993710691823899</v>
      </c>
      <c r="Y39" s="3">
        <v>18</v>
      </c>
      <c r="Z39" s="3">
        <v>295</v>
      </c>
      <c r="AA39" s="42">
        <f t="shared" si="6"/>
        <v>6.1016949152542375E-2</v>
      </c>
    </row>
    <row r="40" spans="1:27" ht="14.25" customHeight="1">
      <c r="A40" s="10">
        <v>2</v>
      </c>
      <c r="B40" s="11">
        <v>22233</v>
      </c>
      <c r="C40" s="10">
        <v>152757</v>
      </c>
      <c r="D40" s="11" t="s">
        <v>105</v>
      </c>
      <c r="E40" s="12" t="s">
        <v>108</v>
      </c>
      <c r="F40" s="3" t="s">
        <v>64</v>
      </c>
      <c r="G40" s="3">
        <v>7</v>
      </c>
      <c r="H40" s="3">
        <v>14</v>
      </c>
      <c r="I40" s="42">
        <f t="shared" si="0"/>
        <v>0.5</v>
      </c>
      <c r="J40" s="3">
        <v>13</v>
      </c>
      <c r="K40" s="3">
        <v>14</v>
      </c>
      <c r="L40" s="42">
        <f t="shared" si="1"/>
        <v>0.9285714285714286</v>
      </c>
      <c r="M40" s="3">
        <v>7</v>
      </c>
      <c r="N40" s="3">
        <v>14</v>
      </c>
      <c r="O40" s="42">
        <f t="shared" si="2"/>
        <v>0.5</v>
      </c>
      <c r="P40" s="13">
        <v>171</v>
      </c>
      <c r="Q40" s="13">
        <v>997</v>
      </c>
      <c r="R40" s="42">
        <f t="shared" si="3"/>
        <v>0.17151454363089269</v>
      </c>
      <c r="S40" s="3">
        <v>7</v>
      </c>
      <c r="T40" s="3">
        <v>7</v>
      </c>
      <c r="U40" s="42">
        <f t="shared" si="4"/>
        <v>1</v>
      </c>
      <c r="V40" s="3">
        <v>209</v>
      </c>
      <c r="W40" s="3">
        <v>931</v>
      </c>
      <c r="X40" s="42">
        <f t="shared" si="5"/>
        <v>0.22448979591836735</v>
      </c>
      <c r="Y40" s="3">
        <v>44</v>
      </c>
      <c r="Z40" s="3">
        <v>379</v>
      </c>
      <c r="AA40" s="42">
        <f t="shared" si="6"/>
        <v>0.11609498680738786</v>
      </c>
    </row>
    <row r="41" spans="1:27" ht="14.25" customHeight="1">
      <c r="A41" s="10">
        <v>2</v>
      </c>
      <c r="B41" s="11">
        <v>22268</v>
      </c>
      <c r="C41" s="10">
        <v>153664</v>
      </c>
      <c r="D41" s="11" t="s">
        <v>109</v>
      </c>
      <c r="E41" s="12" t="s">
        <v>110</v>
      </c>
      <c r="F41" s="3" t="s">
        <v>64</v>
      </c>
      <c r="G41" s="3">
        <v>5</v>
      </c>
      <c r="H41" s="3">
        <v>15</v>
      </c>
      <c r="I41" s="42">
        <f t="shared" si="0"/>
        <v>0.33333333333333331</v>
      </c>
      <c r="J41" s="3">
        <v>9</v>
      </c>
      <c r="K41" s="3">
        <v>15</v>
      </c>
      <c r="L41" s="42">
        <f t="shared" si="1"/>
        <v>0.6</v>
      </c>
      <c r="M41" s="3">
        <v>6</v>
      </c>
      <c r="N41" s="3">
        <v>15</v>
      </c>
      <c r="O41" s="42">
        <f t="shared" si="2"/>
        <v>0.4</v>
      </c>
      <c r="P41" s="13">
        <v>322</v>
      </c>
      <c r="Q41" s="13">
        <v>941</v>
      </c>
      <c r="R41" s="42">
        <f t="shared" si="3"/>
        <v>0.34218916046758768</v>
      </c>
      <c r="S41" s="3">
        <v>10</v>
      </c>
      <c r="T41" s="3">
        <v>14</v>
      </c>
      <c r="U41" s="42">
        <f t="shared" si="4"/>
        <v>0.7142857142857143</v>
      </c>
      <c r="V41" s="3">
        <v>103</v>
      </c>
      <c r="W41" s="3">
        <v>585</v>
      </c>
      <c r="X41" s="42">
        <f t="shared" si="5"/>
        <v>0.17606837606837608</v>
      </c>
      <c r="Y41" s="3">
        <v>13</v>
      </c>
      <c r="Z41" s="3">
        <v>258</v>
      </c>
      <c r="AA41" s="42">
        <f t="shared" si="6"/>
        <v>5.0387596899224806E-2</v>
      </c>
    </row>
    <row r="42" spans="1:27" ht="14.25" customHeight="1">
      <c r="A42" s="10">
        <v>2</v>
      </c>
      <c r="B42" s="11">
        <v>22268</v>
      </c>
      <c r="C42" s="10">
        <v>153672</v>
      </c>
      <c r="D42" s="11" t="s">
        <v>109</v>
      </c>
      <c r="E42" s="12" t="s">
        <v>111</v>
      </c>
      <c r="F42" s="3" t="s">
        <v>64</v>
      </c>
      <c r="G42" s="3">
        <v>4</v>
      </c>
      <c r="H42" s="3">
        <v>11</v>
      </c>
      <c r="I42" s="42">
        <f t="shared" si="0"/>
        <v>0.36363636363636365</v>
      </c>
      <c r="J42" s="3">
        <v>3</v>
      </c>
      <c r="K42" s="3">
        <v>11</v>
      </c>
      <c r="L42" s="42">
        <f t="shared" si="1"/>
        <v>0.27272727272727271</v>
      </c>
      <c r="M42" s="3">
        <v>4</v>
      </c>
      <c r="N42" s="3">
        <v>11</v>
      </c>
      <c r="O42" s="42">
        <f t="shared" si="2"/>
        <v>0.36363636363636365</v>
      </c>
      <c r="P42" s="13">
        <v>210</v>
      </c>
      <c r="Q42" s="13">
        <v>1081</v>
      </c>
      <c r="R42" s="42">
        <f t="shared" si="3"/>
        <v>0.19426456984273821</v>
      </c>
      <c r="S42" s="3">
        <v>7</v>
      </c>
      <c r="T42" s="3">
        <v>12</v>
      </c>
      <c r="U42" s="42">
        <f t="shared" si="4"/>
        <v>0.58333333333333337</v>
      </c>
      <c r="V42" s="3">
        <v>120</v>
      </c>
      <c r="W42" s="3">
        <v>742</v>
      </c>
      <c r="X42" s="42">
        <f t="shared" si="5"/>
        <v>0.16172506738544473</v>
      </c>
      <c r="Y42" s="3">
        <v>12</v>
      </c>
      <c r="Z42" s="3">
        <v>346</v>
      </c>
      <c r="AA42" s="42">
        <f t="shared" si="6"/>
        <v>3.4682080924855488E-2</v>
      </c>
    </row>
    <row r="43" spans="1:27" ht="14.25" customHeight="1">
      <c r="A43" s="10">
        <v>2</v>
      </c>
      <c r="B43" s="11">
        <v>26328</v>
      </c>
      <c r="C43" s="10">
        <v>154245</v>
      </c>
      <c r="D43" s="11" t="s">
        <v>112</v>
      </c>
      <c r="E43" s="12" t="s">
        <v>113</v>
      </c>
      <c r="F43" s="3" t="s">
        <v>64</v>
      </c>
      <c r="G43" s="3">
        <v>4</v>
      </c>
      <c r="H43" s="3">
        <v>13</v>
      </c>
      <c r="I43" s="42">
        <f t="shared" si="0"/>
        <v>0.30769230769230771</v>
      </c>
      <c r="J43" s="3">
        <v>11</v>
      </c>
      <c r="K43" s="3">
        <v>13</v>
      </c>
      <c r="L43" s="42">
        <f t="shared" si="1"/>
        <v>0.84615384615384615</v>
      </c>
      <c r="M43" s="3">
        <v>6</v>
      </c>
      <c r="N43" s="3">
        <v>13</v>
      </c>
      <c r="O43" s="42">
        <f t="shared" si="2"/>
        <v>0.46153846153846156</v>
      </c>
      <c r="P43" s="13">
        <v>190</v>
      </c>
      <c r="Q43" s="13">
        <v>993</v>
      </c>
      <c r="R43" s="42">
        <f t="shared" si="3"/>
        <v>0.19133937562940584</v>
      </c>
      <c r="S43" s="3">
        <v>13</v>
      </c>
      <c r="T43" s="3">
        <v>24</v>
      </c>
      <c r="U43" s="42">
        <f t="shared" si="4"/>
        <v>0.54166666666666663</v>
      </c>
      <c r="V43" s="3">
        <v>241</v>
      </c>
      <c r="W43" s="3">
        <v>812</v>
      </c>
      <c r="X43" s="42">
        <f t="shared" si="5"/>
        <v>0.29679802955665024</v>
      </c>
      <c r="Y43" s="3">
        <v>74</v>
      </c>
      <c r="Z43" s="3">
        <v>313</v>
      </c>
      <c r="AA43" s="42">
        <f t="shared" si="6"/>
        <v>0.2364217252396166</v>
      </c>
    </row>
    <row r="44" spans="1:27" ht="14.25" customHeight="1">
      <c r="A44" s="10">
        <v>2</v>
      </c>
      <c r="B44" s="11">
        <v>26328</v>
      </c>
      <c r="C44" s="10">
        <v>154253</v>
      </c>
      <c r="D44" s="11" t="s">
        <v>112</v>
      </c>
      <c r="E44" s="12" t="s">
        <v>114</v>
      </c>
      <c r="F44" s="3" t="s">
        <v>64</v>
      </c>
      <c r="G44" s="3">
        <v>5</v>
      </c>
      <c r="H44" s="3">
        <v>15</v>
      </c>
      <c r="I44" s="42">
        <f t="shared" si="0"/>
        <v>0.33333333333333331</v>
      </c>
      <c r="J44" s="3">
        <v>6</v>
      </c>
      <c r="K44" s="3">
        <v>15</v>
      </c>
      <c r="L44" s="42">
        <f t="shared" si="1"/>
        <v>0.4</v>
      </c>
      <c r="M44" s="3">
        <v>11</v>
      </c>
      <c r="N44" s="3">
        <v>15</v>
      </c>
      <c r="O44" s="42">
        <f t="shared" si="2"/>
        <v>0.73333333333333328</v>
      </c>
      <c r="P44" s="13">
        <v>215</v>
      </c>
      <c r="Q44" s="13">
        <v>973</v>
      </c>
      <c r="R44" s="42">
        <f t="shared" si="3"/>
        <v>0.22096608427543679</v>
      </c>
      <c r="S44" s="3">
        <v>11</v>
      </c>
      <c r="T44" s="3">
        <v>17</v>
      </c>
      <c r="U44" s="42">
        <f t="shared" si="4"/>
        <v>0.6470588235294118</v>
      </c>
      <c r="V44" s="3">
        <v>227</v>
      </c>
      <c r="W44" s="3">
        <v>689</v>
      </c>
      <c r="X44" s="42">
        <f t="shared" si="5"/>
        <v>0.32946298984034833</v>
      </c>
      <c r="Y44" s="3">
        <v>74</v>
      </c>
      <c r="Z44" s="3">
        <v>321</v>
      </c>
      <c r="AA44" s="42">
        <f t="shared" si="6"/>
        <v>0.23052959501557632</v>
      </c>
    </row>
    <row r="45" spans="1:27" ht="14.25" customHeight="1">
      <c r="A45" s="10">
        <v>2</v>
      </c>
      <c r="B45" s="11">
        <v>26328</v>
      </c>
      <c r="C45" s="10">
        <v>152587</v>
      </c>
      <c r="D45" s="11" t="s">
        <v>112</v>
      </c>
      <c r="E45" s="12" t="s">
        <v>115</v>
      </c>
      <c r="F45" s="3" t="s">
        <v>116</v>
      </c>
      <c r="G45" s="3">
        <v>0</v>
      </c>
      <c r="H45" s="3">
        <v>8</v>
      </c>
      <c r="I45" s="42">
        <f t="shared" si="0"/>
        <v>0</v>
      </c>
      <c r="J45" s="3">
        <v>7</v>
      </c>
      <c r="K45" s="3">
        <v>8</v>
      </c>
      <c r="L45" s="42">
        <f t="shared" si="1"/>
        <v>0.875</v>
      </c>
      <c r="M45" s="3">
        <v>7</v>
      </c>
      <c r="N45" s="3">
        <v>8</v>
      </c>
      <c r="O45" s="42">
        <f t="shared" si="2"/>
        <v>0.875</v>
      </c>
      <c r="P45" s="13">
        <v>239</v>
      </c>
      <c r="Q45" s="13">
        <v>1059</v>
      </c>
      <c r="R45" s="42">
        <f t="shared" si="3"/>
        <v>0.22568460812086874</v>
      </c>
      <c r="S45" s="3">
        <v>5</v>
      </c>
      <c r="T45" s="3">
        <v>11</v>
      </c>
      <c r="U45" s="42">
        <f t="shared" si="4"/>
        <v>0.45454545454545453</v>
      </c>
      <c r="V45" s="3">
        <v>169</v>
      </c>
      <c r="W45" s="3">
        <v>964</v>
      </c>
      <c r="X45" s="42">
        <f t="shared" si="5"/>
        <v>0.17531120331950206</v>
      </c>
      <c r="Y45" s="3">
        <v>50</v>
      </c>
      <c r="Z45" s="3">
        <v>490</v>
      </c>
      <c r="AA45" s="42">
        <f t="shared" si="6"/>
        <v>0.10204081632653061</v>
      </c>
    </row>
    <row r="46" spans="1:27" ht="14.25" customHeight="1">
      <c r="A46" s="10">
        <v>2</v>
      </c>
      <c r="B46" s="11">
        <v>28088</v>
      </c>
      <c r="C46" s="10">
        <v>154466</v>
      </c>
      <c r="D46" s="11" t="s">
        <v>117</v>
      </c>
      <c r="E46" s="12" t="s">
        <v>118</v>
      </c>
      <c r="F46" s="3" t="s">
        <v>64</v>
      </c>
      <c r="G46" s="3">
        <v>6</v>
      </c>
      <c r="H46" s="3">
        <v>14</v>
      </c>
      <c r="I46" s="42">
        <f t="shared" si="0"/>
        <v>0.42857142857142855</v>
      </c>
      <c r="J46" s="3">
        <v>11</v>
      </c>
      <c r="K46" s="3">
        <v>14</v>
      </c>
      <c r="L46" s="42">
        <f t="shared" si="1"/>
        <v>0.7857142857142857</v>
      </c>
      <c r="M46" s="3">
        <v>4</v>
      </c>
      <c r="N46" s="3">
        <v>14</v>
      </c>
      <c r="O46" s="42">
        <f t="shared" si="2"/>
        <v>0.2857142857142857</v>
      </c>
      <c r="P46" s="13">
        <v>243</v>
      </c>
      <c r="Q46" s="13">
        <v>922</v>
      </c>
      <c r="R46" s="42">
        <f t="shared" si="3"/>
        <v>0.2635574837310195</v>
      </c>
      <c r="S46" s="3">
        <v>6</v>
      </c>
      <c r="T46" s="3">
        <v>7</v>
      </c>
      <c r="U46" s="42">
        <f t="shared" si="4"/>
        <v>0.8571428571428571</v>
      </c>
      <c r="V46" s="3">
        <v>81</v>
      </c>
      <c r="W46" s="3">
        <v>751</v>
      </c>
      <c r="X46" s="42">
        <f t="shared" si="5"/>
        <v>0.10785619174434088</v>
      </c>
      <c r="Y46" s="3">
        <v>38</v>
      </c>
      <c r="Z46" s="3">
        <v>404</v>
      </c>
      <c r="AA46" s="42">
        <f t="shared" si="6"/>
        <v>9.405940594059406E-2</v>
      </c>
    </row>
    <row r="47" spans="1:27" ht="14.25" customHeight="1">
      <c r="A47" s="10">
        <v>2</v>
      </c>
      <c r="B47" s="11">
        <v>28088</v>
      </c>
      <c r="C47" s="10">
        <v>154474</v>
      </c>
      <c r="D47" s="11" t="s">
        <v>117</v>
      </c>
      <c r="E47" s="12" t="s">
        <v>119</v>
      </c>
      <c r="F47" s="3" t="s">
        <v>64</v>
      </c>
      <c r="G47" s="3">
        <v>2</v>
      </c>
      <c r="H47" s="3">
        <v>6</v>
      </c>
      <c r="I47" s="42">
        <f t="shared" si="0"/>
        <v>0.33333333333333331</v>
      </c>
      <c r="J47" s="3">
        <v>4</v>
      </c>
      <c r="K47" s="3">
        <v>6</v>
      </c>
      <c r="L47" s="42">
        <f t="shared" si="1"/>
        <v>0.66666666666666663</v>
      </c>
      <c r="M47" s="3">
        <v>3</v>
      </c>
      <c r="N47" s="3">
        <v>6</v>
      </c>
      <c r="O47" s="42">
        <f t="shared" si="2"/>
        <v>0.5</v>
      </c>
      <c r="P47" s="13">
        <v>19</v>
      </c>
      <c r="Q47" s="13">
        <v>813</v>
      </c>
      <c r="R47" s="42">
        <f t="shared" si="3"/>
        <v>2.3370233702337023E-2</v>
      </c>
      <c r="S47" s="3">
        <v>5</v>
      </c>
      <c r="T47" s="3">
        <v>6</v>
      </c>
      <c r="U47" s="42">
        <f t="shared" si="4"/>
        <v>0.83333333333333337</v>
      </c>
      <c r="V47" s="3">
        <v>102</v>
      </c>
      <c r="W47" s="3">
        <v>703</v>
      </c>
      <c r="X47" s="42">
        <f t="shared" si="5"/>
        <v>0.14509246088193456</v>
      </c>
      <c r="Y47" s="3">
        <v>20</v>
      </c>
      <c r="Z47" s="3">
        <v>313</v>
      </c>
      <c r="AA47" s="42">
        <f t="shared" si="6"/>
        <v>6.3897763578274758E-2</v>
      </c>
    </row>
    <row r="48" spans="1:27" ht="14.25" customHeight="1">
      <c r="A48" s="10">
        <v>2</v>
      </c>
      <c r="B48" s="11">
        <v>28096</v>
      </c>
      <c r="C48" s="10">
        <v>154490</v>
      </c>
      <c r="D48" s="11" t="s">
        <v>120</v>
      </c>
      <c r="E48" s="12" t="s">
        <v>121</v>
      </c>
      <c r="F48" s="3" t="s">
        <v>64</v>
      </c>
      <c r="G48" s="3">
        <v>5</v>
      </c>
      <c r="H48" s="3">
        <v>11</v>
      </c>
      <c r="I48" s="42">
        <f t="shared" si="0"/>
        <v>0.45454545454545453</v>
      </c>
      <c r="J48" s="3">
        <v>11</v>
      </c>
      <c r="K48" s="3">
        <v>11</v>
      </c>
      <c r="L48" s="42">
        <f t="shared" si="1"/>
        <v>1</v>
      </c>
      <c r="M48" s="3">
        <v>2</v>
      </c>
      <c r="N48" s="3">
        <v>11</v>
      </c>
      <c r="O48" s="42">
        <f t="shared" si="2"/>
        <v>0.18181818181818182</v>
      </c>
      <c r="P48" s="13">
        <v>202</v>
      </c>
      <c r="Q48" s="13">
        <v>1132</v>
      </c>
      <c r="R48" s="42">
        <f t="shared" si="3"/>
        <v>0.17844522968197879</v>
      </c>
      <c r="S48" s="3">
        <v>9</v>
      </c>
      <c r="T48" s="3">
        <v>15</v>
      </c>
      <c r="U48" s="42">
        <f t="shared" si="4"/>
        <v>0.6</v>
      </c>
      <c r="V48" s="3">
        <v>172</v>
      </c>
      <c r="W48" s="3">
        <v>1020</v>
      </c>
      <c r="X48" s="42">
        <f t="shared" si="5"/>
        <v>0.16862745098039217</v>
      </c>
      <c r="Y48" s="3">
        <v>67</v>
      </c>
      <c r="Z48" s="3">
        <v>466</v>
      </c>
      <c r="AA48" s="42">
        <f t="shared" si="6"/>
        <v>0.14377682403433475</v>
      </c>
    </row>
    <row r="49" spans="1:27" ht="14.25" customHeight="1">
      <c r="A49" s="10">
        <v>2</v>
      </c>
      <c r="B49" s="11">
        <v>28096</v>
      </c>
      <c r="C49" s="10">
        <v>154512</v>
      </c>
      <c r="D49" s="11" t="s">
        <v>120</v>
      </c>
      <c r="E49" s="12" t="s">
        <v>122</v>
      </c>
      <c r="F49" s="3" t="s">
        <v>64</v>
      </c>
      <c r="G49" s="3">
        <v>5</v>
      </c>
      <c r="H49" s="3">
        <v>10</v>
      </c>
      <c r="I49" s="42">
        <f t="shared" si="0"/>
        <v>0.5</v>
      </c>
      <c r="J49" s="3">
        <v>9</v>
      </c>
      <c r="K49" s="3">
        <v>10</v>
      </c>
      <c r="L49" s="42">
        <f t="shared" si="1"/>
        <v>0.9</v>
      </c>
      <c r="M49" s="3">
        <v>7</v>
      </c>
      <c r="N49" s="3">
        <v>10</v>
      </c>
      <c r="O49" s="42">
        <f t="shared" si="2"/>
        <v>0.7</v>
      </c>
      <c r="P49" s="13">
        <v>257</v>
      </c>
      <c r="Q49" s="13">
        <v>1032</v>
      </c>
      <c r="R49" s="42">
        <f t="shared" si="3"/>
        <v>0.24903100775193798</v>
      </c>
      <c r="S49" s="3">
        <v>17</v>
      </c>
      <c r="T49" s="3">
        <v>22</v>
      </c>
      <c r="U49" s="42">
        <f t="shared" si="4"/>
        <v>0.77272727272727271</v>
      </c>
      <c r="V49" s="3">
        <v>342</v>
      </c>
      <c r="W49" s="3">
        <v>868</v>
      </c>
      <c r="X49" s="42">
        <f t="shared" si="5"/>
        <v>0.39400921658986177</v>
      </c>
      <c r="Y49" s="3">
        <v>80</v>
      </c>
      <c r="Z49" s="3">
        <v>315</v>
      </c>
      <c r="AA49" s="42">
        <f t="shared" si="6"/>
        <v>0.25396825396825395</v>
      </c>
    </row>
    <row r="50" spans="1:27" ht="14.25" customHeight="1">
      <c r="A50" s="10">
        <v>2</v>
      </c>
      <c r="B50" s="11">
        <v>28096</v>
      </c>
      <c r="C50" s="10">
        <v>154504</v>
      </c>
      <c r="D50" s="11" t="s">
        <v>120</v>
      </c>
      <c r="E50" s="12" t="s">
        <v>123</v>
      </c>
      <c r="F50" s="3" t="s">
        <v>64</v>
      </c>
      <c r="G50" s="3">
        <v>12</v>
      </c>
      <c r="H50" s="3">
        <v>19</v>
      </c>
      <c r="I50" s="42">
        <f t="shared" si="0"/>
        <v>0.63157894736842102</v>
      </c>
      <c r="J50" s="3">
        <v>18</v>
      </c>
      <c r="K50" s="3">
        <v>19</v>
      </c>
      <c r="L50" s="42">
        <f t="shared" si="1"/>
        <v>0.94736842105263153</v>
      </c>
      <c r="M50" s="3">
        <v>19</v>
      </c>
      <c r="N50" s="3">
        <v>19</v>
      </c>
      <c r="O50" s="42">
        <f t="shared" si="2"/>
        <v>1</v>
      </c>
      <c r="P50" s="13">
        <v>190</v>
      </c>
      <c r="Q50" s="13">
        <v>943</v>
      </c>
      <c r="R50" s="42">
        <f t="shared" si="3"/>
        <v>0.20148462354188759</v>
      </c>
      <c r="S50" s="3">
        <v>10</v>
      </c>
      <c r="T50" s="3">
        <v>12</v>
      </c>
      <c r="U50" s="42">
        <f t="shared" si="4"/>
        <v>0.83333333333333337</v>
      </c>
      <c r="V50" s="3">
        <v>199</v>
      </c>
      <c r="W50" s="3">
        <v>684</v>
      </c>
      <c r="X50" s="42">
        <f t="shared" si="5"/>
        <v>0.29093567251461988</v>
      </c>
      <c r="Y50" s="3">
        <v>55</v>
      </c>
      <c r="Z50" s="3">
        <v>302</v>
      </c>
      <c r="AA50" s="42">
        <f t="shared" si="6"/>
        <v>0.18211920529801323</v>
      </c>
    </row>
    <row r="51" spans="1:27" ht="14.25" customHeight="1">
      <c r="A51" s="10">
        <v>2</v>
      </c>
      <c r="B51" s="11">
        <v>28649</v>
      </c>
      <c r="C51" s="10">
        <v>154520</v>
      </c>
      <c r="D51" s="11" t="s">
        <v>124</v>
      </c>
      <c r="E51" s="12" t="s">
        <v>125</v>
      </c>
      <c r="F51" s="3" t="s">
        <v>64</v>
      </c>
      <c r="G51" s="3">
        <v>5</v>
      </c>
      <c r="H51" s="3">
        <v>13</v>
      </c>
      <c r="I51" s="42">
        <f t="shared" si="0"/>
        <v>0.38461538461538464</v>
      </c>
      <c r="J51" s="3">
        <v>11</v>
      </c>
      <c r="K51" s="3">
        <v>13</v>
      </c>
      <c r="L51" s="42">
        <f t="shared" si="1"/>
        <v>0.84615384615384615</v>
      </c>
      <c r="M51" s="3">
        <v>11</v>
      </c>
      <c r="N51" s="3">
        <v>13</v>
      </c>
      <c r="O51" s="42">
        <f t="shared" si="2"/>
        <v>0.84615384615384615</v>
      </c>
      <c r="P51" s="13">
        <v>247</v>
      </c>
      <c r="Q51" s="13">
        <v>994</v>
      </c>
      <c r="R51" s="42">
        <f t="shared" si="3"/>
        <v>0.24849094567404426</v>
      </c>
      <c r="S51" s="3">
        <v>8</v>
      </c>
      <c r="T51" s="3">
        <v>9</v>
      </c>
      <c r="U51" s="42">
        <f t="shared" si="4"/>
        <v>0.88888888888888884</v>
      </c>
      <c r="V51" s="3">
        <v>240</v>
      </c>
      <c r="W51" s="3">
        <v>769</v>
      </c>
      <c r="X51" s="42">
        <f t="shared" si="5"/>
        <v>0.31209362808842656</v>
      </c>
      <c r="Y51" s="3">
        <v>85</v>
      </c>
      <c r="Z51" s="3">
        <v>324</v>
      </c>
      <c r="AA51" s="42">
        <f t="shared" si="6"/>
        <v>0.26234567901234568</v>
      </c>
    </row>
    <row r="52" spans="1:27" ht="14.25" customHeight="1">
      <c r="A52" s="10">
        <v>2</v>
      </c>
      <c r="B52" s="11">
        <v>28649</v>
      </c>
      <c r="C52" s="10">
        <v>154547</v>
      </c>
      <c r="D52" s="11" t="s">
        <v>124</v>
      </c>
      <c r="E52" s="12" t="s">
        <v>126</v>
      </c>
      <c r="F52" s="3" t="s">
        <v>64</v>
      </c>
      <c r="G52" s="3">
        <v>4</v>
      </c>
      <c r="H52" s="3">
        <v>10</v>
      </c>
      <c r="I52" s="42">
        <f t="shared" si="0"/>
        <v>0.4</v>
      </c>
      <c r="J52" s="3">
        <v>3</v>
      </c>
      <c r="K52" s="3">
        <v>10</v>
      </c>
      <c r="L52" s="42">
        <f t="shared" si="1"/>
        <v>0.3</v>
      </c>
      <c r="M52" s="3">
        <v>2</v>
      </c>
      <c r="N52" s="3">
        <v>10</v>
      </c>
      <c r="O52" s="42">
        <f t="shared" si="2"/>
        <v>0.2</v>
      </c>
      <c r="P52" s="13">
        <v>222</v>
      </c>
      <c r="Q52" s="13">
        <v>1038</v>
      </c>
      <c r="R52" s="42">
        <f t="shared" si="3"/>
        <v>0.2138728323699422</v>
      </c>
      <c r="S52" s="3">
        <v>13</v>
      </c>
      <c r="T52" s="3">
        <v>17</v>
      </c>
      <c r="U52" s="42">
        <f t="shared" si="4"/>
        <v>0.76470588235294112</v>
      </c>
      <c r="V52" s="3">
        <v>197</v>
      </c>
      <c r="W52" s="3">
        <v>861</v>
      </c>
      <c r="X52" s="42">
        <f t="shared" si="5"/>
        <v>0.22880371660859466</v>
      </c>
      <c r="Y52" s="3">
        <v>14</v>
      </c>
      <c r="Z52" s="3">
        <v>441</v>
      </c>
      <c r="AA52" s="42">
        <f t="shared" si="6"/>
        <v>3.1746031746031744E-2</v>
      </c>
    </row>
    <row r="53" spans="1:27" ht="14.25" customHeight="1">
      <c r="A53" s="10">
        <v>2</v>
      </c>
      <c r="B53" s="11">
        <v>28649</v>
      </c>
      <c r="C53" s="10">
        <v>154555</v>
      </c>
      <c r="D53" s="11" t="s">
        <v>124</v>
      </c>
      <c r="E53" s="12" t="s">
        <v>127</v>
      </c>
      <c r="F53" s="3" t="s">
        <v>64</v>
      </c>
      <c r="G53" s="3">
        <v>8</v>
      </c>
      <c r="H53" s="3">
        <v>13</v>
      </c>
      <c r="I53" s="42">
        <f t="shared" si="0"/>
        <v>0.61538461538461542</v>
      </c>
      <c r="J53" s="3">
        <v>12</v>
      </c>
      <c r="K53" s="3">
        <v>13</v>
      </c>
      <c r="L53" s="42">
        <f t="shared" si="1"/>
        <v>0.92307692307692313</v>
      </c>
      <c r="M53" s="3">
        <v>12</v>
      </c>
      <c r="N53" s="3">
        <v>13</v>
      </c>
      <c r="O53" s="42">
        <f t="shared" si="2"/>
        <v>0.92307692307692313</v>
      </c>
      <c r="P53" s="13">
        <v>268</v>
      </c>
      <c r="Q53" s="13">
        <v>1023</v>
      </c>
      <c r="R53" s="42">
        <f t="shared" si="3"/>
        <v>0.26197458455522971</v>
      </c>
      <c r="S53" s="3">
        <v>20</v>
      </c>
      <c r="T53" s="3">
        <v>23</v>
      </c>
      <c r="U53" s="42">
        <f t="shared" si="4"/>
        <v>0.86956521739130432</v>
      </c>
      <c r="V53" s="3">
        <v>237</v>
      </c>
      <c r="W53" s="3">
        <v>853</v>
      </c>
      <c r="X53" s="42">
        <f t="shared" si="5"/>
        <v>0.27784290738569756</v>
      </c>
      <c r="Y53" s="3">
        <v>107</v>
      </c>
      <c r="Z53" s="3">
        <v>412</v>
      </c>
      <c r="AA53" s="42">
        <f t="shared" si="6"/>
        <v>0.25970873786407767</v>
      </c>
    </row>
    <row r="54" spans="1:27" ht="14.25" customHeight="1">
      <c r="A54" s="10">
        <v>2</v>
      </c>
      <c r="B54" s="11">
        <v>28649</v>
      </c>
      <c r="C54" s="10">
        <v>154539</v>
      </c>
      <c r="D54" s="11" t="s">
        <v>124</v>
      </c>
      <c r="E54" s="12" t="s">
        <v>128</v>
      </c>
      <c r="F54" s="3" t="s">
        <v>64</v>
      </c>
      <c r="G54" s="3">
        <v>7</v>
      </c>
      <c r="H54" s="3">
        <v>13</v>
      </c>
      <c r="I54" s="42">
        <f t="shared" si="0"/>
        <v>0.53846153846153844</v>
      </c>
      <c r="J54" s="3">
        <v>7</v>
      </c>
      <c r="K54" s="3">
        <v>13</v>
      </c>
      <c r="L54" s="42">
        <f t="shared" si="1"/>
        <v>0.53846153846153844</v>
      </c>
      <c r="M54" s="3">
        <v>13</v>
      </c>
      <c r="N54" s="3">
        <v>13</v>
      </c>
      <c r="O54" s="42">
        <f t="shared" si="2"/>
        <v>1</v>
      </c>
      <c r="P54" s="13">
        <v>214</v>
      </c>
      <c r="Q54" s="13">
        <v>938</v>
      </c>
      <c r="R54" s="42">
        <f t="shared" si="3"/>
        <v>0.22814498933901919</v>
      </c>
      <c r="S54" s="3">
        <v>12</v>
      </c>
      <c r="T54" s="3">
        <v>17</v>
      </c>
      <c r="U54" s="42">
        <f t="shared" si="4"/>
        <v>0.70588235294117652</v>
      </c>
      <c r="V54" s="3">
        <v>269</v>
      </c>
      <c r="W54" s="3">
        <v>872</v>
      </c>
      <c r="X54" s="42">
        <f t="shared" si="5"/>
        <v>0.3084862385321101</v>
      </c>
      <c r="Y54" s="3">
        <v>54</v>
      </c>
      <c r="Z54" s="3">
        <v>384</v>
      </c>
      <c r="AA54" s="42">
        <f t="shared" si="6"/>
        <v>0.140625</v>
      </c>
    </row>
    <row r="55" spans="1:27" ht="14.25" customHeight="1">
      <c r="A55" s="10">
        <v>2</v>
      </c>
      <c r="B55" s="11">
        <v>29122</v>
      </c>
      <c r="C55" s="10">
        <v>154717</v>
      </c>
      <c r="D55" s="11" t="s">
        <v>129</v>
      </c>
      <c r="E55" s="12" t="s">
        <v>130</v>
      </c>
      <c r="F55" s="3" t="s">
        <v>64</v>
      </c>
      <c r="G55" s="3">
        <v>9</v>
      </c>
      <c r="H55" s="3">
        <v>12</v>
      </c>
      <c r="I55" s="42">
        <f t="shared" si="0"/>
        <v>0.75</v>
      </c>
      <c r="J55" s="3">
        <v>10</v>
      </c>
      <c r="K55" s="3">
        <v>12</v>
      </c>
      <c r="L55" s="42">
        <f t="shared" si="1"/>
        <v>0.83333333333333337</v>
      </c>
      <c r="M55" s="3">
        <v>0</v>
      </c>
      <c r="N55" s="3">
        <v>12</v>
      </c>
      <c r="O55" s="42">
        <f t="shared" si="2"/>
        <v>0</v>
      </c>
      <c r="P55" s="13">
        <v>288</v>
      </c>
      <c r="Q55" s="13">
        <v>1023</v>
      </c>
      <c r="R55" s="42">
        <f t="shared" si="3"/>
        <v>0.28152492668621704</v>
      </c>
      <c r="S55" s="3">
        <v>4</v>
      </c>
      <c r="T55" s="3">
        <v>7</v>
      </c>
      <c r="U55" s="42">
        <f t="shared" si="4"/>
        <v>0.5714285714285714</v>
      </c>
      <c r="V55" s="3">
        <v>186</v>
      </c>
      <c r="W55" s="3">
        <v>969</v>
      </c>
      <c r="X55" s="42">
        <f t="shared" si="5"/>
        <v>0.19195046439628483</v>
      </c>
      <c r="Y55" s="3">
        <v>33</v>
      </c>
      <c r="Z55" s="3">
        <v>356</v>
      </c>
      <c r="AA55" s="42">
        <f t="shared" si="6"/>
        <v>9.269662921348315E-2</v>
      </c>
    </row>
    <row r="56" spans="1:27" ht="14.25" customHeight="1">
      <c r="A56" s="10">
        <v>2</v>
      </c>
      <c r="B56" s="11">
        <v>29122</v>
      </c>
      <c r="C56" s="10">
        <v>154725</v>
      </c>
      <c r="D56" s="11" t="s">
        <v>129</v>
      </c>
      <c r="E56" s="12" t="s">
        <v>131</v>
      </c>
      <c r="F56" s="3" t="s">
        <v>64</v>
      </c>
      <c r="G56" s="3">
        <v>4</v>
      </c>
      <c r="H56" s="3">
        <v>12</v>
      </c>
      <c r="I56" s="42">
        <f t="shared" si="0"/>
        <v>0.33333333333333331</v>
      </c>
      <c r="J56" s="3">
        <v>11</v>
      </c>
      <c r="K56" s="3">
        <v>12</v>
      </c>
      <c r="L56" s="42">
        <f t="shared" si="1"/>
        <v>0.91666666666666663</v>
      </c>
      <c r="M56" s="3">
        <v>2</v>
      </c>
      <c r="N56" s="3">
        <v>12</v>
      </c>
      <c r="O56" s="42">
        <f t="shared" si="2"/>
        <v>0.16666666666666666</v>
      </c>
      <c r="P56" s="13">
        <v>210</v>
      </c>
      <c r="Q56" s="13">
        <v>730</v>
      </c>
      <c r="R56" s="42">
        <f t="shared" si="3"/>
        <v>0.28767123287671231</v>
      </c>
      <c r="S56" s="3">
        <v>9</v>
      </c>
      <c r="T56" s="3">
        <v>14</v>
      </c>
      <c r="U56" s="42">
        <f t="shared" si="4"/>
        <v>0.6428571428571429</v>
      </c>
      <c r="V56" s="3">
        <v>106</v>
      </c>
      <c r="W56" s="3">
        <v>645</v>
      </c>
      <c r="X56" s="42">
        <f t="shared" si="5"/>
        <v>0.16434108527131783</v>
      </c>
      <c r="Y56" s="3">
        <v>38</v>
      </c>
      <c r="Z56" s="3">
        <v>280</v>
      </c>
      <c r="AA56" s="42">
        <f t="shared" si="6"/>
        <v>0.1357142857142857</v>
      </c>
    </row>
    <row r="57" spans="1:27" ht="14.25" customHeight="1">
      <c r="A57" s="10">
        <v>2</v>
      </c>
      <c r="B57" s="11">
        <v>3006468</v>
      </c>
      <c r="C57" s="10">
        <v>154911</v>
      </c>
      <c r="D57" s="11" t="s">
        <v>132</v>
      </c>
      <c r="E57" s="12" t="s">
        <v>133</v>
      </c>
      <c r="F57" s="3" t="s">
        <v>64</v>
      </c>
      <c r="G57" s="3">
        <v>1</v>
      </c>
      <c r="H57" s="3">
        <v>3</v>
      </c>
      <c r="I57" s="42">
        <f t="shared" si="0"/>
        <v>0.33333333333333331</v>
      </c>
      <c r="J57" s="3">
        <v>3</v>
      </c>
      <c r="K57" s="3">
        <v>3</v>
      </c>
      <c r="L57" s="42">
        <f t="shared" si="1"/>
        <v>1</v>
      </c>
      <c r="M57" s="3">
        <v>1</v>
      </c>
      <c r="N57" s="3">
        <v>3</v>
      </c>
      <c r="O57" s="42">
        <f t="shared" si="2"/>
        <v>0.33333333333333331</v>
      </c>
      <c r="P57" s="13">
        <v>168</v>
      </c>
      <c r="Q57" s="13">
        <v>801</v>
      </c>
      <c r="R57" s="42">
        <f t="shared" si="3"/>
        <v>0.20973782771535582</v>
      </c>
      <c r="S57" s="3">
        <v>6</v>
      </c>
      <c r="T57" s="3">
        <v>7</v>
      </c>
      <c r="U57" s="42">
        <f t="shared" si="4"/>
        <v>0.8571428571428571</v>
      </c>
      <c r="V57" s="3">
        <v>215</v>
      </c>
      <c r="W57" s="3">
        <v>808</v>
      </c>
      <c r="X57" s="42">
        <f t="shared" si="5"/>
        <v>0.2660891089108911</v>
      </c>
      <c r="Y57" s="3">
        <v>15</v>
      </c>
      <c r="Z57" s="3">
        <v>292</v>
      </c>
      <c r="AA57" s="42">
        <f t="shared" si="6"/>
        <v>5.1369863013698627E-2</v>
      </c>
    </row>
    <row r="58" spans="1:27" ht="14.25" customHeight="1">
      <c r="A58" s="10">
        <v>2</v>
      </c>
      <c r="B58" s="11">
        <v>3006468</v>
      </c>
      <c r="C58" s="10">
        <v>154903</v>
      </c>
      <c r="D58" s="11" t="s">
        <v>132</v>
      </c>
      <c r="E58" s="12" t="s">
        <v>134</v>
      </c>
      <c r="F58" s="3" t="s">
        <v>64</v>
      </c>
      <c r="G58" s="3">
        <v>6</v>
      </c>
      <c r="H58" s="3">
        <v>11</v>
      </c>
      <c r="I58" s="42">
        <f t="shared" si="0"/>
        <v>0.54545454545454541</v>
      </c>
      <c r="J58" s="3">
        <v>9</v>
      </c>
      <c r="K58" s="3">
        <v>11</v>
      </c>
      <c r="L58" s="42">
        <f t="shared" si="1"/>
        <v>0.81818181818181823</v>
      </c>
      <c r="M58" s="3">
        <v>5</v>
      </c>
      <c r="N58" s="3">
        <v>11</v>
      </c>
      <c r="O58" s="42">
        <f t="shared" si="2"/>
        <v>0.45454545454545453</v>
      </c>
      <c r="P58" s="13">
        <v>239</v>
      </c>
      <c r="Q58" s="13">
        <v>893</v>
      </c>
      <c r="R58" s="42">
        <f t="shared" si="3"/>
        <v>0.26763717805151177</v>
      </c>
      <c r="S58" s="3">
        <v>11</v>
      </c>
      <c r="T58" s="3">
        <v>12</v>
      </c>
      <c r="U58" s="42">
        <f t="shared" si="4"/>
        <v>0.91666666666666663</v>
      </c>
      <c r="V58" s="3">
        <v>163</v>
      </c>
      <c r="W58" s="3">
        <v>704</v>
      </c>
      <c r="X58" s="42">
        <f t="shared" si="5"/>
        <v>0.23153409090909091</v>
      </c>
      <c r="Y58" s="3">
        <v>36</v>
      </c>
      <c r="Z58" s="3">
        <v>287</v>
      </c>
      <c r="AA58" s="42">
        <f t="shared" si="6"/>
        <v>0.12543554006968641</v>
      </c>
    </row>
    <row r="59" spans="1:27" ht="14.25" customHeight="1">
      <c r="A59" s="10">
        <v>2</v>
      </c>
      <c r="B59" s="11">
        <v>3301974</v>
      </c>
      <c r="C59" s="10">
        <v>155225</v>
      </c>
      <c r="D59" s="11" t="s">
        <v>135</v>
      </c>
      <c r="E59" s="12" t="s">
        <v>136</v>
      </c>
      <c r="F59" s="3" t="s">
        <v>64</v>
      </c>
      <c r="G59" s="3">
        <v>2</v>
      </c>
      <c r="H59" s="3">
        <v>7</v>
      </c>
      <c r="I59" s="42">
        <f t="shared" si="0"/>
        <v>0.2857142857142857</v>
      </c>
      <c r="J59" s="3">
        <v>7</v>
      </c>
      <c r="K59" s="3">
        <v>7</v>
      </c>
      <c r="L59" s="42">
        <f t="shared" si="1"/>
        <v>1</v>
      </c>
      <c r="M59" s="3">
        <v>5</v>
      </c>
      <c r="N59" s="3">
        <v>7</v>
      </c>
      <c r="O59" s="42">
        <f t="shared" si="2"/>
        <v>0.7142857142857143</v>
      </c>
      <c r="P59" s="13">
        <v>275</v>
      </c>
      <c r="Q59" s="13">
        <v>1047</v>
      </c>
      <c r="R59" s="42">
        <f t="shared" si="3"/>
        <v>0.26265520534861508</v>
      </c>
      <c r="S59" s="3">
        <v>6</v>
      </c>
      <c r="T59" s="3">
        <v>10</v>
      </c>
      <c r="U59" s="42">
        <f t="shared" si="4"/>
        <v>0.6</v>
      </c>
      <c r="V59" s="3">
        <v>275</v>
      </c>
      <c r="W59" s="3">
        <v>747</v>
      </c>
      <c r="X59" s="42">
        <f t="shared" si="5"/>
        <v>0.36813922356091033</v>
      </c>
      <c r="Y59" s="3">
        <v>101</v>
      </c>
      <c r="Z59" s="3">
        <v>312</v>
      </c>
      <c r="AA59" s="42">
        <f t="shared" si="6"/>
        <v>0.32371794871794873</v>
      </c>
    </row>
    <row r="60" spans="1:27" ht="14.25" customHeight="1">
      <c r="A60" s="10">
        <v>2</v>
      </c>
      <c r="B60" s="11">
        <v>3301974</v>
      </c>
      <c r="C60" s="10">
        <v>155233</v>
      </c>
      <c r="D60" s="11" t="s">
        <v>135</v>
      </c>
      <c r="E60" s="12" t="s">
        <v>137</v>
      </c>
      <c r="F60" s="3" t="s">
        <v>64</v>
      </c>
      <c r="G60" s="3">
        <v>5</v>
      </c>
      <c r="H60" s="3">
        <v>7</v>
      </c>
      <c r="I60" s="42">
        <f t="shared" si="0"/>
        <v>0.7142857142857143</v>
      </c>
      <c r="J60" s="3">
        <v>6</v>
      </c>
      <c r="K60" s="3">
        <v>7</v>
      </c>
      <c r="L60" s="42">
        <f t="shared" si="1"/>
        <v>0.8571428571428571</v>
      </c>
      <c r="M60" s="3">
        <v>2</v>
      </c>
      <c r="N60" s="3">
        <v>7</v>
      </c>
      <c r="O60" s="42">
        <f t="shared" si="2"/>
        <v>0.2857142857142857</v>
      </c>
      <c r="P60" s="13">
        <v>188</v>
      </c>
      <c r="Q60" s="13">
        <v>956</v>
      </c>
      <c r="R60" s="42">
        <f t="shared" si="3"/>
        <v>0.19665271966527198</v>
      </c>
      <c r="S60" s="3">
        <v>3</v>
      </c>
      <c r="T60" s="3">
        <v>6</v>
      </c>
      <c r="U60" s="42">
        <f t="shared" si="4"/>
        <v>0.5</v>
      </c>
      <c r="V60" s="3">
        <v>193</v>
      </c>
      <c r="W60" s="3">
        <v>765</v>
      </c>
      <c r="X60" s="42">
        <f t="shared" si="5"/>
        <v>0.2522875816993464</v>
      </c>
      <c r="Y60" s="3">
        <v>66</v>
      </c>
      <c r="Z60" s="3">
        <v>331</v>
      </c>
      <c r="AA60" s="42">
        <f t="shared" si="6"/>
        <v>0.19939577039274925</v>
      </c>
    </row>
    <row r="61" spans="1:27" ht="14.25" customHeight="1">
      <c r="A61" s="10">
        <v>2</v>
      </c>
      <c r="B61" s="11">
        <v>3301974</v>
      </c>
      <c r="C61" s="10">
        <v>1465201</v>
      </c>
      <c r="D61" s="11" t="s">
        <v>135</v>
      </c>
      <c r="E61" s="12" t="s">
        <v>138</v>
      </c>
      <c r="F61" s="3" t="s">
        <v>64</v>
      </c>
      <c r="G61" s="3">
        <v>3</v>
      </c>
      <c r="H61" s="3">
        <v>11</v>
      </c>
      <c r="I61" s="42">
        <f t="shared" si="0"/>
        <v>0.27272727272727271</v>
      </c>
      <c r="J61" s="3">
        <v>11</v>
      </c>
      <c r="K61" s="3">
        <v>11</v>
      </c>
      <c r="L61" s="42">
        <f t="shared" si="1"/>
        <v>1</v>
      </c>
      <c r="M61" s="3">
        <v>1</v>
      </c>
      <c r="N61" s="3">
        <v>11</v>
      </c>
      <c r="O61" s="42">
        <f t="shared" si="2"/>
        <v>9.0909090909090912E-2</v>
      </c>
      <c r="P61" s="13">
        <v>218</v>
      </c>
      <c r="Q61" s="13">
        <v>785</v>
      </c>
      <c r="R61" s="42">
        <f t="shared" si="3"/>
        <v>0.27770700636942675</v>
      </c>
      <c r="S61" s="3">
        <v>6</v>
      </c>
      <c r="T61" s="3">
        <v>8</v>
      </c>
      <c r="U61" s="42">
        <f t="shared" si="4"/>
        <v>0.75</v>
      </c>
      <c r="V61" s="3">
        <v>168</v>
      </c>
      <c r="W61" s="3">
        <v>674</v>
      </c>
      <c r="X61" s="42">
        <f t="shared" si="5"/>
        <v>0.24925816023738873</v>
      </c>
      <c r="Y61" s="3">
        <v>40</v>
      </c>
      <c r="Z61" s="3">
        <v>303</v>
      </c>
      <c r="AA61" s="42">
        <f t="shared" si="6"/>
        <v>0.132013201320132</v>
      </c>
    </row>
    <row r="62" spans="1:27" ht="14.25" customHeight="1">
      <c r="A62" s="10">
        <v>2</v>
      </c>
      <c r="B62" s="11">
        <v>3302032</v>
      </c>
      <c r="C62" s="10">
        <v>155292</v>
      </c>
      <c r="D62" s="11" t="s">
        <v>139</v>
      </c>
      <c r="E62" s="12" t="s">
        <v>140</v>
      </c>
      <c r="F62" s="3" t="s">
        <v>64</v>
      </c>
      <c r="G62" s="3">
        <v>3</v>
      </c>
      <c r="H62" s="3">
        <v>9</v>
      </c>
      <c r="I62" s="42">
        <f t="shared" si="0"/>
        <v>0.33333333333333331</v>
      </c>
      <c r="J62" s="3">
        <v>3</v>
      </c>
      <c r="K62" s="3">
        <v>9</v>
      </c>
      <c r="L62" s="42">
        <f t="shared" si="1"/>
        <v>0.33333333333333331</v>
      </c>
      <c r="M62" s="3">
        <v>4</v>
      </c>
      <c r="N62" s="3">
        <v>9</v>
      </c>
      <c r="O62" s="42">
        <f t="shared" si="2"/>
        <v>0.44444444444444442</v>
      </c>
      <c r="P62" s="13">
        <v>262</v>
      </c>
      <c r="Q62" s="13">
        <v>1240</v>
      </c>
      <c r="R62" s="42">
        <f t="shared" si="3"/>
        <v>0.21129032258064517</v>
      </c>
      <c r="S62" s="3">
        <v>9</v>
      </c>
      <c r="T62" s="3">
        <v>18</v>
      </c>
      <c r="U62" s="42">
        <f t="shared" si="4"/>
        <v>0.5</v>
      </c>
      <c r="V62" s="3">
        <v>180</v>
      </c>
      <c r="W62" s="3">
        <v>1040</v>
      </c>
      <c r="X62" s="42">
        <f t="shared" si="5"/>
        <v>0.17307692307692307</v>
      </c>
      <c r="Y62" s="3">
        <v>19</v>
      </c>
      <c r="Z62" s="3">
        <v>497</v>
      </c>
      <c r="AA62" s="42">
        <f t="shared" si="6"/>
        <v>3.8229376257545272E-2</v>
      </c>
    </row>
    <row r="63" spans="1:27" ht="14.25" customHeight="1">
      <c r="A63" s="10">
        <v>2</v>
      </c>
      <c r="B63" s="11">
        <v>3302032</v>
      </c>
      <c r="C63" s="10">
        <v>155306</v>
      </c>
      <c r="D63" s="11" t="s">
        <v>139</v>
      </c>
      <c r="E63" s="12" t="s">
        <v>141</v>
      </c>
      <c r="F63" s="3" t="s">
        <v>64</v>
      </c>
      <c r="G63" s="3">
        <v>3</v>
      </c>
      <c r="H63" s="3">
        <v>8</v>
      </c>
      <c r="I63" s="42">
        <f t="shared" si="0"/>
        <v>0.375</v>
      </c>
      <c r="J63" s="3">
        <v>1</v>
      </c>
      <c r="K63" s="3">
        <v>8</v>
      </c>
      <c r="L63" s="42">
        <f t="shared" si="1"/>
        <v>0.125</v>
      </c>
      <c r="M63" s="3">
        <v>2</v>
      </c>
      <c r="N63" s="3">
        <v>8</v>
      </c>
      <c r="O63" s="42">
        <f t="shared" si="2"/>
        <v>0.25</v>
      </c>
      <c r="P63" s="13">
        <v>139</v>
      </c>
      <c r="Q63" s="13">
        <v>1472</v>
      </c>
      <c r="R63" s="42">
        <f t="shared" si="3"/>
        <v>9.442934782608696E-2</v>
      </c>
      <c r="S63" s="3">
        <v>3</v>
      </c>
      <c r="T63" s="3">
        <v>4</v>
      </c>
      <c r="U63" s="42">
        <f t="shared" si="4"/>
        <v>0.75</v>
      </c>
      <c r="V63" s="3">
        <v>74</v>
      </c>
      <c r="W63" s="3">
        <v>1197</v>
      </c>
      <c r="X63" s="42">
        <f t="shared" si="5"/>
        <v>6.1821219715956555E-2</v>
      </c>
      <c r="Y63" s="3">
        <v>8</v>
      </c>
      <c r="Z63" s="3">
        <v>511</v>
      </c>
      <c r="AA63" s="42">
        <f t="shared" si="6"/>
        <v>1.5655577299412915E-2</v>
      </c>
    </row>
    <row r="64" spans="1:27" ht="14.25" customHeight="1">
      <c r="A64" s="10">
        <v>2</v>
      </c>
      <c r="B64" s="11">
        <v>3445275</v>
      </c>
      <c r="C64" s="10">
        <v>155446</v>
      </c>
      <c r="D64" s="11" t="s">
        <v>142</v>
      </c>
      <c r="E64" s="12" t="s">
        <v>143</v>
      </c>
      <c r="F64" s="3" t="s">
        <v>64</v>
      </c>
      <c r="G64" s="3">
        <v>8</v>
      </c>
      <c r="H64" s="3">
        <v>14</v>
      </c>
      <c r="I64" s="42">
        <f t="shared" si="0"/>
        <v>0.5714285714285714</v>
      </c>
      <c r="J64" s="3">
        <v>13</v>
      </c>
      <c r="K64" s="3">
        <v>14</v>
      </c>
      <c r="L64" s="42">
        <f t="shared" si="1"/>
        <v>0.9285714285714286</v>
      </c>
      <c r="M64" s="3">
        <v>13</v>
      </c>
      <c r="N64" s="3">
        <v>14</v>
      </c>
      <c r="O64" s="42">
        <f t="shared" si="2"/>
        <v>0.9285714285714286</v>
      </c>
      <c r="P64" s="13">
        <v>238</v>
      </c>
      <c r="Q64" s="13">
        <v>1108</v>
      </c>
      <c r="R64" s="42">
        <f t="shared" si="3"/>
        <v>0.2148014440433213</v>
      </c>
      <c r="S64" s="3">
        <v>18</v>
      </c>
      <c r="T64" s="3">
        <v>21</v>
      </c>
      <c r="U64" s="42">
        <f t="shared" si="4"/>
        <v>0.8571428571428571</v>
      </c>
      <c r="V64" s="3">
        <v>236</v>
      </c>
      <c r="W64" s="3">
        <v>778</v>
      </c>
      <c r="X64" s="42">
        <f t="shared" si="5"/>
        <v>0.30334190231362468</v>
      </c>
      <c r="Y64" s="3">
        <v>89</v>
      </c>
      <c r="Z64" s="3">
        <v>345</v>
      </c>
      <c r="AA64" s="42">
        <f t="shared" si="6"/>
        <v>0.25797101449275361</v>
      </c>
    </row>
    <row r="65" spans="1:27" ht="14.25" customHeight="1">
      <c r="A65" s="10">
        <v>2</v>
      </c>
      <c r="B65" s="11">
        <v>3445275</v>
      </c>
      <c r="C65" s="10">
        <v>155438</v>
      </c>
      <c r="D65" s="11" t="s">
        <v>142</v>
      </c>
      <c r="E65" s="12" t="s">
        <v>144</v>
      </c>
      <c r="F65" s="3" t="s">
        <v>64</v>
      </c>
      <c r="G65" s="3">
        <v>6</v>
      </c>
      <c r="H65" s="3">
        <v>16</v>
      </c>
      <c r="I65" s="42">
        <f t="shared" si="0"/>
        <v>0.375</v>
      </c>
      <c r="J65" s="3">
        <v>12</v>
      </c>
      <c r="K65" s="3">
        <v>16</v>
      </c>
      <c r="L65" s="42">
        <f t="shared" si="1"/>
        <v>0.75</v>
      </c>
      <c r="M65" s="3">
        <v>9</v>
      </c>
      <c r="N65" s="3">
        <v>16</v>
      </c>
      <c r="O65" s="42">
        <f t="shared" si="2"/>
        <v>0.5625</v>
      </c>
      <c r="P65" s="13">
        <v>275</v>
      </c>
      <c r="Q65" s="13">
        <v>1090</v>
      </c>
      <c r="R65" s="42">
        <f t="shared" si="3"/>
        <v>0.25229357798165136</v>
      </c>
      <c r="S65" s="3">
        <v>8</v>
      </c>
      <c r="T65" s="3">
        <v>8</v>
      </c>
      <c r="U65" s="42">
        <f t="shared" si="4"/>
        <v>1</v>
      </c>
      <c r="V65" s="3">
        <v>236</v>
      </c>
      <c r="W65" s="3">
        <v>926</v>
      </c>
      <c r="X65" s="42">
        <f t="shared" si="5"/>
        <v>0.25485961123110151</v>
      </c>
      <c r="Y65" s="3">
        <v>51</v>
      </c>
      <c r="Z65" s="3">
        <v>395</v>
      </c>
      <c r="AA65" s="42">
        <f t="shared" si="6"/>
        <v>0.12911392405063291</v>
      </c>
    </row>
    <row r="66" spans="1:27" ht="14.25" customHeight="1">
      <c r="A66" s="10">
        <v>2</v>
      </c>
      <c r="B66" s="11">
        <v>3567826</v>
      </c>
      <c r="C66" s="10">
        <v>155608</v>
      </c>
      <c r="D66" s="11" t="s">
        <v>145</v>
      </c>
      <c r="E66" s="12" t="s">
        <v>146</v>
      </c>
      <c r="F66" s="3" t="s">
        <v>64</v>
      </c>
      <c r="G66" s="3">
        <v>7</v>
      </c>
      <c r="H66" s="3">
        <v>11</v>
      </c>
      <c r="I66" s="42">
        <f t="shared" si="0"/>
        <v>0.63636363636363635</v>
      </c>
      <c r="J66" s="3">
        <v>8</v>
      </c>
      <c r="K66" s="3">
        <v>11</v>
      </c>
      <c r="L66" s="42">
        <f t="shared" si="1"/>
        <v>0.72727272727272729</v>
      </c>
      <c r="M66" s="3">
        <v>5</v>
      </c>
      <c r="N66" s="3">
        <v>11</v>
      </c>
      <c r="O66" s="42">
        <f t="shared" si="2"/>
        <v>0.45454545454545453</v>
      </c>
      <c r="P66" s="13">
        <v>373</v>
      </c>
      <c r="Q66" s="13">
        <v>1122</v>
      </c>
      <c r="R66" s="42">
        <f t="shared" si="3"/>
        <v>0.3324420677361854</v>
      </c>
      <c r="S66" s="3">
        <v>13</v>
      </c>
      <c r="T66" s="3">
        <v>15</v>
      </c>
      <c r="U66" s="42">
        <f t="shared" si="4"/>
        <v>0.8666666666666667</v>
      </c>
      <c r="V66" s="3">
        <v>402</v>
      </c>
      <c r="W66" s="3">
        <v>878</v>
      </c>
      <c r="X66" s="42">
        <f t="shared" si="5"/>
        <v>0.45785876993166286</v>
      </c>
      <c r="Y66" s="3">
        <v>145</v>
      </c>
      <c r="Z66" s="3">
        <v>308</v>
      </c>
      <c r="AA66" s="42">
        <f t="shared" si="6"/>
        <v>0.4707792207792208</v>
      </c>
    </row>
    <row r="67" spans="1:27" ht="14.25" customHeight="1">
      <c r="A67" s="10">
        <v>2</v>
      </c>
      <c r="B67" s="11">
        <v>3567826</v>
      </c>
      <c r="C67" s="10">
        <v>155594</v>
      </c>
      <c r="D67" s="11" t="s">
        <v>145</v>
      </c>
      <c r="E67" s="12" t="s">
        <v>147</v>
      </c>
      <c r="F67" s="3" t="s">
        <v>64</v>
      </c>
      <c r="G67" s="3">
        <v>6</v>
      </c>
      <c r="H67" s="3">
        <v>11</v>
      </c>
      <c r="I67" s="42">
        <f t="shared" si="0"/>
        <v>0.54545454545454541</v>
      </c>
      <c r="J67" s="3">
        <v>5</v>
      </c>
      <c r="K67" s="3">
        <v>11</v>
      </c>
      <c r="L67" s="42">
        <f t="shared" si="1"/>
        <v>0.45454545454545453</v>
      </c>
      <c r="M67" s="3">
        <v>4</v>
      </c>
      <c r="N67" s="3">
        <v>11</v>
      </c>
      <c r="O67" s="42">
        <f t="shared" si="2"/>
        <v>0.36363636363636365</v>
      </c>
      <c r="P67" s="13">
        <v>191</v>
      </c>
      <c r="Q67" s="13">
        <v>722</v>
      </c>
      <c r="R67" s="42">
        <f t="shared" si="3"/>
        <v>0.26454293628808867</v>
      </c>
      <c r="S67" s="3">
        <v>5</v>
      </c>
      <c r="T67" s="3">
        <v>8</v>
      </c>
      <c r="U67" s="42">
        <f t="shared" si="4"/>
        <v>0.625</v>
      </c>
      <c r="V67" s="3">
        <v>153</v>
      </c>
      <c r="W67" s="3">
        <v>576</v>
      </c>
      <c r="X67" s="42">
        <f t="shared" si="5"/>
        <v>0.265625</v>
      </c>
      <c r="Y67" s="3">
        <v>23</v>
      </c>
      <c r="Z67" s="3">
        <v>218</v>
      </c>
      <c r="AA67" s="42">
        <f t="shared" si="6"/>
        <v>0.10550458715596331</v>
      </c>
    </row>
    <row r="68" spans="1:27" ht="14.25" customHeight="1">
      <c r="A68" s="10">
        <v>2</v>
      </c>
      <c r="B68" s="11">
        <v>5356881</v>
      </c>
      <c r="C68" s="10">
        <v>155837</v>
      </c>
      <c r="D68" s="11" t="s">
        <v>148</v>
      </c>
      <c r="E68" s="12" t="s">
        <v>149</v>
      </c>
      <c r="F68" s="3" t="s">
        <v>64</v>
      </c>
      <c r="G68" s="3">
        <v>9</v>
      </c>
      <c r="H68" s="3">
        <v>11</v>
      </c>
      <c r="I68" s="42">
        <f t="shared" si="0"/>
        <v>0.81818181818181823</v>
      </c>
      <c r="J68" s="3">
        <v>8</v>
      </c>
      <c r="K68" s="3">
        <v>11</v>
      </c>
      <c r="L68" s="42">
        <f t="shared" si="1"/>
        <v>0.72727272727272729</v>
      </c>
      <c r="M68" s="3">
        <v>4</v>
      </c>
      <c r="N68" s="3">
        <v>11</v>
      </c>
      <c r="O68" s="42">
        <f t="shared" si="2"/>
        <v>0.36363636363636365</v>
      </c>
      <c r="P68" s="13">
        <v>214</v>
      </c>
      <c r="Q68" s="13">
        <v>876</v>
      </c>
      <c r="R68" s="42">
        <f t="shared" si="3"/>
        <v>0.24429223744292236</v>
      </c>
      <c r="S68" s="3">
        <v>8</v>
      </c>
      <c r="T68" s="3">
        <v>9</v>
      </c>
      <c r="U68" s="42">
        <f t="shared" si="4"/>
        <v>0.88888888888888884</v>
      </c>
      <c r="V68" s="3">
        <v>191</v>
      </c>
      <c r="W68" s="3">
        <v>673</v>
      </c>
      <c r="X68" s="42">
        <f t="shared" si="5"/>
        <v>0.2838038632986627</v>
      </c>
      <c r="Y68" s="3">
        <v>40</v>
      </c>
      <c r="Z68" s="3">
        <v>263</v>
      </c>
      <c r="AA68" s="42">
        <f t="shared" si="6"/>
        <v>0.15209125475285171</v>
      </c>
    </row>
    <row r="69" spans="1:27" ht="14.25" customHeight="1">
      <c r="A69" s="10">
        <v>2</v>
      </c>
      <c r="B69" s="11">
        <v>5356881</v>
      </c>
      <c r="C69" s="10">
        <v>155829</v>
      </c>
      <c r="D69" s="11" t="s">
        <v>148</v>
      </c>
      <c r="E69" s="12" t="s">
        <v>150</v>
      </c>
      <c r="F69" s="3" t="s">
        <v>64</v>
      </c>
      <c r="G69" s="3">
        <v>8</v>
      </c>
      <c r="H69" s="3">
        <v>12</v>
      </c>
      <c r="I69" s="42">
        <f t="shared" si="0"/>
        <v>0.66666666666666663</v>
      </c>
      <c r="J69" s="3">
        <v>12</v>
      </c>
      <c r="K69" s="3">
        <v>12</v>
      </c>
      <c r="L69" s="42">
        <f t="shared" si="1"/>
        <v>1</v>
      </c>
      <c r="M69" s="3">
        <v>11</v>
      </c>
      <c r="N69" s="3">
        <v>12</v>
      </c>
      <c r="O69" s="42">
        <f t="shared" si="2"/>
        <v>0.91666666666666663</v>
      </c>
      <c r="P69" s="13">
        <v>164</v>
      </c>
      <c r="Q69" s="13">
        <v>725</v>
      </c>
      <c r="R69" s="42">
        <f t="shared" si="3"/>
        <v>0.22620689655172413</v>
      </c>
      <c r="S69" s="3">
        <v>10</v>
      </c>
      <c r="T69" s="3">
        <v>12</v>
      </c>
      <c r="U69" s="42">
        <f t="shared" si="4"/>
        <v>0.83333333333333337</v>
      </c>
      <c r="V69" s="3">
        <v>150</v>
      </c>
      <c r="W69" s="3">
        <v>519</v>
      </c>
      <c r="X69" s="42">
        <f t="shared" si="5"/>
        <v>0.28901734104046245</v>
      </c>
      <c r="Y69" s="3">
        <v>67</v>
      </c>
      <c r="Z69" s="3">
        <v>237</v>
      </c>
      <c r="AA69" s="42">
        <f t="shared" si="6"/>
        <v>0.28270042194092826</v>
      </c>
    </row>
    <row r="70" spans="1:27" ht="14.25" customHeight="1">
      <c r="A70" s="10">
        <v>2</v>
      </c>
      <c r="B70" s="11">
        <v>7524501</v>
      </c>
      <c r="C70" s="10">
        <v>1539663</v>
      </c>
      <c r="D70" s="11" t="s">
        <v>151</v>
      </c>
      <c r="E70" s="12" t="s">
        <v>152</v>
      </c>
      <c r="F70" s="3" t="s">
        <v>64</v>
      </c>
      <c r="G70" s="3">
        <v>7</v>
      </c>
      <c r="H70" s="3">
        <v>13</v>
      </c>
      <c r="I70" s="42">
        <f t="shared" si="0"/>
        <v>0.53846153846153844</v>
      </c>
      <c r="J70" s="3">
        <v>6</v>
      </c>
      <c r="K70" s="3">
        <v>13</v>
      </c>
      <c r="L70" s="42">
        <f t="shared" si="1"/>
        <v>0.46153846153846156</v>
      </c>
      <c r="M70" s="3">
        <v>5</v>
      </c>
      <c r="N70" s="3">
        <v>13</v>
      </c>
      <c r="O70" s="42">
        <f t="shared" si="2"/>
        <v>0.38461538461538464</v>
      </c>
      <c r="P70" s="13">
        <v>262</v>
      </c>
      <c r="Q70" s="13">
        <v>1089</v>
      </c>
      <c r="R70" s="42">
        <f t="shared" si="3"/>
        <v>0.24058769513314968</v>
      </c>
      <c r="S70" s="3">
        <v>8</v>
      </c>
      <c r="T70" s="3">
        <v>11</v>
      </c>
      <c r="U70" s="42">
        <f t="shared" si="4"/>
        <v>0.72727272727272729</v>
      </c>
      <c r="V70" s="3">
        <v>117</v>
      </c>
      <c r="W70" s="3">
        <v>799</v>
      </c>
      <c r="X70" s="42">
        <f t="shared" si="5"/>
        <v>0.14643304130162704</v>
      </c>
      <c r="Y70" s="3">
        <v>28</v>
      </c>
      <c r="Z70" s="3">
        <v>342</v>
      </c>
      <c r="AA70" s="42">
        <f t="shared" si="6"/>
        <v>8.1871345029239762E-2</v>
      </c>
    </row>
    <row r="71" spans="1:27" ht="14.25" customHeight="1">
      <c r="A71" s="10">
        <v>2</v>
      </c>
      <c r="B71" s="11">
        <v>7524501</v>
      </c>
      <c r="C71" s="10">
        <v>1557769</v>
      </c>
      <c r="D71" s="11" t="s">
        <v>151</v>
      </c>
      <c r="E71" s="12" t="s">
        <v>153</v>
      </c>
      <c r="F71" s="3" t="s">
        <v>64</v>
      </c>
      <c r="G71" s="3">
        <v>4</v>
      </c>
      <c r="H71" s="3">
        <v>9</v>
      </c>
      <c r="I71" s="42">
        <f t="shared" si="0"/>
        <v>0.44444444444444442</v>
      </c>
      <c r="J71" s="3">
        <v>1</v>
      </c>
      <c r="K71" s="3">
        <v>9</v>
      </c>
      <c r="L71" s="42">
        <f t="shared" si="1"/>
        <v>0.1111111111111111</v>
      </c>
      <c r="M71" s="3">
        <v>6</v>
      </c>
      <c r="N71" s="3">
        <v>9</v>
      </c>
      <c r="O71" s="42">
        <f t="shared" si="2"/>
        <v>0.66666666666666663</v>
      </c>
      <c r="P71" s="13">
        <v>219</v>
      </c>
      <c r="Q71" s="13">
        <v>1008</v>
      </c>
      <c r="R71" s="42">
        <f t="shared" si="3"/>
        <v>0.21726190476190477</v>
      </c>
      <c r="S71" s="3">
        <v>16</v>
      </c>
      <c r="T71" s="3">
        <v>17</v>
      </c>
      <c r="U71" s="42">
        <f t="shared" si="4"/>
        <v>0.94117647058823528</v>
      </c>
      <c r="V71" s="3">
        <v>60</v>
      </c>
      <c r="W71" s="3">
        <v>768</v>
      </c>
      <c r="X71" s="42">
        <f t="shared" si="5"/>
        <v>7.8125E-2</v>
      </c>
      <c r="Y71" s="3">
        <v>4</v>
      </c>
      <c r="Z71" s="3">
        <v>331</v>
      </c>
      <c r="AA71" s="42">
        <f t="shared" si="6"/>
        <v>1.2084592145015106E-2</v>
      </c>
    </row>
    <row r="72" spans="1:27" ht="14.25" customHeight="1">
      <c r="A72" s="10">
        <v>2</v>
      </c>
      <c r="B72" s="11">
        <v>7524501</v>
      </c>
      <c r="C72" s="10">
        <v>1554891</v>
      </c>
      <c r="D72" s="11" t="s">
        <v>151</v>
      </c>
      <c r="E72" s="12" t="s">
        <v>154</v>
      </c>
      <c r="F72" s="3" t="s">
        <v>64</v>
      </c>
      <c r="G72" s="3">
        <v>4</v>
      </c>
      <c r="H72" s="3">
        <v>12</v>
      </c>
      <c r="I72" s="42">
        <f t="shared" si="0"/>
        <v>0.33333333333333331</v>
      </c>
      <c r="J72" s="3">
        <v>4</v>
      </c>
      <c r="K72" s="3">
        <v>12</v>
      </c>
      <c r="L72" s="42">
        <f t="shared" si="1"/>
        <v>0.33333333333333331</v>
      </c>
      <c r="M72" s="3">
        <v>1</v>
      </c>
      <c r="N72" s="3">
        <v>12</v>
      </c>
      <c r="O72" s="42">
        <f t="shared" si="2"/>
        <v>8.3333333333333329E-2</v>
      </c>
      <c r="P72" s="13">
        <v>303</v>
      </c>
      <c r="Q72" s="13">
        <v>1289</v>
      </c>
      <c r="R72" s="42">
        <f t="shared" si="3"/>
        <v>0.23506594259115593</v>
      </c>
      <c r="S72" s="3">
        <v>9</v>
      </c>
      <c r="T72" s="3">
        <v>12</v>
      </c>
      <c r="U72" s="42">
        <f t="shared" si="4"/>
        <v>0.75</v>
      </c>
      <c r="V72" s="3">
        <v>36</v>
      </c>
      <c r="W72" s="3">
        <v>834</v>
      </c>
      <c r="X72" s="42">
        <f t="shared" si="5"/>
        <v>4.3165467625899283E-2</v>
      </c>
      <c r="Y72" s="3">
        <v>2</v>
      </c>
      <c r="Z72" s="3">
        <v>327</v>
      </c>
      <c r="AA72" s="42">
        <f t="shared" si="6"/>
        <v>6.1162079510703364E-3</v>
      </c>
    </row>
    <row r="73" spans="1:27" ht="14.25" customHeight="1">
      <c r="A73" s="10">
        <v>2</v>
      </c>
      <c r="B73" s="11">
        <v>7946651</v>
      </c>
      <c r="C73" s="10">
        <v>1601571</v>
      </c>
      <c r="D73" s="11" t="s">
        <v>155</v>
      </c>
      <c r="E73" s="12" t="s">
        <v>156</v>
      </c>
      <c r="F73" s="3" t="s">
        <v>64</v>
      </c>
      <c r="G73" s="3">
        <v>2</v>
      </c>
      <c r="H73" s="3">
        <v>6</v>
      </c>
      <c r="I73" s="42">
        <f t="shared" si="0"/>
        <v>0.33333333333333331</v>
      </c>
      <c r="J73" s="3">
        <v>2</v>
      </c>
      <c r="K73" s="3">
        <v>6</v>
      </c>
      <c r="L73" s="42">
        <f t="shared" si="1"/>
        <v>0.33333333333333331</v>
      </c>
      <c r="M73" s="3">
        <v>2</v>
      </c>
      <c r="N73" s="3">
        <v>6</v>
      </c>
      <c r="O73" s="42">
        <f t="shared" si="2"/>
        <v>0.33333333333333331</v>
      </c>
      <c r="P73" s="13">
        <v>191</v>
      </c>
      <c r="Q73" s="13">
        <v>1100</v>
      </c>
      <c r="R73" s="42">
        <f t="shared" si="3"/>
        <v>0.17363636363636364</v>
      </c>
      <c r="S73" s="3">
        <v>9</v>
      </c>
      <c r="T73" s="3">
        <v>10</v>
      </c>
      <c r="U73" s="42">
        <f t="shared" si="4"/>
        <v>0.9</v>
      </c>
      <c r="V73" s="3">
        <v>214</v>
      </c>
      <c r="W73" s="3">
        <v>929</v>
      </c>
      <c r="X73" s="42">
        <f t="shared" si="5"/>
        <v>0.23035522066738429</v>
      </c>
      <c r="Y73" s="3">
        <v>32</v>
      </c>
      <c r="Z73" s="3">
        <v>378</v>
      </c>
      <c r="AA73" s="42">
        <f t="shared" si="6"/>
        <v>8.4656084656084651E-2</v>
      </c>
    </row>
    <row r="74" spans="1:27" ht="14.25" customHeight="1">
      <c r="A74" s="10">
        <v>2</v>
      </c>
      <c r="B74" s="11">
        <v>7946651</v>
      </c>
      <c r="C74" s="10">
        <v>1601849</v>
      </c>
      <c r="D74" s="11" t="s">
        <v>155</v>
      </c>
      <c r="E74" s="12" t="s">
        <v>157</v>
      </c>
      <c r="F74" s="3" t="s">
        <v>64</v>
      </c>
      <c r="G74" s="3">
        <v>6</v>
      </c>
      <c r="H74" s="3">
        <v>11</v>
      </c>
      <c r="I74" s="42">
        <f t="shared" si="0"/>
        <v>0.54545454545454541</v>
      </c>
      <c r="J74" s="3">
        <v>4</v>
      </c>
      <c r="K74" s="3">
        <v>11</v>
      </c>
      <c r="L74" s="42">
        <f t="shared" si="1"/>
        <v>0.36363636363636365</v>
      </c>
      <c r="M74" s="3">
        <v>8</v>
      </c>
      <c r="N74" s="3">
        <v>11</v>
      </c>
      <c r="O74" s="42">
        <f t="shared" si="2"/>
        <v>0.72727272727272729</v>
      </c>
      <c r="P74" s="13">
        <v>234</v>
      </c>
      <c r="Q74" s="13">
        <v>1109</v>
      </c>
      <c r="R74" s="42">
        <f t="shared" si="3"/>
        <v>0.2110009017132552</v>
      </c>
      <c r="S74" s="3">
        <v>7</v>
      </c>
      <c r="T74" s="3">
        <v>11</v>
      </c>
      <c r="U74" s="42">
        <f t="shared" si="4"/>
        <v>0.63636363636363635</v>
      </c>
      <c r="V74" s="3">
        <v>277</v>
      </c>
      <c r="W74" s="3">
        <v>888</v>
      </c>
      <c r="X74" s="42">
        <f t="shared" si="5"/>
        <v>0.31193693693693691</v>
      </c>
      <c r="Y74" s="3">
        <v>69</v>
      </c>
      <c r="Z74" s="3">
        <v>348</v>
      </c>
      <c r="AA74" s="42">
        <f t="shared" si="6"/>
        <v>0.19827586206896552</v>
      </c>
    </row>
    <row r="75" spans="1:27" ht="14.25" customHeight="1">
      <c r="A75" s="10">
        <v>2</v>
      </c>
      <c r="B75" s="11">
        <v>7946651</v>
      </c>
      <c r="C75" s="10">
        <v>1601873</v>
      </c>
      <c r="D75" s="11" t="s">
        <v>155</v>
      </c>
      <c r="E75" s="12" t="s">
        <v>158</v>
      </c>
      <c r="F75" s="3" t="s">
        <v>64</v>
      </c>
      <c r="G75" s="3">
        <v>10</v>
      </c>
      <c r="H75" s="3">
        <v>21</v>
      </c>
      <c r="I75" s="42">
        <f t="shared" si="0"/>
        <v>0.47619047619047616</v>
      </c>
      <c r="J75" s="3">
        <v>3</v>
      </c>
      <c r="K75" s="3">
        <v>21</v>
      </c>
      <c r="L75" s="42">
        <f t="shared" si="1"/>
        <v>0.14285714285714285</v>
      </c>
      <c r="M75" s="3">
        <v>15</v>
      </c>
      <c r="N75" s="3">
        <v>21</v>
      </c>
      <c r="O75" s="42">
        <f t="shared" si="2"/>
        <v>0.7142857142857143</v>
      </c>
      <c r="P75" s="13">
        <v>47</v>
      </c>
      <c r="Q75" s="13">
        <v>1025</v>
      </c>
      <c r="R75" s="42">
        <f t="shared" si="3"/>
        <v>4.5853658536585365E-2</v>
      </c>
      <c r="S75" s="3">
        <v>6</v>
      </c>
      <c r="T75" s="3">
        <v>7</v>
      </c>
      <c r="U75" s="42">
        <f t="shared" si="4"/>
        <v>0.8571428571428571</v>
      </c>
      <c r="V75" s="3">
        <v>145</v>
      </c>
      <c r="W75" s="3">
        <v>838</v>
      </c>
      <c r="X75" s="42">
        <f t="shared" si="5"/>
        <v>0.17303102625298331</v>
      </c>
      <c r="Y75" s="3">
        <v>53</v>
      </c>
      <c r="Z75" s="3">
        <v>326</v>
      </c>
      <c r="AA75" s="42">
        <f t="shared" si="6"/>
        <v>0.16257668711656442</v>
      </c>
    </row>
    <row r="76" spans="1:27" ht="14.25" customHeight="1">
      <c r="A76" s="10">
        <v>2</v>
      </c>
      <c r="B76" s="11">
        <v>7946651</v>
      </c>
      <c r="C76" s="10">
        <v>2344122</v>
      </c>
      <c r="D76" s="11" t="s">
        <v>155</v>
      </c>
      <c r="E76" s="12" t="s">
        <v>159</v>
      </c>
      <c r="F76" s="3" t="s">
        <v>116</v>
      </c>
      <c r="G76" s="3">
        <v>1</v>
      </c>
      <c r="H76" s="3">
        <v>2</v>
      </c>
      <c r="I76" s="42">
        <f t="shared" ref="I76:I139" si="7">IFERROR(G76/H76,0)</f>
        <v>0.5</v>
      </c>
      <c r="J76" s="3">
        <v>2</v>
      </c>
      <c r="K76" s="3">
        <v>2</v>
      </c>
      <c r="L76" s="42">
        <f t="shared" ref="L76:L139" si="8">IFERROR(J76/K76,0)</f>
        <v>1</v>
      </c>
      <c r="M76" s="3">
        <v>0</v>
      </c>
      <c r="N76" s="3">
        <v>2</v>
      </c>
      <c r="O76" s="42">
        <f t="shared" ref="O76:O139" si="9">IFERROR(M76/N76,0)</f>
        <v>0</v>
      </c>
      <c r="P76" s="13">
        <v>24</v>
      </c>
      <c r="Q76" s="13">
        <v>317</v>
      </c>
      <c r="R76" s="42">
        <f t="shared" ref="R76:R139" si="10">IFERROR(P76/Q76,0)</f>
        <v>7.5709779179810727E-2</v>
      </c>
      <c r="S76" s="3">
        <v>0</v>
      </c>
      <c r="T76" s="3">
        <v>2</v>
      </c>
      <c r="U76" s="42">
        <f t="shared" ref="U76:U139" si="11">IFERROR(S76/T76,0)</f>
        <v>0</v>
      </c>
      <c r="V76" s="3">
        <v>24</v>
      </c>
      <c r="W76" s="3">
        <v>162</v>
      </c>
      <c r="X76" s="42">
        <f t="shared" ref="X76:X139" si="12">IFERROR(V76/W76,0)</f>
        <v>0.14814814814814814</v>
      </c>
      <c r="Y76" s="3">
        <v>5</v>
      </c>
      <c r="Z76" s="3">
        <v>65</v>
      </c>
      <c r="AA76" s="42">
        <f t="shared" ref="AA76:AA139" si="13">IFERROR(Y76/Z76,0)</f>
        <v>7.6923076923076927E-2</v>
      </c>
    </row>
    <row r="77" spans="1:27" ht="14.25" customHeight="1">
      <c r="A77" s="10">
        <v>2</v>
      </c>
      <c r="B77" s="11">
        <v>7992955</v>
      </c>
      <c r="C77" s="10">
        <v>153656</v>
      </c>
      <c r="D77" s="11" t="s">
        <v>160</v>
      </c>
      <c r="E77" s="12" t="s">
        <v>161</v>
      </c>
      <c r="F77" s="3" t="s">
        <v>64</v>
      </c>
      <c r="G77" s="3">
        <v>0</v>
      </c>
      <c r="H77" s="3">
        <v>3</v>
      </c>
      <c r="I77" s="42">
        <f t="shared" si="7"/>
        <v>0</v>
      </c>
      <c r="J77" s="3">
        <v>0</v>
      </c>
      <c r="K77" s="3">
        <v>3</v>
      </c>
      <c r="L77" s="42">
        <f t="shared" si="8"/>
        <v>0</v>
      </c>
      <c r="M77" s="3">
        <v>1</v>
      </c>
      <c r="N77" s="3">
        <v>3</v>
      </c>
      <c r="O77" s="42">
        <f t="shared" si="9"/>
        <v>0.33333333333333331</v>
      </c>
      <c r="P77" s="13">
        <v>44</v>
      </c>
      <c r="Q77" s="13">
        <v>1012</v>
      </c>
      <c r="R77" s="42">
        <f t="shared" si="10"/>
        <v>4.3478260869565216E-2</v>
      </c>
      <c r="S77" s="3">
        <v>5</v>
      </c>
      <c r="T77" s="3">
        <v>8</v>
      </c>
      <c r="U77" s="42">
        <f t="shared" si="11"/>
        <v>0.625</v>
      </c>
      <c r="V77" s="3">
        <v>101</v>
      </c>
      <c r="W77" s="3">
        <v>883</v>
      </c>
      <c r="X77" s="42">
        <f t="shared" si="12"/>
        <v>0.1143827859569649</v>
      </c>
      <c r="Y77" s="3">
        <v>51</v>
      </c>
      <c r="Z77" s="3">
        <v>371</v>
      </c>
      <c r="AA77" s="42">
        <f t="shared" si="13"/>
        <v>0.13746630727762804</v>
      </c>
    </row>
    <row r="78" spans="1:27" ht="14.25" customHeight="1">
      <c r="A78" s="10">
        <v>2</v>
      </c>
      <c r="B78" s="11">
        <v>7992955</v>
      </c>
      <c r="C78" s="10">
        <v>154407</v>
      </c>
      <c r="D78" s="11" t="s">
        <v>160</v>
      </c>
      <c r="E78" s="12" t="s">
        <v>162</v>
      </c>
      <c r="F78" s="3" t="s">
        <v>64</v>
      </c>
      <c r="G78" s="3">
        <v>2</v>
      </c>
      <c r="H78" s="3">
        <v>3</v>
      </c>
      <c r="I78" s="42">
        <f t="shared" si="7"/>
        <v>0.66666666666666663</v>
      </c>
      <c r="J78" s="3">
        <v>2</v>
      </c>
      <c r="K78" s="3">
        <v>3</v>
      </c>
      <c r="L78" s="42">
        <f t="shared" si="8"/>
        <v>0.66666666666666663</v>
      </c>
      <c r="M78" s="3">
        <v>3</v>
      </c>
      <c r="N78" s="3">
        <v>3</v>
      </c>
      <c r="O78" s="42">
        <f t="shared" si="9"/>
        <v>1</v>
      </c>
      <c r="P78" s="13">
        <v>164</v>
      </c>
      <c r="Q78" s="13">
        <v>1007</v>
      </c>
      <c r="R78" s="42">
        <f t="shared" si="10"/>
        <v>0.16285998013902681</v>
      </c>
      <c r="S78" s="3">
        <v>5</v>
      </c>
      <c r="T78" s="3">
        <v>11</v>
      </c>
      <c r="U78" s="42">
        <f t="shared" si="11"/>
        <v>0.45454545454545453</v>
      </c>
      <c r="V78" s="3">
        <v>185</v>
      </c>
      <c r="W78" s="3">
        <v>954</v>
      </c>
      <c r="X78" s="42">
        <f t="shared" si="12"/>
        <v>0.19392033542976939</v>
      </c>
      <c r="Y78" s="3">
        <v>66</v>
      </c>
      <c r="Z78" s="3">
        <v>395</v>
      </c>
      <c r="AA78" s="42">
        <f t="shared" si="13"/>
        <v>0.16708860759493671</v>
      </c>
    </row>
    <row r="79" spans="1:27" ht="14.25" customHeight="1">
      <c r="A79" s="10">
        <v>3</v>
      </c>
      <c r="B79" s="11">
        <v>2127</v>
      </c>
      <c r="C79" s="10">
        <v>153451</v>
      </c>
      <c r="D79" s="11" t="s">
        <v>163</v>
      </c>
      <c r="E79" s="12" t="s">
        <v>164</v>
      </c>
      <c r="F79" s="3" t="s">
        <v>64</v>
      </c>
      <c r="G79" s="3">
        <v>4</v>
      </c>
      <c r="H79" s="3">
        <v>11</v>
      </c>
      <c r="I79" s="42">
        <f t="shared" si="7"/>
        <v>0.36363636363636365</v>
      </c>
      <c r="J79" s="3">
        <v>7</v>
      </c>
      <c r="K79" s="3">
        <v>11</v>
      </c>
      <c r="L79" s="42">
        <f t="shared" si="8"/>
        <v>0.63636363636363635</v>
      </c>
      <c r="M79" s="3">
        <v>9</v>
      </c>
      <c r="N79" s="3">
        <v>11</v>
      </c>
      <c r="O79" s="42">
        <f t="shared" si="9"/>
        <v>0.81818181818181823</v>
      </c>
      <c r="P79" s="13">
        <v>179</v>
      </c>
      <c r="Q79" s="13">
        <v>1141</v>
      </c>
      <c r="R79" s="42">
        <f t="shared" si="10"/>
        <v>0.15687992988606486</v>
      </c>
      <c r="S79" s="3">
        <v>10</v>
      </c>
      <c r="T79" s="3">
        <v>13</v>
      </c>
      <c r="U79" s="42">
        <f t="shared" si="11"/>
        <v>0.76923076923076927</v>
      </c>
      <c r="V79" s="3">
        <v>191</v>
      </c>
      <c r="W79" s="3">
        <v>871</v>
      </c>
      <c r="X79" s="42">
        <f t="shared" si="12"/>
        <v>0.21928817451205512</v>
      </c>
      <c r="Y79" s="3">
        <v>163</v>
      </c>
      <c r="Z79" s="3">
        <v>414</v>
      </c>
      <c r="AA79" s="42">
        <f t="shared" si="13"/>
        <v>0.39371980676328505</v>
      </c>
    </row>
    <row r="80" spans="1:27" ht="14.25" customHeight="1">
      <c r="A80" s="10">
        <v>3</v>
      </c>
      <c r="B80" s="11">
        <v>20567</v>
      </c>
      <c r="C80" s="10">
        <v>153524</v>
      </c>
      <c r="D80" s="11" t="s">
        <v>165</v>
      </c>
      <c r="E80" s="12" t="s">
        <v>166</v>
      </c>
      <c r="F80" s="3" t="s">
        <v>64</v>
      </c>
      <c r="G80" s="3">
        <v>7</v>
      </c>
      <c r="H80" s="3">
        <v>8</v>
      </c>
      <c r="I80" s="42">
        <f t="shared" si="7"/>
        <v>0.875</v>
      </c>
      <c r="J80" s="3">
        <v>8</v>
      </c>
      <c r="K80" s="3">
        <v>8</v>
      </c>
      <c r="L80" s="42">
        <f t="shared" si="8"/>
        <v>1</v>
      </c>
      <c r="M80" s="3">
        <v>8</v>
      </c>
      <c r="N80" s="3">
        <v>8</v>
      </c>
      <c r="O80" s="42">
        <f t="shared" si="9"/>
        <v>1</v>
      </c>
      <c r="P80" s="13">
        <v>339</v>
      </c>
      <c r="Q80" s="13">
        <v>994</v>
      </c>
      <c r="R80" s="42">
        <f t="shared" si="10"/>
        <v>0.34104627766599599</v>
      </c>
      <c r="S80" s="3">
        <v>12</v>
      </c>
      <c r="T80" s="3">
        <v>14</v>
      </c>
      <c r="U80" s="42">
        <f t="shared" si="11"/>
        <v>0.8571428571428571</v>
      </c>
      <c r="V80" s="3">
        <v>352</v>
      </c>
      <c r="W80" s="3">
        <v>811</v>
      </c>
      <c r="X80" s="42">
        <f t="shared" si="12"/>
        <v>0.43403205918618987</v>
      </c>
      <c r="Y80" s="3">
        <v>164</v>
      </c>
      <c r="Z80" s="3">
        <v>302</v>
      </c>
      <c r="AA80" s="42">
        <f t="shared" si="13"/>
        <v>0.54304635761589404</v>
      </c>
    </row>
    <row r="81" spans="1:27" ht="14.25" customHeight="1">
      <c r="A81" s="10">
        <v>3</v>
      </c>
      <c r="B81" s="11">
        <v>20567</v>
      </c>
      <c r="C81" s="10">
        <v>153745</v>
      </c>
      <c r="D81" s="11" t="s">
        <v>165</v>
      </c>
      <c r="E81" s="12" t="s">
        <v>167</v>
      </c>
      <c r="F81" s="3" t="s">
        <v>64</v>
      </c>
      <c r="G81" s="3">
        <v>1</v>
      </c>
      <c r="H81" s="3">
        <v>1</v>
      </c>
      <c r="I81" s="42">
        <f t="shared" si="7"/>
        <v>1</v>
      </c>
      <c r="J81" s="3">
        <v>1</v>
      </c>
      <c r="K81" s="3">
        <v>1</v>
      </c>
      <c r="L81" s="42">
        <f t="shared" si="8"/>
        <v>1</v>
      </c>
      <c r="M81" s="3">
        <v>1</v>
      </c>
      <c r="N81" s="3">
        <v>1</v>
      </c>
      <c r="O81" s="42">
        <f t="shared" si="9"/>
        <v>1</v>
      </c>
      <c r="P81" s="13">
        <v>163</v>
      </c>
      <c r="Q81" s="13">
        <v>857</v>
      </c>
      <c r="R81" s="42">
        <f t="shared" si="10"/>
        <v>0.19019836639439908</v>
      </c>
      <c r="S81" s="3">
        <v>3</v>
      </c>
      <c r="T81" s="3">
        <v>4</v>
      </c>
      <c r="U81" s="42">
        <f t="shared" si="11"/>
        <v>0.75</v>
      </c>
      <c r="V81" s="3">
        <v>137</v>
      </c>
      <c r="W81" s="3">
        <v>518</v>
      </c>
      <c r="X81" s="42">
        <f t="shared" si="12"/>
        <v>0.26447876447876451</v>
      </c>
      <c r="Y81" s="3">
        <v>73</v>
      </c>
      <c r="Z81" s="3">
        <v>242</v>
      </c>
      <c r="AA81" s="42">
        <f t="shared" si="13"/>
        <v>0.30165289256198347</v>
      </c>
    </row>
    <row r="82" spans="1:27" ht="14.25" customHeight="1">
      <c r="A82" s="10">
        <v>3</v>
      </c>
      <c r="B82" s="11">
        <v>26212</v>
      </c>
      <c r="C82" s="10">
        <v>154202</v>
      </c>
      <c r="D82" s="11" t="s">
        <v>168</v>
      </c>
      <c r="E82" s="12" t="s">
        <v>169</v>
      </c>
      <c r="F82" s="3" t="s">
        <v>64</v>
      </c>
      <c r="G82" s="3">
        <v>9</v>
      </c>
      <c r="H82" s="3">
        <v>16</v>
      </c>
      <c r="I82" s="42">
        <f t="shared" si="7"/>
        <v>0.5625</v>
      </c>
      <c r="J82" s="3">
        <v>12</v>
      </c>
      <c r="K82" s="3">
        <v>16</v>
      </c>
      <c r="L82" s="42">
        <f t="shared" si="8"/>
        <v>0.75</v>
      </c>
      <c r="M82" s="3">
        <v>12</v>
      </c>
      <c r="N82" s="3">
        <v>16</v>
      </c>
      <c r="O82" s="42">
        <f t="shared" si="9"/>
        <v>0.75</v>
      </c>
      <c r="P82" s="13">
        <v>320</v>
      </c>
      <c r="Q82" s="13">
        <v>1146</v>
      </c>
      <c r="R82" s="42">
        <f t="shared" si="10"/>
        <v>0.27923211169284468</v>
      </c>
      <c r="S82" s="3">
        <v>9</v>
      </c>
      <c r="T82" s="3">
        <v>10</v>
      </c>
      <c r="U82" s="42">
        <f t="shared" si="11"/>
        <v>0.9</v>
      </c>
      <c r="V82" s="3">
        <v>167</v>
      </c>
      <c r="W82" s="3">
        <v>819</v>
      </c>
      <c r="X82" s="42">
        <f t="shared" si="12"/>
        <v>0.2039072039072039</v>
      </c>
      <c r="Y82" s="3">
        <v>86</v>
      </c>
      <c r="Z82" s="3">
        <v>340</v>
      </c>
      <c r="AA82" s="42">
        <f t="shared" si="13"/>
        <v>0.25294117647058822</v>
      </c>
    </row>
    <row r="83" spans="1:27" ht="14.25" customHeight="1">
      <c r="A83" s="10">
        <v>3</v>
      </c>
      <c r="B83" s="11">
        <v>26220</v>
      </c>
      <c r="C83" s="10">
        <v>154210</v>
      </c>
      <c r="D83" s="11" t="s">
        <v>170</v>
      </c>
      <c r="E83" s="12" t="s">
        <v>171</v>
      </c>
      <c r="F83" s="3" t="s">
        <v>64</v>
      </c>
      <c r="G83" s="3">
        <v>3</v>
      </c>
      <c r="H83" s="3">
        <v>9</v>
      </c>
      <c r="I83" s="42">
        <f t="shared" si="7"/>
        <v>0.33333333333333331</v>
      </c>
      <c r="J83" s="3">
        <v>6</v>
      </c>
      <c r="K83" s="3">
        <v>9</v>
      </c>
      <c r="L83" s="42">
        <f t="shared" si="8"/>
        <v>0.66666666666666663</v>
      </c>
      <c r="M83" s="3">
        <v>6</v>
      </c>
      <c r="N83" s="3">
        <v>9</v>
      </c>
      <c r="O83" s="42">
        <f t="shared" si="9"/>
        <v>0.66666666666666663</v>
      </c>
      <c r="P83" s="13">
        <v>339</v>
      </c>
      <c r="Q83" s="13">
        <v>1348</v>
      </c>
      <c r="R83" s="42">
        <f t="shared" si="10"/>
        <v>0.25148367952522255</v>
      </c>
      <c r="S83" s="3">
        <v>11</v>
      </c>
      <c r="T83" s="3">
        <v>12</v>
      </c>
      <c r="U83" s="42">
        <f t="shared" si="11"/>
        <v>0.91666666666666663</v>
      </c>
      <c r="V83" s="3">
        <v>355</v>
      </c>
      <c r="W83" s="3">
        <v>1016</v>
      </c>
      <c r="X83" s="42">
        <f t="shared" si="12"/>
        <v>0.34940944881889763</v>
      </c>
      <c r="Y83" s="3">
        <v>172</v>
      </c>
      <c r="Z83" s="3">
        <v>410</v>
      </c>
      <c r="AA83" s="42">
        <f t="shared" si="13"/>
        <v>0.4195121951219512</v>
      </c>
    </row>
    <row r="84" spans="1:27" ht="14.25" customHeight="1">
      <c r="A84" s="10">
        <v>3</v>
      </c>
      <c r="B84" s="11">
        <v>28053</v>
      </c>
      <c r="C84" s="10">
        <v>154431</v>
      </c>
      <c r="D84" s="11" t="s">
        <v>172</v>
      </c>
      <c r="E84" s="12" t="s">
        <v>173</v>
      </c>
      <c r="F84" s="3" t="s">
        <v>64</v>
      </c>
      <c r="G84" s="3">
        <v>5</v>
      </c>
      <c r="H84" s="3">
        <v>10</v>
      </c>
      <c r="I84" s="42">
        <f t="shared" si="7"/>
        <v>0.5</v>
      </c>
      <c r="J84" s="3">
        <v>7</v>
      </c>
      <c r="K84" s="3">
        <v>10</v>
      </c>
      <c r="L84" s="42">
        <f t="shared" si="8"/>
        <v>0.7</v>
      </c>
      <c r="M84" s="3">
        <v>6</v>
      </c>
      <c r="N84" s="3">
        <v>10</v>
      </c>
      <c r="O84" s="42">
        <f t="shared" si="9"/>
        <v>0.6</v>
      </c>
      <c r="P84" s="13">
        <v>308</v>
      </c>
      <c r="Q84" s="13">
        <v>1003</v>
      </c>
      <c r="R84" s="42">
        <f t="shared" si="10"/>
        <v>0.30707876370887338</v>
      </c>
      <c r="S84" s="3">
        <v>12</v>
      </c>
      <c r="T84" s="3">
        <v>12</v>
      </c>
      <c r="U84" s="42">
        <f t="shared" si="11"/>
        <v>1</v>
      </c>
      <c r="V84" s="3">
        <v>209</v>
      </c>
      <c r="W84" s="3">
        <v>632</v>
      </c>
      <c r="X84" s="42">
        <f t="shared" si="12"/>
        <v>0.33069620253164556</v>
      </c>
      <c r="Y84" s="3">
        <v>8</v>
      </c>
      <c r="Z84" s="3">
        <v>275</v>
      </c>
      <c r="AA84" s="42">
        <f t="shared" si="13"/>
        <v>2.9090909090909091E-2</v>
      </c>
    </row>
    <row r="85" spans="1:27" ht="14.25" customHeight="1">
      <c r="A85" s="10">
        <v>3</v>
      </c>
      <c r="B85" s="11">
        <v>5139155</v>
      </c>
      <c r="C85" s="10">
        <v>155721</v>
      </c>
      <c r="D85" s="11" t="s">
        <v>174</v>
      </c>
      <c r="E85" s="12" t="s">
        <v>175</v>
      </c>
      <c r="F85" s="3" t="s">
        <v>64</v>
      </c>
      <c r="G85" s="3">
        <v>1</v>
      </c>
      <c r="H85" s="3">
        <v>3</v>
      </c>
      <c r="I85" s="42">
        <f t="shared" si="7"/>
        <v>0.33333333333333331</v>
      </c>
      <c r="J85" s="3">
        <v>3</v>
      </c>
      <c r="K85" s="3">
        <v>3</v>
      </c>
      <c r="L85" s="42">
        <f t="shared" si="8"/>
        <v>1</v>
      </c>
      <c r="M85" s="3">
        <v>3</v>
      </c>
      <c r="N85" s="3">
        <v>3</v>
      </c>
      <c r="O85" s="42">
        <f t="shared" si="9"/>
        <v>1</v>
      </c>
      <c r="P85" s="13">
        <v>210</v>
      </c>
      <c r="Q85" s="13">
        <v>824</v>
      </c>
      <c r="R85" s="42">
        <f t="shared" si="10"/>
        <v>0.25485436893203883</v>
      </c>
      <c r="S85" s="3">
        <v>2</v>
      </c>
      <c r="T85" s="3">
        <v>7</v>
      </c>
      <c r="U85" s="42">
        <f t="shared" si="11"/>
        <v>0.2857142857142857</v>
      </c>
      <c r="V85" s="3">
        <v>157</v>
      </c>
      <c r="W85" s="3">
        <v>682</v>
      </c>
      <c r="X85" s="42">
        <f t="shared" si="12"/>
        <v>0.23020527859237536</v>
      </c>
      <c r="Y85" s="3">
        <v>14</v>
      </c>
      <c r="Z85" s="3">
        <v>304</v>
      </c>
      <c r="AA85" s="42">
        <f t="shared" si="13"/>
        <v>4.6052631578947366E-2</v>
      </c>
    </row>
    <row r="86" spans="1:27" ht="14.25" customHeight="1">
      <c r="A86" s="10">
        <v>3</v>
      </c>
      <c r="B86" s="11">
        <v>2011</v>
      </c>
      <c r="C86" s="10">
        <v>2172305</v>
      </c>
      <c r="D86" s="11" t="s">
        <v>176</v>
      </c>
      <c r="E86" s="12" t="s">
        <v>177</v>
      </c>
      <c r="F86" s="3" t="s">
        <v>64</v>
      </c>
      <c r="G86" s="3">
        <v>2</v>
      </c>
      <c r="H86" s="3">
        <v>7</v>
      </c>
      <c r="I86" s="42">
        <f t="shared" si="7"/>
        <v>0.2857142857142857</v>
      </c>
      <c r="J86" s="3">
        <v>5</v>
      </c>
      <c r="K86" s="3">
        <v>7</v>
      </c>
      <c r="L86" s="42">
        <f t="shared" si="8"/>
        <v>0.7142857142857143</v>
      </c>
      <c r="M86" s="3">
        <v>4</v>
      </c>
      <c r="N86" s="3">
        <v>7</v>
      </c>
      <c r="O86" s="42">
        <f t="shared" si="9"/>
        <v>0.5714285714285714</v>
      </c>
      <c r="P86" s="13">
        <v>146</v>
      </c>
      <c r="Q86" s="13">
        <v>837</v>
      </c>
      <c r="R86" s="42">
        <f t="shared" si="10"/>
        <v>0.17443249701314217</v>
      </c>
      <c r="S86" s="3">
        <v>3</v>
      </c>
      <c r="T86" s="3">
        <v>6</v>
      </c>
      <c r="U86" s="42">
        <f t="shared" si="11"/>
        <v>0.5</v>
      </c>
      <c r="V86" s="3">
        <v>238</v>
      </c>
      <c r="W86" s="3">
        <v>776</v>
      </c>
      <c r="X86" s="42">
        <f t="shared" si="12"/>
        <v>0.30670103092783507</v>
      </c>
      <c r="Y86" s="3">
        <v>94</v>
      </c>
      <c r="Z86" s="3">
        <v>339</v>
      </c>
      <c r="AA86" s="42">
        <f t="shared" si="13"/>
        <v>0.27728613569321536</v>
      </c>
    </row>
    <row r="87" spans="1:27" ht="14.25" customHeight="1">
      <c r="A87" s="10">
        <v>3</v>
      </c>
      <c r="B87" s="11">
        <v>2011</v>
      </c>
      <c r="C87" s="10">
        <v>2172313</v>
      </c>
      <c r="D87" s="11" t="s">
        <v>176</v>
      </c>
      <c r="E87" s="12" t="s">
        <v>178</v>
      </c>
      <c r="F87" s="3" t="s">
        <v>64</v>
      </c>
      <c r="G87" s="3">
        <v>2</v>
      </c>
      <c r="H87" s="3">
        <v>5</v>
      </c>
      <c r="I87" s="42">
        <f t="shared" si="7"/>
        <v>0.4</v>
      </c>
      <c r="J87" s="3">
        <v>2</v>
      </c>
      <c r="K87" s="3">
        <v>5</v>
      </c>
      <c r="L87" s="42">
        <f t="shared" si="8"/>
        <v>0.4</v>
      </c>
      <c r="M87" s="3">
        <v>2</v>
      </c>
      <c r="N87" s="3">
        <v>5</v>
      </c>
      <c r="O87" s="42">
        <f t="shared" si="9"/>
        <v>0.4</v>
      </c>
      <c r="P87" s="13">
        <v>137</v>
      </c>
      <c r="Q87" s="13">
        <v>928</v>
      </c>
      <c r="R87" s="42">
        <f t="shared" si="10"/>
        <v>0.1476293103448276</v>
      </c>
      <c r="S87" s="3">
        <v>9</v>
      </c>
      <c r="T87" s="3">
        <v>13</v>
      </c>
      <c r="U87" s="42">
        <f t="shared" si="11"/>
        <v>0.69230769230769229</v>
      </c>
      <c r="V87" s="3">
        <v>174</v>
      </c>
      <c r="W87" s="3">
        <v>766</v>
      </c>
      <c r="X87" s="42">
        <f t="shared" si="12"/>
        <v>0.22715404699738903</v>
      </c>
      <c r="Y87" s="3">
        <v>31</v>
      </c>
      <c r="Z87" s="3">
        <v>319</v>
      </c>
      <c r="AA87" s="42">
        <f t="shared" si="13"/>
        <v>9.7178683385579931E-2</v>
      </c>
    </row>
    <row r="88" spans="1:27" ht="14.25" customHeight="1">
      <c r="A88" s="10">
        <v>4</v>
      </c>
      <c r="B88" s="11">
        <v>1511</v>
      </c>
      <c r="C88" s="10">
        <v>153311</v>
      </c>
      <c r="D88" s="11" t="s">
        <v>179</v>
      </c>
      <c r="E88" s="12" t="s">
        <v>180</v>
      </c>
      <c r="F88" s="3" t="s">
        <v>64</v>
      </c>
      <c r="G88" s="3">
        <v>8</v>
      </c>
      <c r="H88" s="3">
        <v>20</v>
      </c>
      <c r="I88" s="42">
        <f t="shared" si="7"/>
        <v>0.4</v>
      </c>
      <c r="J88" s="3">
        <v>12</v>
      </c>
      <c r="K88" s="3">
        <v>20</v>
      </c>
      <c r="L88" s="42">
        <f t="shared" si="8"/>
        <v>0.6</v>
      </c>
      <c r="M88" s="3">
        <v>10</v>
      </c>
      <c r="N88" s="3">
        <v>20</v>
      </c>
      <c r="O88" s="42">
        <f t="shared" si="9"/>
        <v>0.5</v>
      </c>
      <c r="P88" s="13">
        <v>256</v>
      </c>
      <c r="Q88" s="13">
        <v>1107</v>
      </c>
      <c r="R88" s="42">
        <f t="shared" si="10"/>
        <v>0.23125564588979222</v>
      </c>
      <c r="S88" s="3">
        <v>12</v>
      </c>
      <c r="T88" s="3">
        <v>17</v>
      </c>
      <c r="U88" s="42">
        <f t="shared" si="11"/>
        <v>0.70588235294117652</v>
      </c>
      <c r="V88" s="3">
        <v>256</v>
      </c>
      <c r="W88" s="3">
        <v>795</v>
      </c>
      <c r="X88" s="42">
        <f t="shared" si="12"/>
        <v>0.32201257861635219</v>
      </c>
      <c r="Y88" s="3">
        <v>75</v>
      </c>
      <c r="Z88" s="3">
        <v>342</v>
      </c>
      <c r="AA88" s="42">
        <f t="shared" si="13"/>
        <v>0.21929824561403508</v>
      </c>
    </row>
    <row r="89" spans="1:27" ht="14.25" customHeight="1">
      <c r="A89" s="10">
        <v>4</v>
      </c>
      <c r="B89" s="11">
        <v>1511</v>
      </c>
      <c r="C89" s="10">
        <v>153338</v>
      </c>
      <c r="D89" s="11" t="s">
        <v>179</v>
      </c>
      <c r="E89" s="12" t="s">
        <v>181</v>
      </c>
      <c r="F89" s="3" t="s">
        <v>64</v>
      </c>
      <c r="G89" s="3">
        <v>4</v>
      </c>
      <c r="H89" s="3">
        <v>8</v>
      </c>
      <c r="I89" s="42">
        <f t="shared" si="7"/>
        <v>0.5</v>
      </c>
      <c r="J89" s="3">
        <v>6</v>
      </c>
      <c r="K89" s="3">
        <v>8</v>
      </c>
      <c r="L89" s="42">
        <f t="shared" si="8"/>
        <v>0.75</v>
      </c>
      <c r="M89" s="3">
        <v>6</v>
      </c>
      <c r="N89" s="3">
        <v>8</v>
      </c>
      <c r="O89" s="42">
        <f t="shared" si="9"/>
        <v>0.75</v>
      </c>
      <c r="P89" s="13">
        <v>202</v>
      </c>
      <c r="Q89" s="13">
        <v>1344</v>
      </c>
      <c r="R89" s="42">
        <f t="shared" si="10"/>
        <v>0.15029761904761904</v>
      </c>
      <c r="S89" s="3">
        <v>9</v>
      </c>
      <c r="T89" s="3">
        <v>17</v>
      </c>
      <c r="U89" s="42">
        <f t="shared" si="11"/>
        <v>0.52941176470588236</v>
      </c>
      <c r="V89" s="3">
        <v>132</v>
      </c>
      <c r="W89" s="3">
        <v>1196</v>
      </c>
      <c r="X89" s="42">
        <f t="shared" si="12"/>
        <v>0.11036789297658862</v>
      </c>
      <c r="Y89" s="3">
        <v>32</v>
      </c>
      <c r="Z89" s="3">
        <v>442</v>
      </c>
      <c r="AA89" s="42">
        <f t="shared" si="13"/>
        <v>7.2398190045248875E-2</v>
      </c>
    </row>
    <row r="90" spans="1:27" ht="14.25" customHeight="1">
      <c r="A90" s="10">
        <v>4</v>
      </c>
      <c r="B90" s="11">
        <v>1511</v>
      </c>
      <c r="C90" s="10">
        <v>153303</v>
      </c>
      <c r="D90" s="11" t="s">
        <v>179</v>
      </c>
      <c r="E90" s="12" t="s">
        <v>182</v>
      </c>
      <c r="F90" s="3" t="s">
        <v>64</v>
      </c>
      <c r="G90" s="3">
        <v>7</v>
      </c>
      <c r="H90" s="3">
        <v>14</v>
      </c>
      <c r="I90" s="42">
        <f t="shared" si="7"/>
        <v>0.5</v>
      </c>
      <c r="J90" s="3">
        <v>6</v>
      </c>
      <c r="K90" s="3">
        <v>14</v>
      </c>
      <c r="L90" s="42">
        <f t="shared" si="8"/>
        <v>0.42857142857142855</v>
      </c>
      <c r="M90" s="3">
        <v>6</v>
      </c>
      <c r="N90" s="3">
        <v>14</v>
      </c>
      <c r="O90" s="42">
        <f t="shared" si="9"/>
        <v>0.42857142857142855</v>
      </c>
      <c r="P90" s="13">
        <v>196</v>
      </c>
      <c r="Q90" s="13">
        <v>836</v>
      </c>
      <c r="R90" s="42">
        <f t="shared" si="10"/>
        <v>0.23444976076555024</v>
      </c>
      <c r="S90" s="3">
        <v>4</v>
      </c>
      <c r="T90" s="3">
        <v>8</v>
      </c>
      <c r="U90" s="42">
        <f t="shared" si="11"/>
        <v>0.5</v>
      </c>
      <c r="V90" s="3">
        <v>200</v>
      </c>
      <c r="W90" s="3">
        <v>512</v>
      </c>
      <c r="X90" s="42">
        <f t="shared" si="12"/>
        <v>0.390625</v>
      </c>
      <c r="Y90" s="3">
        <v>62</v>
      </c>
      <c r="Z90" s="3">
        <v>185</v>
      </c>
      <c r="AA90" s="42">
        <f t="shared" si="13"/>
        <v>0.33513513513513515</v>
      </c>
    </row>
    <row r="91" spans="1:27" ht="14.25" customHeight="1">
      <c r="A91" s="10">
        <v>4</v>
      </c>
      <c r="B91" s="11">
        <v>1511</v>
      </c>
      <c r="C91" s="10">
        <v>153281</v>
      </c>
      <c r="D91" s="11" t="s">
        <v>179</v>
      </c>
      <c r="E91" s="12" t="s">
        <v>183</v>
      </c>
      <c r="F91" s="3" t="s">
        <v>64</v>
      </c>
      <c r="G91" s="3">
        <v>7</v>
      </c>
      <c r="H91" s="3">
        <v>12</v>
      </c>
      <c r="I91" s="42">
        <f t="shared" si="7"/>
        <v>0.58333333333333337</v>
      </c>
      <c r="J91" s="3">
        <v>10</v>
      </c>
      <c r="K91" s="3">
        <v>12</v>
      </c>
      <c r="L91" s="42">
        <f t="shared" si="8"/>
        <v>0.83333333333333337</v>
      </c>
      <c r="M91" s="3">
        <v>6</v>
      </c>
      <c r="N91" s="3">
        <v>12</v>
      </c>
      <c r="O91" s="42">
        <f t="shared" si="9"/>
        <v>0.5</v>
      </c>
      <c r="P91" s="13">
        <v>195</v>
      </c>
      <c r="Q91" s="13">
        <v>801</v>
      </c>
      <c r="R91" s="42">
        <f t="shared" si="10"/>
        <v>0.24344569288389514</v>
      </c>
      <c r="S91" s="3">
        <v>4</v>
      </c>
      <c r="T91" s="3">
        <v>6</v>
      </c>
      <c r="U91" s="42">
        <f t="shared" si="11"/>
        <v>0.66666666666666663</v>
      </c>
      <c r="V91" s="3">
        <v>435</v>
      </c>
      <c r="W91" s="3">
        <v>813</v>
      </c>
      <c r="X91" s="42">
        <f t="shared" si="12"/>
        <v>0.5350553505535055</v>
      </c>
      <c r="Y91" s="3">
        <v>136</v>
      </c>
      <c r="Z91" s="3">
        <v>302</v>
      </c>
      <c r="AA91" s="42">
        <f t="shared" si="13"/>
        <v>0.45033112582781459</v>
      </c>
    </row>
    <row r="92" spans="1:27" ht="14.25" customHeight="1">
      <c r="A92" s="10">
        <v>4</v>
      </c>
      <c r="B92" s="11">
        <v>22306</v>
      </c>
      <c r="C92" s="10">
        <v>153818</v>
      </c>
      <c r="D92" s="11" t="s">
        <v>184</v>
      </c>
      <c r="E92" s="12" t="s">
        <v>185</v>
      </c>
      <c r="F92" s="3" t="s">
        <v>64</v>
      </c>
      <c r="G92" s="3">
        <v>4</v>
      </c>
      <c r="H92" s="3">
        <v>7</v>
      </c>
      <c r="I92" s="42">
        <f t="shared" si="7"/>
        <v>0.5714285714285714</v>
      </c>
      <c r="J92" s="3">
        <v>6</v>
      </c>
      <c r="K92" s="3">
        <v>7</v>
      </c>
      <c r="L92" s="42">
        <f t="shared" si="8"/>
        <v>0.8571428571428571</v>
      </c>
      <c r="M92" s="3">
        <v>1</v>
      </c>
      <c r="N92" s="3">
        <v>7</v>
      </c>
      <c r="O92" s="42">
        <f t="shared" si="9"/>
        <v>0.14285714285714285</v>
      </c>
      <c r="P92" s="13">
        <v>183</v>
      </c>
      <c r="Q92" s="13">
        <v>691</v>
      </c>
      <c r="R92" s="42">
        <f t="shared" si="10"/>
        <v>0.26483357452966716</v>
      </c>
      <c r="S92" s="3">
        <v>7</v>
      </c>
      <c r="T92" s="3">
        <v>9</v>
      </c>
      <c r="U92" s="42">
        <f t="shared" si="11"/>
        <v>0.77777777777777779</v>
      </c>
      <c r="V92" s="3">
        <v>155</v>
      </c>
      <c r="W92" s="3">
        <v>519</v>
      </c>
      <c r="X92" s="42">
        <f t="shared" si="12"/>
        <v>0.29865125240847784</v>
      </c>
      <c r="Y92" s="3">
        <v>43</v>
      </c>
      <c r="Z92" s="3">
        <v>209</v>
      </c>
      <c r="AA92" s="42">
        <f t="shared" si="13"/>
        <v>0.20574162679425836</v>
      </c>
    </row>
    <row r="93" spans="1:27" ht="14.25" customHeight="1">
      <c r="A93" s="10">
        <v>4</v>
      </c>
      <c r="B93" s="11">
        <v>22306</v>
      </c>
      <c r="C93" s="10">
        <v>153796</v>
      </c>
      <c r="D93" s="11" t="s">
        <v>184</v>
      </c>
      <c r="E93" s="12" t="s">
        <v>186</v>
      </c>
      <c r="F93" s="3" t="s">
        <v>64</v>
      </c>
      <c r="G93" s="3">
        <v>2</v>
      </c>
      <c r="H93" s="3">
        <v>6</v>
      </c>
      <c r="I93" s="42">
        <f t="shared" si="7"/>
        <v>0.33333333333333331</v>
      </c>
      <c r="J93" s="3">
        <v>5</v>
      </c>
      <c r="K93" s="3">
        <v>6</v>
      </c>
      <c r="L93" s="42">
        <f t="shared" si="8"/>
        <v>0.83333333333333337</v>
      </c>
      <c r="M93" s="3">
        <v>2</v>
      </c>
      <c r="N93" s="3">
        <v>6</v>
      </c>
      <c r="O93" s="42">
        <f t="shared" si="9"/>
        <v>0.33333333333333331</v>
      </c>
      <c r="P93" s="13">
        <v>107</v>
      </c>
      <c r="Q93" s="13">
        <v>811</v>
      </c>
      <c r="R93" s="42">
        <f t="shared" si="10"/>
        <v>0.13193588162762021</v>
      </c>
      <c r="S93" s="3">
        <v>3</v>
      </c>
      <c r="T93" s="3">
        <v>3</v>
      </c>
      <c r="U93" s="42">
        <f t="shared" si="11"/>
        <v>1</v>
      </c>
      <c r="V93" s="3">
        <v>225</v>
      </c>
      <c r="W93" s="3">
        <v>781</v>
      </c>
      <c r="X93" s="42">
        <f t="shared" si="12"/>
        <v>0.28809218950064019</v>
      </c>
      <c r="Y93" s="3">
        <v>6</v>
      </c>
      <c r="Z93" s="3">
        <v>282</v>
      </c>
      <c r="AA93" s="42">
        <f t="shared" si="13"/>
        <v>2.1276595744680851E-2</v>
      </c>
    </row>
    <row r="94" spans="1:27" ht="14.25" customHeight="1">
      <c r="A94" s="10">
        <v>4</v>
      </c>
      <c r="B94" s="11">
        <v>22306</v>
      </c>
      <c r="C94" s="10">
        <v>153788</v>
      </c>
      <c r="D94" s="11" t="s">
        <v>184</v>
      </c>
      <c r="E94" s="12" t="s">
        <v>187</v>
      </c>
      <c r="F94" s="3" t="s">
        <v>64</v>
      </c>
      <c r="G94" s="3">
        <v>1</v>
      </c>
      <c r="H94" s="3">
        <v>8</v>
      </c>
      <c r="I94" s="42">
        <f t="shared" si="7"/>
        <v>0.125</v>
      </c>
      <c r="J94" s="3">
        <v>4</v>
      </c>
      <c r="K94" s="3">
        <v>8</v>
      </c>
      <c r="L94" s="42">
        <f t="shared" si="8"/>
        <v>0.5</v>
      </c>
      <c r="M94" s="3">
        <v>2</v>
      </c>
      <c r="N94" s="3">
        <v>8</v>
      </c>
      <c r="O94" s="42">
        <f t="shared" si="9"/>
        <v>0.25</v>
      </c>
      <c r="P94" s="13">
        <v>97</v>
      </c>
      <c r="Q94" s="13">
        <v>791</v>
      </c>
      <c r="R94" s="42">
        <f t="shared" si="10"/>
        <v>0.12262958280657396</v>
      </c>
      <c r="S94" s="3">
        <v>11</v>
      </c>
      <c r="T94" s="3">
        <v>12</v>
      </c>
      <c r="U94" s="42">
        <f t="shared" si="11"/>
        <v>0.91666666666666663</v>
      </c>
      <c r="V94" s="3">
        <v>158</v>
      </c>
      <c r="W94" s="3">
        <v>620</v>
      </c>
      <c r="X94" s="42">
        <f t="shared" si="12"/>
        <v>0.25483870967741934</v>
      </c>
      <c r="Y94" s="3">
        <v>11</v>
      </c>
      <c r="Z94" s="3">
        <v>221</v>
      </c>
      <c r="AA94" s="42">
        <f t="shared" si="13"/>
        <v>4.9773755656108594E-2</v>
      </c>
    </row>
    <row r="95" spans="1:27" ht="14.25" customHeight="1">
      <c r="A95" s="10">
        <v>4</v>
      </c>
      <c r="B95" s="11">
        <v>22314</v>
      </c>
      <c r="C95" s="10">
        <v>153826</v>
      </c>
      <c r="D95" s="11" t="s">
        <v>188</v>
      </c>
      <c r="E95" s="12" t="s">
        <v>189</v>
      </c>
      <c r="F95" s="3" t="s">
        <v>64</v>
      </c>
      <c r="G95" s="3">
        <v>11</v>
      </c>
      <c r="H95" s="3">
        <v>19</v>
      </c>
      <c r="I95" s="42">
        <f t="shared" si="7"/>
        <v>0.57894736842105265</v>
      </c>
      <c r="J95" s="3">
        <v>16</v>
      </c>
      <c r="K95" s="3">
        <v>19</v>
      </c>
      <c r="L95" s="42">
        <f t="shared" si="8"/>
        <v>0.84210526315789469</v>
      </c>
      <c r="M95" s="3">
        <v>9</v>
      </c>
      <c r="N95" s="3">
        <v>19</v>
      </c>
      <c r="O95" s="42">
        <f t="shared" si="9"/>
        <v>0.47368421052631576</v>
      </c>
      <c r="P95" s="13">
        <v>219</v>
      </c>
      <c r="Q95" s="13">
        <v>1010</v>
      </c>
      <c r="R95" s="42">
        <f t="shared" si="10"/>
        <v>0.21683168316831683</v>
      </c>
      <c r="S95" s="3">
        <v>7</v>
      </c>
      <c r="T95" s="3">
        <v>9</v>
      </c>
      <c r="U95" s="42">
        <f t="shared" si="11"/>
        <v>0.77777777777777779</v>
      </c>
      <c r="V95" s="3">
        <v>216</v>
      </c>
      <c r="W95" s="3">
        <v>906</v>
      </c>
      <c r="X95" s="42">
        <f t="shared" si="12"/>
        <v>0.23841059602649006</v>
      </c>
      <c r="Y95" s="3">
        <v>41</v>
      </c>
      <c r="Z95" s="3">
        <v>349</v>
      </c>
      <c r="AA95" s="42">
        <f t="shared" si="13"/>
        <v>0.1174785100286533</v>
      </c>
    </row>
    <row r="96" spans="1:27" ht="14.25" customHeight="1">
      <c r="A96" s="10">
        <v>4</v>
      </c>
      <c r="B96" s="11">
        <v>22322</v>
      </c>
      <c r="C96" s="10">
        <v>153842</v>
      </c>
      <c r="D96" s="11" t="s">
        <v>190</v>
      </c>
      <c r="E96" s="12" t="s">
        <v>191</v>
      </c>
      <c r="F96" s="3" t="s">
        <v>64</v>
      </c>
      <c r="G96" s="3">
        <v>7</v>
      </c>
      <c r="H96" s="3">
        <v>12</v>
      </c>
      <c r="I96" s="42">
        <f t="shared" si="7"/>
        <v>0.58333333333333337</v>
      </c>
      <c r="J96" s="3">
        <v>11</v>
      </c>
      <c r="K96" s="3">
        <v>12</v>
      </c>
      <c r="L96" s="42">
        <f t="shared" si="8"/>
        <v>0.91666666666666663</v>
      </c>
      <c r="M96" s="3">
        <v>7</v>
      </c>
      <c r="N96" s="3">
        <v>12</v>
      </c>
      <c r="O96" s="42">
        <f t="shared" si="9"/>
        <v>0.58333333333333337</v>
      </c>
      <c r="P96" s="13">
        <v>173</v>
      </c>
      <c r="Q96" s="13">
        <v>882</v>
      </c>
      <c r="R96" s="42">
        <f t="shared" si="10"/>
        <v>0.19614512471655329</v>
      </c>
      <c r="S96" s="3">
        <v>13</v>
      </c>
      <c r="T96" s="3">
        <v>14</v>
      </c>
      <c r="U96" s="42">
        <f t="shared" si="11"/>
        <v>0.9285714285714286</v>
      </c>
      <c r="V96" s="3">
        <v>143</v>
      </c>
      <c r="W96" s="3">
        <v>907</v>
      </c>
      <c r="X96" s="42">
        <f t="shared" si="12"/>
        <v>0.15766262403528114</v>
      </c>
      <c r="Y96" s="3">
        <v>32</v>
      </c>
      <c r="Z96" s="3">
        <v>539</v>
      </c>
      <c r="AA96" s="42">
        <f t="shared" si="13"/>
        <v>5.9369202226345084E-2</v>
      </c>
    </row>
    <row r="97" spans="1:27" ht="14.25" customHeight="1">
      <c r="A97" s="10">
        <v>4</v>
      </c>
      <c r="B97" s="11">
        <v>22322</v>
      </c>
      <c r="C97" s="10">
        <v>153834</v>
      </c>
      <c r="D97" s="11" t="s">
        <v>190</v>
      </c>
      <c r="E97" s="12" t="s">
        <v>192</v>
      </c>
      <c r="F97" s="3" t="s">
        <v>64</v>
      </c>
      <c r="G97" s="3">
        <v>7</v>
      </c>
      <c r="H97" s="3">
        <v>12</v>
      </c>
      <c r="I97" s="42">
        <f t="shared" si="7"/>
        <v>0.58333333333333337</v>
      </c>
      <c r="J97" s="3">
        <v>8</v>
      </c>
      <c r="K97" s="3">
        <v>12</v>
      </c>
      <c r="L97" s="42">
        <f t="shared" si="8"/>
        <v>0.66666666666666663</v>
      </c>
      <c r="M97" s="3">
        <v>9</v>
      </c>
      <c r="N97" s="3">
        <v>12</v>
      </c>
      <c r="O97" s="42">
        <f t="shared" si="9"/>
        <v>0.75</v>
      </c>
      <c r="P97" s="13">
        <v>79</v>
      </c>
      <c r="Q97" s="13">
        <v>758</v>
      </c>
      <c r="R97" s="42">
        <f t="shared" si="10"/>
        <v>0.10422163588390501</v>
      </c>
      <c r="S97" s="3">
        <v>10</v>
      </c>
      <c r="T97" s="3">
        <v>12</v>
      </c>
      <c r="U97" s="42">
        <f t="shared" si="11"/>
        <v>0.83333333333333337</v>
      </c>
      <c r="V97" s="3">
        <v>106</v>
      </c>
      <c r="W97" s="3">
        <v>868</v>
      </c>
      <c r="X97" s="42">
        <f t="shared" si="12"/>
        <v>0.12211981566820276</v>
      </c>
      <c r="Y97" s="3">
        <v>34</v>
      </c>
      <c r="Z97" s="3">
        <v>507</v>
      </c>
      <c r="AA97" s="42">
        <f t="shared" si="13"/>
        <v>6.7061143984220903E-2</v>
      </c>
    </row>
    <row r="98" spans="1:27" ht="14.25" customHeight="1">
      <c r="A98" s="10">
        <v>4</v>
      </c>
      <c r="B98" s="11">
        <v>22330</v>
      </c>
      <c r="C98" s="10">
        <v>153869</v>
      </c>
      <c r="D98" s="11" t="s">
        <v>193</v>
      </c>
      <c r="E98" s="12" t="s">
        <v>194</v>
      </c>
      <c r="F98" s="3" t="s">
        <v>64</v>
      </c>
      <c r="G98" s="3">
        <v>8</v>
      </c>
      <c r="H98" s="3">
        <v>15</v>
      </c>
      <c r="I98" s="42">
        <f t="shared" si="7"/>
        <v>0.53333333333333333</v>
      </c>
      <c r="J98" s="3">
        <v>11</v>
      </c>
      <c r="K98" s="3">
        <v>15</v>
      </c>
      <c r="L98" s="42">
        <f t="shared" si="8"/>
        <v>0.73333333333333328</v>
      </c>
      <c r="M98" s="3">
        <v>10</v>
      </c>
      <c r="N98" s="3">
        <v>15</v>
      </c>
      <c r="O98" s="42">
        <f t="shared" si="9"/>
        <v>0.66666666666666663</v>
      </c>
      <c r="P98" s="13">
        <v>235</v>
      </c>
      <c r="Q98" s="13">
        <v>1224</v>
      </c>
      <c r="R98" s="42">
        <f t="shared" si="10"/>
        <v>0.19199346405228759</v>
      </c>
      <c r="S98" s="3">
        <v>15</v>
      </c>
      <c r="T98" s="3">
        <v>23</v>
      </c>
      <c r="U98" s="42">
        <f t="shared" si="11"/>
        <v>0.65217391304347827</v>
      </c>
      <c r="V98" s="3">
        <v>161</v>
      </c>
      <c r="W98" s="3">
        <v>751</v>
      </c>
      <c r="X98" s="42">
        <f t="shared" si="12"/>
        <v>0.21438082556591212</v>
      </c>
      <c r="Y98" s="3">
        <v>14</v>
      </c>
      <c r="Z98" s="3">
        <v>306</v>
      </c>
      <c r="AA98" s="42">
        <f t="shared" si="13"/>
        <v>4.5751633986928102E-2</v>
      </c>
    </row>
    <row r="99" spans="1:27" ht="14.25" customHeight="1">
      <c r="A99" s="10">
        <v>4</v>
      </c>
      <c r="B99" s="11">
        <v>22330</v>
      </c>
      <c r="C99" s="10">
        <v>153850</v>
      </c>
      <c r="D99" s="11" t="s">
        <v>193</v>
      </c>
      <c r="E99" s="12" t="s">
        <v>195</v>
      </c>
      <c r="F99" s="3" t="s">
        <v>64</v>
      </c>
      <c r="G99" s="3">
        <v>1</v>
      </c>
      <c r="H99" s="3">
        <v>5</v>
      </c>
      <c r="I99" s="42">
        <f t="shared" si="7"/>
        <v>0.2</v>
      </c>
      <c r="J99" s="3">
        <v>2</v>
      </c>
      <c r="K99" s="3">
        <v>5</v>
      </c>
      <c r="L99" s="42">
        <f t="shared" si="8"/>
        <v>0.4</v>
      </c>
      <c r="M99" s="3">
        <v>4</v>
      </c>
      <c r="N99" s="3">
        <v>5</v>
      </c>
      <c r="O99" s="42">
        <f t="shared" si="9"/>
        <v>0.8</v>
      </c>
      <c r="P99" s="13">
        <v>212</v>
      </c>
      <c r="Q99" s="13">
        <v>1267</v>
      </c>
      <c r="R99" s="42">
        <f t="shared" si="10"/>
        <v>0.16732438831886345</v>
      </c>
      <c r="S99" s="3">
        <v>8</v>
      </c>
      <c r="T99" s="3">
        <v>16</v>
      </c>
      <c r="U99" s="42">
        <f t="shared" si="11"/>
        <v>0.5</v>
      </c>
      <c r="V99" s="3">
        <v>196</v>
      </c>
      <c r="W99" s="3">
        <v>945</v>
      </c>
      <c r="X99" s="42">
        <f t="shared" si="12"/>
        <v>0.2074074074074074</v>
      </c>
      <c r="Y99" s="3">
        <v>33</v>
      </c>
      <c r="Z99" s="3">
        <v>448</v>
      </c>
      <c r="AA99" s="42">
        <f t="shared" si="13"/>
        <v>7.3660714285714288E-2</v>
      </c>
    </row>
    <row r="100" spans="1:27" ht="14.25" customHeight="1">
      <c r="A100" s="10">
        <v>4</v>
      </c>
      <c r="B100" s="11">
        <v>22349</v>
      </c>
      <c r="C100" s="10">
        <v>153877</v>
      </c>
      <c r="D100" s="11" t="s">
        <v>196</v>
      </c>
      <c r="E100" s="12" t="s">
        <v>197</v>
      </c>
      <c r="F100" s="3" t="s">
        <v>64</v>
      </c>
      <c r="G100" s="3">
        <v>4</v>
      </c>
      <c r="H100" s="3">
        <v>11</v>
      </c>
      <c r="I100" s="42">
        <f t="shared" si="7"/>
        <v>0.36363636363636365</v>
      </c>
      <c r="J100" s="3">
        <v>9</v>
      </c>
      <c r="K100" s="3">
        <v>11</v>
      </c>
      <c r="L100" s="42">
        <f t="shared" si="8"/>
        <v>0.81818181818181823</v>
      </c>
      <c r="M100" s="3">
        <v>7</v>
      </c>
      <c r="N100" s="3">
        <v>11</v>
      </c>
      <c r="O100" s="42">
        <f t="shared" si="9"/>
        <v>0.63636363636363635</v>
      </c>
      <c r="P100" s="13">
        <v>297</v>
      </c>
      <c r="Q100" s="13">
        <v>1172</v>
      </c>
      <c r="R100" s="42">
        <f t="shared" si="10"/>
        <v>0.25341296928327645</v>
      </c>
      <c r="S100" s="3">
        <v>11</v>
      </c>
      <c r="T100" s="3">
        <v>14</v>
      </c>
      <c r="U100" s="42">
        <f t="shared" si="11"/>
        <v>0.7857142857142857</v>
      </c>
      <c r="V100" s="3">
        <v>294</v>
      </c>
      <c r="W100" s="3">
        <v>873</v>
      </c>
      <c r="X100" s="42">
        <f t="shared" si="12"/>
        <v>0.33676975945017185</v>
      </c>
      <c r="Y100" s="3">
        <v>19</v>
      </c>
      <c r="Z100" s="3">
        <v>438</v>
      </c>
      <c r="AA100" s="42">
        <f t="shared" si="13"/>
        <v>4.3378995433789952E-2</v>
      </c>
    </row>
    <row r="101" spans="1:27" ht="14.25" customHeight="1">
      <c r="A101" s="10">
        <v>4</v>
      </c>
      <c r="B101" s="11">
        <v>22357</v>
      </c>
      <c r="C101" s="10">
        <v>153885</v>
      </c>
      <c r="D101" s="11" t="s">
        <v>198</v>
      </c>
      <c r="E101" s="12" t="s">
        <v>199</v>
      </c>
      <c r="F101" s="3" t="s">
        <v>64</v>
      </c>
      <c r="G101" s="3">
        <v>0</v>
      </c>
      <c r="H101" s="3">
        <v>8</v>
      </c>
      <c r="I101" s="42">
        <f t="shared" si="7"/>
        <v>0</v>
      </c>
      <c r="J101" s="3">
        <v>0</v>
      </c>
      <c r="K101" s="3">
        <v>8</v>
      </c>
      <c r="L101" s="42">
        <f t="shared" si="8"/>
        <v>0</v>
      </c>
      <c r="M101" s="3">
        <v>0</v>
      </c>
      <c r="N101" s="3">
        <v>8</v>
      </c>
      <c r="O101" s="42">
        <f t="shared" si="9"/>
        <v>0</v>
      </c>
      <c r="P101" s="13">
        <v>56</v>
      </c>
      <c r="Q101" s="13">
        <v>1018</v>
      </c>
      <c r="R101" s="42">
        <f t="shared" si="10"/>
        <v>5.50098231827112E-2</v>
      </c>
      <c r="S101" s="3">
        <v>8</v>
      </c>
      <c r="T101" s="3">
        <v>13</v>
      </c>
      <c r="U101" s="42">
        <f t="shared" si="11"/>
        <v>0.61538461538461542</v>
      </c>
      <c r="V101" s="3">
        <v>21</v>
      </c>
      <c r="W101" s="3">
        <v>446</v>
      </c>
      <c r="X101" s="42">
        <f t="shared" si="12"/>
        <v>4.708520179372197E-2</v>
      </c>
      <c r="Y101" s="3">
        <v>10</v>
      </c>
      <c r="Z101" s="3">
        <v>190</v>
      </c>
      <c r="AA101" s="42">
        <f t="shared" si="13"/>
        <v>5.2631578947368418E-2</v>
      </c>
    </row>
    <row r="102" spans="1:27" ht="14.25" customHeight="1">
      <c r="A102" s="10">
        <v>4</v>
      </c>
      <c r="B102" s="11">
        <v>22365</v>
      </c>
      <c r="C102" s="10">
        <v>153893</v>
      </c>
      <c r="D102" s="11" t="s">
        <v>200</v>
      </c>
      <c r="E102" s="12" t="s">
        <v>201</v>
      </c>
      <c r="F102" s="3" t="s">
        <v>64</v>
      </c>
      <c r="G102" s="3">
        <v>2</v>
      </c>
      <c r="H102" s="3">
        <v>3</v>
      </c>
      <c r="I102" s="42">
        <f t="shared" si="7"/>
        <v>0.66666666666666663</v>
      </c>
      <c r="J102" s="3">
        <v>3</v>
      </c>
      <c r="K102" s="3">
        <v>3</v>
      </c>
      <c r="L102" s="42">
        <f t="shared" si="8"/>
        <v>1</v>
      </c>
      <c r="M102" s="3">
        <v>3</v>
      </c>
      <c r="N102" s="3">
        <v>3</v>
      </c>
      <c r="O102" s="42">
        <f t="shared" si="9"/>
        <v>1</v>
      </c>
      <c r="P102" s="13">
        <v>183</v>
      </c>
      <c r="Q102" s="13">
        <v>866</v>
      </c>
      <c r="R102" s="42">
        <f t="shared" si="10"/>
        <v>0.2113163972286374</v>
      </c>
      <c r="S102" s="3">
        <v>8</v>
      </c>
      <c r="T102" s="3">
        <v>13</v>
      </c>
      <c r="U102" s="42">
        <f t="shared" si="11"/>
        <v>0.61538461538461542</v>
      </c>
      <c r="V102" s="3">
        <v>68</v>
      </c>
      <c r="W102" s="3">
        <v>880</v>
      </c>
      <c r="X102" s="42">
        <f t="shared" si="12"/>
        <v>7.7272727272727271E-2</v>
      </c>
      <c r="Y102" s="3">
        <v>12</v>
      </c>
      <c r="Z102" s="3">
        <v>377</v>
      </c>
      <c r="AA102" s="42">
        <f t="shared" si="13"/>
        <v>3.1830238726790451E-2</v>
      </c>
    </row>
    <row r="103" spans="1:27" ht="14.25" customHeight="1">
      <c r="A103" s="10">
        <v>4</v>
      </c>
      <c r="B103" s="11">
        <v>22365</v>
      </c>
      <c r="C103" s="10">
        <v>153907</v>
      </c>
      <c r="D103" s="11" t="s">
        <v>200</v>
      </c>
      <c r="E103" s="12" t="s">
        <v>202</v>
      </c>
      <c r="F103" s="3" t="s">
        <v>64</v>
      </c>
      <c r="G103" s="3">
        <v>7</v>
      </c>
      <c r="H103" s="3">
        <v>9</v>
      </c>
      <c r="I103" s="42">
        <f t="shared" si="7"/>
        <v>0.77777777777777779</v>
      </c>
      <c r="J103" s="3">
        <v>9</v>
      </c>
      <c r="K103" s="3">
        <v>9</v>
      </c>
      <c r="L103" s="42">
        <f t="shared" si="8"/>
        <v>1</v>
      </c>
      <c r="M103" s="3">
        <v>4</v>
      </c>
      <c r="N103" s="3">
        <v>9</v>
      </c>
      <c r="O103" s="42">
        <f t="shared" si="9"/>
        <v>0.44444444444444442</v>
      </c>
      <c r="P103" s="13">
        <v>322</v>
      </c>
      <c r="Q103" s="13">
        <v>1111</v>
      </c>
      <c r="R103" s="42">
        <f t="shared" si="10"/>
        <v>0.28982898289828984</v>
      </c>
      <c r="S103" s="3">
        <v>17</v>
      </c>
      <c r="T103" s="3">
        <v>19</v>
      </c>
      <c r="U103" s="42">
        <f t="shared" si="11"/>
        <v>0.89473684210526316</v>
      </c>
      <c r="V103" s="3">
        <v>259</v>
      </c>
      <c r="W103" s="3">
        <v>970</v>
      </c>
      <c r="X103" s="42">
        <f t="shared" si="12"/>
        <v>0.26701030927835051</v>
      </c>
      <c r="Y103" s="3">
        <v>60</v>
      </c>
      <c r="Z103" s="3">
        <v>470</v>
      </c>
      <c r="AA103" s="42">
        <f t="shared" si="13"/>
        <v>0.1276595744680851</v>
      </c>
    </row>
    <row r="104" spans="1:27" ht="14.25" customHeight="1">
      <c r="A104" s="10">
        <v>4</v>
      </c>
      <c r="B104" s="11">
        <v>22373</v>
      </c>
      <c r="C104" s="10">
        <v>153923</v>
      </c>
      <c r="D104" s="11" t="s">
        <v>203</v>
      </c>
      <c r="E104" s="12" t="s">
        <v>204</v>
      </c>
      <c r="F104" s="3" t="s">
        <v>64</v>
      </c>
      <c r="G104" s="3">
        <v>3</v>
      </c>
      <c r="H104" s="3">
        <v>6</v>
      </c>
      <c r="I104" s="42">
        <f t="shared" si="7"/>
        <v>0.5</v>
      </c>
      <c r="J104" s="3">
        <v>5</v>
      </c>
      <c r="K104" s="3">
        <v>6</v>
      </c>
      <c r="L104" s="42">
        <f t="shared" si="8"/>
        <v>0.83333333333333337</v>
      </c>
      <c r="M104" s="3">
        <v>6</v>
      </c>
      <c r="N104" s="3">
        <v>6</v>
      </c>
      <c r="O104" s="42">
        <f t="shared" si="9"/>
        <v>1</v>
      </c>
      <c r="P104" s="13">
        <v>126</v>
      </c>
      <c r="Q104" s="13">
        <v>595</v>
      </c>
      <c r="R104" s="42">
        <f t="shared" si="10"/>
        <v>0.21176470588235294</v>
      </c>
      <c r="S104" s="3">
        <v>5</v>
      </c>
      <c r="T104" s="3">
        <v>9</v>
      </c>
      <c r="U104" s="42">
        <f t="shared" si="11"/>
        <v>0.55555555555555558</v>
      </c>
      <c r="V104" s="3">
        <v>114</v>
      </c>
      <c r="W104" s="3">
        <v>441</v>
      </c>
      <c r="X104" s="42">
        <f t="shared" si="12"/>
        <v>0.25850340136054423</v>
      </c>
      <c r="Y104" s="3">
        <v>26</v>
      </c>
      <c r="Z104" s="3">
        <v>146</v>
      </c>
      <c r="AA104" s="42">
        <f t="shared" si="13"/>
        <v>0.17808219178082191</v>
      </c>
    </row>
    <row r="105" spans="1:27" ht="14.25" customHeight="1">
      <c r="A105" s="10">
        <v>4</v>
      </c>
      <c r="B105" s="11">
        <v>22373</v>
      </c>
      <c r="C105" s="10">
        <v>153915</v>
      </c>
      <c r="D105" s="11" t="s">
        <v>203</v>
      </c>
      <c r="E105" s="12" t="s">
        <v>205</v>
      </c>
      <c r="F105" s="3" t="s">
        <v>64</v>
      </c>
      <c r="G105" s="3">
        <v>3</v>
      </c>
      <c r="H105" s="3">
        <v>9</v>
      </c>
      <c r="I105" s="42">
        <f t="shared" si="7"/>
        <v>0.33333333333333331</v>
      </c>
      <c r="J105" s="3">
        <v>7</v>
      </c>
      <c r="K105" s="3">
        <v>9</v>
      </c>
      <c r="L105" s="42">
        <f t="shared" si="8"/>
        <v>0.77777777777777779</v>
      </c>
      <c r="M105" s="3">
        <v>8</v>
      </c>
      <c r="N105" s="3">
        <v>9</v>
      </c>
      <c r="O105" s="42">
        <f t="shared" si="9"/>
        <v>0.88888888888888884</v>
      </c>
      <c r="P105" s="13">
        <v>120</v>
      </c>
      <c r="Q105" s="13">
        <v>477</v>
      </c>
      <c r="R105" s="42">
        <f t="shared" si="10"/>
        <v>0.25157232704402516</v>
      </c>
      <c r="S105" s="3">
        <v>6</v>
      </c>
      <c r="T105" s="3">
        <v>7</v>
      </c>
      <c r="U105" s="42">
        <f t="shared" si="11"/>
        <v>0.8571428571428571</v>
      </c>
      <c r="V105" s="3">
        <v>132</v>
      </c>
      <c r="W105" s="3">
        <v>373</v>
      </c>
      <c r="X105" s="42">
        <f t="shared" si="12"/>
        <v>0.35388739946380698</v>
      </c>
      <c r="Y105" s="3">
        <v>42</v>
      </c>
      <c r="Z105" s="3">
        <v>155</v>
      </c>
      <c r="AA105" s="42">
        <f t="shared" si="13"/>
        <v>0.2709677419354839</v>
      </c>
    </row>
    <row r="106" spans="1:27" ht="14.25" customHeight="1">
      <c r="A106" s="10">
        <v>4</v>
      </c>
      <c r="B106" s="11">
        <v>22381</v>
      </c>
      <c r="C106" s="10">
        <v>153931</v>
      </c>
      <c r="D106" s="11" t="s">
        <v>206</v>
      </c>
      <c r="E106" s="12" t="s">
        <v>207</v>
      </c>
      <c r="F106" s="3" t="s">
        <v>64</v>
      </c>
      <c r="G106" s="3">
        <v>1</v>
      </c>
      <c r="H106" s="3">
        <v>4</v>
      </c>
      <c r="I106" s="42">
        <f t="shared" si="7"/>
        <v>0.25</v>
      </c>
      <c r="J106" s="3">
        <v>1</v>
      </c>
      <c r="K106" s="3">
        <v>4</v>
      </c>
      <c r="L106" s="42">
        <f t="shared" si="8"/>
        <v>0.25</v>
      </c>
      <c r="M106" s="3">
        <v>1</v>
      </c>
      <c r="N106" s="3">
        <v>4</v>
      </c>
      <c r="O106" s="42">
        <f t="shared" si="9"/>
        <v>0.25</v>
      </c>
      <c r="P106" s="13">
        <v>164</v>
      </c>
      <c r="Q106" s="13">
        <v>617</v>
      </c>
      <c r="R106" s="42">
        <f t="shared" si="10"/>
        <v>0.26580226904376014</v>
      </c>
      <c r="S106" s="3">
        <v>8</v>
      </c>
      <c r="T106" s="3">
        <v>10</v>
      </c>
      <c r="U106" s="42">
        <f t="shared" si="11"/>
        <v>0.8</v>
      </c>
      <c r="V106" s="3">
        <v>61</v>
      </c>
      <c r="W106" s="3">
        <v>432</v>
      </c>
      <c r="X106" s="42">
        <f t="shared" si="12"/>
        <v>0.14120370370370369</v>
      </c>
      <c r="Y106" s="3">
        <v>4</v>
      </c>
      <c r="Z106" s="3">
        <v>158</v>
      </c>
      <c r="AA106" s="42">
        <f t="shared" si="13"/>
        <v>2.5316455696202531E-2</v>
      </c>
    </row>
    <row r="107" spans="1:27" ht="14.25" customHeight="1">
      <c r="A107" s="10">
        <v>4</v>
      </c>
      <c r="B107" s="11">
        <v>22381</v>
      </c>
      <c r="C107" s="10">
        <v>153958</v>
      </c>
      <c r="D107" s="11" t="s">
        <v>206</v>
      </c>
      <c r="E107" s="12" t="s">
        <v>208</v>
      </c>
      <c r="F107" s="3" t="s">
        <v>64</v>
      </c>
      <c r="G107" s="3">
        <v>0</v>
      </c>
      <c r="H107" s="3">
        <v>1</v>
      </c>
      <c r="I107" s="42">
        <f t="shared" si="7"/>
        <v>0</v>
      </c>
      <c r="J107" s="3">
        <v>1</v>
      </c>
      <c r="K107" s="3">
        <v>1</v>
      </c>
      <c r="L107" s="42">
        <f t="shared" si="8"/>
        <v>1</v>
      </c>
      <c r="M107" s="3">
        <v>1</v>
      </c>
      <c r="N107" s="3">
        <v>1</v>
      </c>
      <c r="O107" s="42">
        <f t="shared" si="9"/>
        <v>1</v>
      </c>
      <c r="P107" s="13">
        <v>58</v>
      </c>
      <c r="Q107" s="13">
        <v>450</v>
      </c>
      <c r="R107" s="42">
        <f t="shared" si="10"/>
        <v>0.12888888888888889</v>
      </c>
      <c r="S107" s="3">
        <v>2</v>
      </c>
      <c r="T107" s="3">
        <v>2</v>
      </c>
      <c r="U107" s="42">
        <f t="shared" si="11"/>
        <v>1</v>
      </c>
      <c r="V107" s="3">
        <v>40</v>
      </c>
      <c r="W107" s="3">
        <v>352</v>
      </c>
      <c r="X107" s="42">
        <f t="shared" si="12"/>
        <v>0.11363636363636363</v>
      </c>
      <c r="Y107" s="3">
        <v>9</v>
      </c>
      <c r="Z107" s="3">
        <v>109</v>
      </c>
      <c r="AA107" s="42">
        <f t="shared" si="13"/>
        <v>8.2568807339449546E-2</v>
      </c>
    </row>
    <row r="108" spans="1:27" ht="14.25" customHeight="1">
      <c r="A108" s="10">
        <v>4</v>
      </c>
      <c r="B108" s="11">
        <v>24503</v>
      </c>
      <c r="C108" s="10">
        <v>154121</v>
      </c>
      <c r="D108" s="11" t="s">
        <v>209</v>
      </c>
      <c r="E108" s="12" t="s">
        <v>210</v>
      </c>
      <c r="F108" s="3" t="s">
        <v>64</v>
      </c>
      <c r="G108" s="3">
        <v>3</v>
      </c>
      <c r="H108" s="3">
        <v>4</v>
      </c>
      <c r="I108" s="42">
        <f t="shared" si="7"/>
        <v>0.75</v>
      </c>
      <c r="J108" s="3">
        <v>4</v>
      </c>
      <c r="K108" s="3">
        <v>4</v>
      </c>
      <c r="L108" s="42">
        <f t="shared" si="8"/>
        <v>1</v>
      </c>
      <c r="M108" s="3">
        <v>3</v>
      </c>
      <c r="N108" s="3">
        <v>4</v>
      </c>
      <c r="O108" s="42">
        <f t="shared" si="9"/>
        <v>0.75</v>
      </c>
      <c r="P108" s="13">
        <v>170</v>
      </c>
      <c r="Q108" s="13">
        <v>1200</v>
      </c>
      <c r="R108" s="42">
        <f t="shared" si="10"/>
        <v>0.14166666666666666</v>
      </c>
      <c r="S108" s="3">
        <v>5</v>
      </c>
      <c r="T108" s="3">
        <v>9</v>
      </c>
      <c r="U108" s="42">
        <f t="shared" si="11"/>
        <v>0.55555555555555558</v>
      </c>
      <c r="V108" s="3">
        <v>321</v>
      </c>
      <c r="W108" s="3">
        <v>1126</v>
      </c>
      <c r="X108" s="42">
        <f t="shared" si="12"/>
        <v>0.28507992895204265</v>
      </c>
      <c r="Y108" s="3">
        <v>146</v>
      </c>
      <c r="Z108" s="3">
        <v>489</v>
      </c>
      <c r="AA108" s="42">
        <f t="shared" si="13"/>
        <v>0.29856850715746419</v>
      </c>
    </row>
    <row r="109" spans="1:27" ht="14.25" customHeight="1">
      <c r="A109" s="10">
        <v>4</v>
      </c>
      <c r="B109" s="11">
        <v>24503</v>
      </c>
      <c r="C109" s="10">
        <v>154148</v>
      </c>
      <c r="D109" s="11" t="s">
        <v>209</v>
      </c>
      <c r="E109" s="12" t="s">
        <v>211</v>
      </c>
      <c r="F109" s="3" t="s">
        <v>64</v>
      </c>
      <c r="G109" s="3">
        <v>7</v>
      </c>
      <c r="H109" s="3">
        <v>16</v>
      </c>
      <c r="I109" s="42">
        <f t="shared" si="7"/>
        <v>0.4375</v>
      </c>
      <c r="J109" s="3">
        <v>15</v>
      </c>
      <c r="K109" s="3">
        <v>16</v>
      </c>
      <c r="L109" s="42">
        <f t="shared" si="8"/>
        <v>0.9375</v>
      </c>
      <c r="M109" s="3">
        <v>3</v>
      </c>
      <c r="N109" s="3">
        <v>16</v>
      </c>
      <c r="O109" s="42">
        <f t="shared" si="9"/>
        <v>0.1875</v>
      </c>
      <c r="P109" s="13">
        <v>285</v>
      </c>
      <c r="Q109" s="13">
        <v>1252</v>
      </c>
      <c r="R109" s="42">
        <f t="shared" si="10"/>
        <v>0.22763578274760382</v>
      </c>
      <c r="S109" s="3">
        <v>6</v>
      </c>
      <c r="T109" s="3">
        <v>7</v>
      </c>
      <c r="U109" s="42">
        <f t="shared" si="11"/>
        <v>0.8571428571428571</v>
      </c>
      <c r="V109" s="3">
        <v>182</v>
      </c>
      <c r="W109" s="3">
        <v>1061</v>
      </c>
      <c r="X109" s="42">
        <f t="shared" si="12"/>
        <v>0.17153628652214892</v>
      </c>
      <c r="Y109" s="3">
        <v>12</v>
      </c>
      <c r="Z109" s="3">
        <v>465</v>
      </c>
      <c r="AA109" s="42">
        <f t="shared" si="13"/>
        <v>2.5806451612903226E-2</v>
      </c>
    </row>
    <row r="110" spans="1:27" ht="14.25" customHeight="1">
      <c r="A110" s="10">
        <v>4</v>
      </c>
      <c r="B110" s="11">
        <v>24511</v>
      </c>
      <c r="C110" s="10">
        <v>154164</v>
      </c>
      <c r="D110" s="11" t="s">
        <v>212</v>
      </c>
      <c r="E110" s="12" t="s">
        <v>213</v>
      </c>
      <c r="F110" s="3" t="s">
        <v>64</v>
      </c>
      <c r="G110" s="3">
        <v>2</v>
      </c>
      <c r="H110" s="3">
        <v>6</v>
      </c>
      <c r="I110" s="42">
        <f t="shared" si="7"/>
        <v>0.33333333333333331</v>
      </c>
      <c r="J110" s="3">
        <v>5</v>
      </c>
      <c r="K110" s="3">
        <v>6</v>
      </c>
      <c r="L110" s="42">
        <f t="shared" si="8"/>
        <v>0.83333333333333337</v>
      </c>
      <c r="M110" s="3">
        <v>6</v>
      </c>
      <c r="N110" s="3">
        <v>6</v>
      </c>
      <c r="O110" s="42">
        <f t="shared" si="9"/>
        <v>1</v>
      </c>
      <c r="P110" s="13">
        <v>166</v>
      </c>
      <c r="Q110" s="13">
        <v>861</v>
      </c>
      <c r="R110" s="42">
        <f t="shared" si="10"/>
        <v>0.19279907084785133</v>
      </c>
      <c r="S110" s="3">
        <v>8</v>
      </c>
      <c r="T110" s="3">
        <v>10</v>
      </c>
      <c r="U110" s="42">
        <f t="shared" si="11"/>
        <v>0.8</v>
      </c>
      <c r="V110" s="3">
        <v>177</v>
      </c>
      <c r="W110" s="3">
        <v>581</v>
      </c>
      <c r="X110" s="42">
        <f t="shared" si="12"/>
        <v>0.30464716006884679</v>
      </c>
      <c r="Y110" s="3">
        <v>42</v>
      </c>
      <c r="Z110" s="3">
        <v>240</v>
      </c>
      <c r="AA110" s="42">
        <f t="shared" si="13"/>
        <v>0.17499999999999999</v>
      </c>
    </row>
    <row r="111" spans="1:27" ht="14.25" customHeight="1">
      <c r="A111" s="10">
        <v>4</v>
      </c>
      <c r="B111" s="11">
        <v>24511</v>
      </c>
      <c r="C111" s="10">
        <v>154156</v>
      </c>
      <c r="D111" s="11" t="s">
        <v>212</v>
      </c>
      <c r="E111" s="12" t="s">
        <v>214</v>
      </c>
      <c r="F111" s="3" t="s">
        <v>64</v>
      </c>
      <c r="G111" s="3">
        <v>2</v>
      </c>
      <c r="H111" s="3">
        <v>7</v>
      </c>
      <c r="I111" s="42">
        <f t="shared" si="7"/>
        <v>0.2857142857142857</v>
      </c>
      <c r="J111" s="3">
        <v>4</v>
      </c>
      <c r="K111" s="3">
        <v>7</v>
      </c>
      <c r="L111" s="42">
        <f t="shared" si="8"/>
        <v>0.5714285714285714</v>
      </c>
      <c r="M111" s="3">
        <v>7</v>
      </c>
      <c r="N111" s="3">
        <v>7</v>
      </c>
      <c r="O111" s="42">
        <f t="shared" si="9"/>
        <v>1</v>
      </c>
      <c r="P111" s="13">
        <v>134</v>
      </c>
      <c r="Q111" s="13">
        <v>886</v>
      </c>
      <c r="R111" s="42">
        <f t="shared" si="10"/>
        <v>0.15124153498871332</v>
      </c>
      <c r="S111" s="3">
        <v>5</v>
      </c>
      <c r="T111" s="3">
        <v>7</v>
      </c>
      <c r="U111" s="42">
        <f t="shared" si="11"/>
        <v>0.7142857142857143</v>
      </c>
      <c r="V111" s="3">
        <v>200</v>
      </c>
      <c r="W111" s="3">
        <v>686</v>
      </c>
      <c r="X111" s="42">
        <f t="shared" si="12"/>
        <v>0.29154518950437319</v>
      </c>
      <c r="Y111" s="3">
        <v>63</v>
      </c>
      <c r="Z111" s="3">
        <v>327</v>
      </c>
      <c r="AA111" s="42">
        <f t="shared" si="13"/>
        <v>0.19266055045871561</v>
      </c>
    </row>
    <row r="112" spans="1:27" ht="14.25" customHeight="1">
      <c r="A112" s="10">
        <v>4</v>
      </c>
      <c r="B112" s="11">
        <v>24538</v>
      </c>
      <c r="C112" s="10">
        <v>154172</v>
      </c>
      <c r="D112" s="11" t="s">
        <v>215</v>
      </c>
      <c r="E112" s="12" t="s">
        <v>216</v>
      </c>
      <c r="F112" s="3" t="s">
        <v>64</v>
      </c>
      <c r="G112" s="3">
        <v>3</v>
      </c>
      <c r="H112" s="3">
        <v>10</v>
      </c>
      <c r="I112" s="42">
        <f t="shared" si="7"/>
        <v>0.3</v>
      </c>
      <c r="J112" s="3">
        <v>5</v>
      </c>
      <c r="K112" s="3">
        <v>10</v>
      </c>
      <c r="L112" s="42">
        <f t="shared" si="8"/>
        <v>0.5</v>
      </c>
      <c r="M112" s="3">
        <v>3</v>
      </c>
      <c r="N112" s="3">
        <v>10</v>
      </c>
      <c r="O112" s="42">
        <f t="shared" si="9"/>
        <v>0.3</v>
      </c>
      <c r="P112" s="13">
        <v>339</v>
      </c>
      <c r="Q112" s="13">
        <v>1200</v>
      </c>
      <c r="R112" s="42">
        <f t="shared" si="10"/>
        <v>0.28249999999999997</v>
      </c>
      <c r="S112" s="3">
        <v>11</v>
      </c>
      <c r="T112" s="3">
        <v>15</v>
      </c>
      <c r="U112" s="42">
        <f t="shared" si="11"/>
        <v>0.73333333333333328</v>
      </c>
      <c r="V112" s="3">
        <v>140</v>
      </c>
      <c r="W112" s="3">
        <v>999</v>
      </c>
      <c r="X112" s="42">
        <f t="shared" si="12"/>
        <v>0.14014014014014015</v>
      </c>
      <c r="Y112" s="3">
        <v>28</v>
      </c>
      <c r="Z112" s="3">
        <v>498</v>
      </c>
      <c r="AA112" s="42">
        <f t="shared" si="13"/>
        <v>5.6224899598393573E-2</v>
      </c>
    </row>
    <row r="113" spans="1:27" ht="14.25" customHeight="1">
      <c r="A113" s="10">
        <v>4</v>
      </c>
      <c r="B113" s="11">
        <v>24538</v>
      </c>
      <c r="C113" s="10">
        <v>154180</v>
      </c>
      <c r="D113" s="11" t="s">
        <v>215</v>
      </c>
      <c r="E113" s="12" t="s">
        <v>217</v>
      </c>
      <c r="F113" s="3" t="s">
        <v>64</v>
      </c>
      <c r="G113" s="3">
        <v>6</v>
      </c>
      <c r="H113" s="3">
        <v>10</v>
      </c>
      <c r="I113" s="42">
        <f t="shared" si="7"/>
        <v>0.6</v>
      </c>
      <c r="J113" s="3">
        <v>10</v>
      </c>
      <c r="K113" s="3">
        <v>10</v>
      </c>
      <c r="L113" s="42">
        <f t="shared" si="8"/>
        <v>1</v>
      </c>
      <c r="M113" s="3">
        <v>4</v>
      </c>
      <c r="N113" s="3">
        <v>10</v>
      </c>
      <c r="O113" s="42">
        <f t="shared" si="9"/>
        <v>0.4</v>
      </c>
      <c r="P113" s="13">
        <v>389</v>
      </c>
      <c r="Q113" s="13">
        <v>1535</v>
      </c>
      <c r="R113" s="42">
        <f t="shared" si="10"/>
        <v>0.25342019543973943</v>
      </c>
      <c r="S113" s="3">
        <v>9</v>
      </c>
      <c r="T113" s="3">
        <v>10</v>
      </c>
      <c r="U113" s="42">
        <f t="shared" si="11"/>
        <v>0.9</v>
      </c>
      <c r="V113" s="3">
        <v>264</v>
      </c>
      <c r="W113" s="3">
        <v>1281</v>
      </c>
      <c r="X113" s="42">
        <f t="shared" si="12"/>
        <v>0.20608899297423888</v>
      </c>
      <c r="Y113" s="3">
        <v>77</v>
      </c>
      <c r="Z113" s="3">
        <v>588</v>
      </c>
      <c r="AA113" s="42">
        <f t="shared" si="13"/>
        <v>0.13095238095238096</v>
      </c>
    </row>
    <row r="114" spans="1:27" ht="14.25" customHeight="1">
      <c r="A114" s="10">
        <v>4</v>
      </c>
      <c r="B114" s="11">
        <v>24538</v>
      </c>
      <c r="C114" s="10">
        <v>1710583</v>
      </c>
      <c r="D114" s="11" t="s">
        <v>215</v>
      </c>
      <c r="E114" s="12" t="s">
        <v>218</v>
      </c>
      <c r="F114" s="3" t="s">
        <v>64</v>
      </c>
      <c r="G114" s="3">
        <v>5</v>
      </c>
      <c r="H114" s="3">
        <v>16</v>
      </c>
      <c r="I114" s="42">
        <f t="shared" si="7"/>
        <v>0.3125</v>
      </c>
      <c r="J114" s="3">
        <v>11</v>
      </c>
      <c r="K114" s="3">
        <v>16</v>
      </c>
      <c r="L114" s="42">
        <f t="shared" si="8"/>
        <v>0.6875</v>
      </c>
      <c r="M114" s="3">
        <v>8</v>
      </c>
      <c r="N114" s="3">
        <v>16</v>
      </c>
      <c r="O114" s="42">
        <f t="shared" si="9"/>
        <v>0.5</v>
      </c>
      <c r="P114" s="13">
        <v>291</v>
      </c>
      <c r="Q114" s="13">
        <v>838</v>
      </c>
      <c r="R114" s="42">
        <f t="shared" si="10"/>
        <v>0.34725536992840095</v>
      </c>
      <c r="S114" s="3">
        <v>19</v>
      </c>
      <c r="T114" s="3">
        <v>24</v>
      </c>
      <c r="U114" s="42">
        <f t="shared" si="11"/>
        <v>0.79166666666666663</v>
      </c>
      <c r="V114" s="3">
        <v>95</v>
      </c>
      <c r="W114" s="3">
        <v>427</v>
      </c>
      <c r="X114" s="42">
        <f t="shared" si="12"/>
        <v>0.22248243559718969</v>
      </c>
      <c r="Y114" s="3">
        <v>27</v>
      </c>
      <c r="Z114" s="3">
        <v>206</v>
      </c>
      <c r="AA114" s="42">
        <f t="shared" si="13"/>
        <v>0.13106796116504854</v>
      </c>
    </row>
    <row r="115" spans="1:27" ht="14.25" customHeight="1">
      <c r="A115" s="10">
        <v>4</v>
      </c>
      <c r="B115" s="11">
        <v>28975</v>
      </c>
      <c r="C115" s="10">
        <v>154598</v>
      </c>
      <c r="D115" s="11" t="s">
        <v>219</v>
      </c>
      <c r="E115" s="12" t="s">
        <v>220</v>
      </c>
      <c r="F115" s="3" t="s">
        <v>64</v>
      </c>
      <c r="G115" s="3">
        <v>0</v>
      </c>
      <c r="H115" s="3">
        <v>6</v>
      </c>
      <c r="I115" s="42">
        <f t="shared" si="7"/>
        <v>0</v>
      </c>
      <c r="J115" s="3">
        <v>1</v>
      </c>
      <c r="K115" s="3">
        <v>6</v>
      </c>
      <c r="L115" s="42">
        <f t="shared" si="8"/>
        <v>0.16666666666666666</v>
      </c>
      <c r="M115" s="3">
        <v>1</v>
      </c>
      <c r="N115" s="3">
        <v>6</v>
      </c>
      <c r="O115" s="42">
        <f t="shared" si="9"/>
        <v>0.16666666666666666</v>
      </c>
      <c r="P115" s="13">
        <v>111</v>
      </c>
      <c r="Q115" s="13">
        <v>796</v>
      </c>
      <c r="R115" s="42">
        <f t="shared" si="10"/>
        <v>0.13944723618090452</v>
      </c>
      <c r="S115" s="3">
        <v>5</v>
      </c>
      <c r="T115" s="3">
        <v>12</v>
      </c>
      <c r="U115" s="42">
        <f t="shared" si="11"/>
        <v>0.41666666666666669</v>
      </c>
      <c r="V115" s="3">
        <v>98</v>
      </c>
      <c r="W115" s="3">
        <v>520</v>
      </c>
      <c r="X115" s="42">
        <f t="shared" si="12"/>
        <v>0.18846153846153846</v>
      </c>
      <c r="Y115" s="3">
        <v>53</v>
      </c>
      <c r="Z115" s="3">
        <v>240</v>
      </c>
      <c r="AA115" s="42">
        <f t="shared" si="13"/>
        <v>0.22083333333333333</v>
      </c>
    </row>
    <row r="116" spans="1:27" ht="14.25" customHeight="1">
      <c r="A116" s="10">
        <v>4</v>
      </c>
      <c r="B116" s="11">
        <v>28975</v>
      </c>
      <c r="C116" s="10">
        <v>154601</v>
      </c>
      <c r="D116" s="11" t="s">
        <v>219</v>
      </c>
      <c r="E116" s="12" t="s">
        <v>221</v>
      </c>
      <c r="F116" s="3" t="s">
        <v>64</v>
      </c>
      <c r="G116" s="3">
        <v>6</v>
      </c>
      <c r="H116" s="3">
        <v>12</v>
      </c>
      <c r="I116" s="42">
        <f t="shared" si="7"/>
        <v>0.5</v>
      </c>
      <c r="J116" s="3">
        <v>7</v>
      </c>
      <c r="K116" s="3">
        <v>12</v>
      </c>
      <c r="L116" s="42">
        <f t="shared" si="8"/>
        <v>0.58333333333333337</v>
      </c>
      <c r="M116" s="3">
        <v>8</v>
      </c>
      <c r="N116" s="3">
        <v>12</v>
      </c>
      <c r="O116" s="42">
        <f t="shared" si="9"/>
        <v>0.66666666666666663</v>
      </c>
      <c r="P116" s="13">
        <v>162</v>
      </c>
      <c r="Q116" s="13">
        <v>729</v>
      </c>
      <c r="R116" s="42">
        <f t="shared" si="10"/>
        <v>0.22222222222222221</v>
      </c>
      <c r="S116" s="3">
        <v>8</v>
      </c>
      <c r="T116" s="3">
        <v>13</v>
      </c>
      <c r="U116" s="42">
        <f t="shared" si="11"/>
        <v>0.61538461538461542</v>
      </c>
      <c r="V116" s="3">
        <v>228</v>
      </c>
      <c r="W116" s="3">
        <v>503</v>
      </c>
      <c r="X116" s="42">
        <f t="shared" si="12"/>
        <v>0.45328031809145131</v>
      </c>
      <c r="Y116" s="3">
        <v>78</v>
      </c>
      <c r="Z116" s="3">
        <v>238</v>
      </c>
      <c r="AA116" s="42">
        <f t="shared" si="13"/>
        <v>0.32773109243697479</v>
      </c>
    </row>
    <row r="117" spans="1:27" ht="14.25" customHeight="1">
      <c r="A117" s="10">
        <v>4</v>
      </c>
      <c r="B117" s="11">
        <v>3153487</v>
      </c>
      <c r="C117" s="10">
        <v>155144</v>
      </c>
      <c r="D117" s="11" t="s">
        <v>222</v>
      </c>
      <c r="E117" s="12" t="s">
        <v>223</v>
      </c>
      <c r="F117" s="3" t="s">
        <v>64</v>
      </c>
      <c r="G117" s="3">
        <v>11</v>
      </c>
      <c r="H117" s="3">
        <v>14</v>
      </c>
      <c r="I117" s="42">
        <f t="shared" si="7"/>
        <v>0.7857142857142857</v>
      </c>
      <c r="J117" s="3">
        <v>12</v>
      </c>
      <c r="K117" s="3">
        <v>14</v>
      </c>
      <c r="L117" s="42">
        <f t="shared" si="8"/>
        <v>0.8571428571428571</v>
      </c>
      <c r="M117" s="3">
        <v>10</v>
      </c>
      <c r="N117" s="3">
        <v>14</v>
      </c>
      <c r="O117" s="42">
        <f t="shared" si="9"/>
        <v>0.7142857142857143</v>
      </c>
      <c r="P117" s="13">
        <v>303</v>
      </c>
      <c r="Q117" s="13">
        <v>1319</v>
      </c>
      <c r="R117" s="42">
        <f t="shared" si="10"/>
        <v>0.22971948445792267</v>
      </c>
      <c r="S117" s="3">
        <v>12</v>
      </c>
      <c r="T117" s="3">
        <v>15</v>
      </c>
      <c r="U117" s="42">
        <f t="shared" si="11"/>
        <v>0.8</v>
      </c>
      <c r="V117" s="3">
        <v>241</v>
      </c>
      <c r="W117" s="3">
        <v>963</v>
      </c>
      <c r="X117" s="42">
        <f t="shared" si="12"/>
        <v>0.25025960539979231</v>
      </c>
      <c r="Y117" s="3">
        <v>87</v>
      </c>
      <c r="Z117" s="3">
        <v>379</v>
      </c>
      <c r="AA117" s="42">
        <f t="shared" si="13"/>
        <v>0.22955145118733508</v>
      </c>
    </row>
    <row r="118" spans="1:27" ht="14.25" customHeight="1">
      <c r="A118" s="10">
        <v>4</v>
      </c>
      <c r="B118" s="11">
        <v>9069569</v>
      </c>
      <c r="C118" s="10">
        <v>155403</v>
      </c>
      <c r="D118" s="11" t="s">
        <v>224</v>
      </c>
      <c r="E118" s="12" t="s">
        <v>225</v>
      </c>
      <c r="F118" s="3" t="s">
        <v>64</v>
      </c>
      <c r="G118" s="3">
        <v>7</v>
      </c>
      <c r="H118" s="3">
        <v>16</v>
      </c>
      <c r="I118" s="42">
        <f t="shared" si="7"/>
        <v>0.4375</v>
      </c>
      <c r="J118" s="3">
        <v>11</v>
      </c>
      <c r="K118" s="3">
        <v>16</v>
      </c>
      <c r="L118" s="42">
        <f t="shared" si="8"/>
        <v>0.6875</v>
      </c>
      <c r="M118" s="3">
        <v>12</v>
      </c>
      <c r="N118" s="3">
        <v>16</v>
      </c>
      <c r="O118" s="42">
        <f t="shared" si="9"/>
        <v>0.75</v>
      </c>
      <c r="P118" s="13">
        <v>160</v>
      </c>
      <c r="Q118" s="13">
        <v>918</v>
      </c>
      <c r="R118" s="42">
        <f t="shared" si="10"/>
        <v>0.17429193899782136</v>
      </c>
      <c r="S118" s="3">
        <v>4</v>
      </c>
      <c r="T118" s="3">
        <v>9</v>
      </c>
      <c r="U118" s="42">
        <f t="shared" si="11"/>
        <v>0.44444444444444442</v>
      </c>
      <c r="V118" s="3">
        <v>230</v>
      </c>
      <c r="W118" s="3">
        <v>575</v>
      </c>
      <c r="X118" s="42">
        <f t="shared" si="12"/>
        <v>0.4</v>
      </c>
      <c r="Y118" s="3">
        <v>93</v>
      </c>
      <c r="Z118" s="3">
        <v>253</v>
      </c>
      <c r="AA118" s="42">
        <f t="shared" si="13"/>
        <v>0.3675889328063241</v>
      </c>
    </row>
    <row r="119" spans="1:27" ht="14.25" customHeight="1">
      <c r="A119" s="10">
        <v>4</v>
      </c>
      <c r="B119" s="11">
        <v>9069569</v>
      </c>
      <c r="C119" s="10">
        <v>155411</v>
      </c>
      <c r="D119" s="11" t="s">
        <v>224</v>
      </c>
      <c r="E119" s="12" t="s">
        <v>226</v>
      </c>
      <c r="F119" s="3" t="s">
        <v>64</v>
      </c>
      <c r="G119" s="3">
        <v>2</v>
      </c>
      <c r="H119" s="3">
        <v>11</v>
      </c>
      <c r="I119" s="42">
        <f t="shared" si="7"/>
        <v>0.18181818181818182</v>
      </c>
      <c r="J119" s="3">
        <v>3</v>
      </c>
      <c r="K119" s="3">
        <v>11</v>
      </c>
      <c r="L119" s="42">
        <f t="shared" si="8"/>
        <v>0.27272727272727271</v>
      </c>
      <c r="M119" s="3">
        <v>5</v>
      </c>
      <c r="N119" s="3">
        <v>11</v>
      </c>
      <c r="O119" s="42">
        <f t="shared" si="9"/>
        <v>0.45454545454545453</v>
      </c>
      <c r="P119" s="13">
        <v>196</v>
      </c>
      <c r="Q119" s="13">
        <v>1044</v>
      </c>
      <c r="R119" s="42">
        <f t="shared" si="10"/>
        <v>0.18773946360153257</v>
      </c>
      <c r="S119" s="3">
        <v>7</v>
      </c>
      <c r="T119" s="3">
        <v>8</v>
      </c>
      <c r="U119" s="42">
        <f t="shared" si="11"/>
        <v>0.875</v>
      </c>
      <c r="V119" s="3">
        <v>105</v>
      </c>
      <c r="W119" s="3">
        <v>668</v>
      </c>
      <c r="X119" s="42">
        <f t="shared" si="12"/>
        <v>0.15718562874251496</v>
      </c>
      <c r="Y119" s="3">
        <v>20</v>
      </c>
      <c r="Z119" s="3">
        <v>313</v>
      </c>
      <c r="AA119" s="42">
        <f t="shared" si="13"/>
        <v>6.3897763578274758E-2</v>
      </c>
    </row>
    <row r="120" spans="1:27" ht="14.25" customHeight="1">
      <c r="A120" s="10">
        <v>4</v>
      </c>
      <c r="B120" s="11">
        <v>9069569</v>
      </c>
      <c r="C120" s="10">
        <v>155381</v>
      </c>
      <c r="D120" s="11" t="s">
        <v>224</v>
      </c>
      <c r="E120" s="12" t="s">
        <v>227</v>
      </c>
      <c r="F120" s="3" t="s">
        <v>64</v>
      </c>
      <c r="G120" s="3">
        <v>2</v>
      </c>
      <c r="H120" s="3">
        <v>5</v>
      </c>
      <c r="I120" s="42">
        <f t="shared" si="7"/>
        <v>0.4</v>
      </c>
      <c r="J120" s="3">
        <v>5</v>
      </c>
      <c r="K120" s="3">
        <v>5</v>
      </c>
      <c r="L120" s="42">
        <f t="shared" si="8"/>
        <v>1</v>
      </c>
      <c r="M120" s="3">
        <v>5</v>
      </c>
      <c r="N120" s="3">
        <v>5</v>
      </c>
      <c r="O120" s="42">
        <f t="shared" si="9"/>
        <v>1</v>
      </c>
      <c r="P120" s="13">
        <v>138</v>
      </c>
      <c r="Q120" s="13">
        <v>821</v>
      </c>
      <c r="R120" s="42">
        <f t="shared" si="10"/>
        <v>0.16808769792935443</v>
      </c>
      <c r="S120" s="3">
        <v>3</v>
      </c>
      <c r="T120" s="3">
        <v>6</v>
      </c>
      <c r="U120" s="42">
        <f t="shared" si="11"/>
        <v>0.5</v>
      </c>
      <c r="V120" s="3">
        <v>168</v>
      </c>
      <c r="W120" s="3">
        <v>690</v>
      </c>
      <c r="X120" s="42">
        <f t="shared" si="12"/>
        <v>0.24347826086956523</v>
      </c>
      <c r="Y120" s="3">
        <v>37</v>
      </c>
      <c r="Z120" s="3">
        <v>301</v>
      </c>
      <c r="AA120" s="42">
        <f t="shared" si="13"/>
        <v>0.12292358803986711</v>
      </c>
    </row>
    <row r="121" spans="1:27" ht="14.25" customHeight="1">
      <c r="A121" s="10">
        <v>4</v>
      </c>
      <c r="B121" s="11">
        <v>3703223</v>
      </c>
      <c r="C121" s="10">
        <v>155691</v>
      </c>
      <c r="D121" s="11" t="s">
        <v>228</v>
      </c>
      <c r="E121" s="12" t="s">
        <v>229</v>
      </c>
      <c r="F121" s="3" t="s">
        <v>64</v>
      </c>
      <c r="G121" s="3">
        <v>2</v>
      </c>
      <c r="H121" s="3">
        <v>5</v>
      </c>
      <c r="I121" s="42">
        <f t="shared" si="7"/>
        <v>0.4</v>
      </c>
      <c r="J121" s="3">
        <v>5</v>
      </c>
      <c r="K121" s="3">
        <v>5</v>
      </c>
      <c r="L121" s="42">
        <f t="shared" si="8"/>
        <v>1</v>
      </c>
      <c r="M121" s="3">
        <v>5</v>
      </c>
      <c r="N121" s="3">
        <v>5</v>
      </c>
      <c r="O121" s="42">
        <f t="shared" si="9"/>
        <v>1</v>
      </c>
      <c r="P121" s="13">
        <v>215</v>
      </c>
      <c r="Q121" s="13">
        <v>744</v>
      </c>
      <c r="R121" s="42">
        <f t="shared" si="10"/>
        <v>0.28897849462365593</v>
      </c>
      <c r="S121" s="3">
        <v>3</v>
      </c>
      <c r="T121" s="3">
        <v>7</v>
      </c>
      <c r="U121" s="42">
        <f t="shared" si="11"/>
        <v>0.42857142857142855</v>
      </c>
      <c r="V121" s="3">
        <v>108</v>
      </c>
      <c r="W121" s="3">
        <v>527</v>
      </c>
      <c r="X121" s="42">
        <f t="shared" si="12"/>
        <v>0.2049335863377609</v>
      </c>
      <c r="Y121" s="3">
        <v>20</v>
      </c>
      <c r="Z121" s="3">
        <v>202</v>
      </c>
      <c r="AA121" s="42">
        <f t="shared" si="13"/>
        <v>9.9009900990099015E-2</v>
      </c>
    </row>
    <row r="122" spans="1:27" ht="14.25" customHeight="1">
      <c r="A122" s="10">
        <v>4</v>
      </c>
      <c r="B122" s="11">
        <v>3703223</v>
      </c>
      <c r="C122" s="10">
        <v>155683</v>
      </c>
      <c r="D122" s="11" t="s">
        <v>228</v>
      </c>
      <c r="E122" s="12" t="s">
        <v>230</v>
      </c>
      <c r="F122" s="3" t="s">
        <v>64</v>
      </c>
      <c r="G122" s="3">
        <v>2</v>
      </c>
      <c r="H122" s="3">
        <v>3</v>
      </c>
      <c r="I122" s="42">
        <f t="shared" si="7"/>
        <v>0.66666666666666663</v>
      </c>
      <c r="J122" s="3">
        <v>3</v>
      </c>
      <c r="K122" s="3">
        <v>3</v>
      </c>
      <c r="L122" s="42">
        <f t="shared" si="8"/>
        <v>1</v>
      </c>
      <c r="M122" s="3">
        <v>1</v>
      </c>
      <c r="N122" s="3">
        <v>3</v>
      </c>
      <c r="O122" s="42">
        <f t="shared" si="9"/>
        <v>0.33333333333333331</v>
      </c>
      <c r="P122" s="13">
        <v>205</v>
      </c>
      <c r="Q122" s="13">
        <v>738</v>
      </c>
      <c r="R122" s="42">
        <f t="shared" si="10"/>
        <v>0.27777777777777779</v>
      </c>
      <c r="S122" s="3">
        <v>5</v>
      </c>
      <c r="T122" s="3">
        <v>6</v>
      </c>
      <c r="U122" s="42">
        <f t="shared" si="11"/>
        <v>0.83333333333333337</v>
      </c>
      <c r="V122" s="3">
        <v>180</v>
      </c>
      <c r="W122" s="3">
        <v>706</v>
      </c>
      <c r="X122" s="42">
        <f t="shared" si="12"/>
        <v>0.25495750708215298</v>
      </c>
      <c r="Y122" s="3">
        <v>44</v>
      </c>
      <c r="Z122" s="3">
        <v>291</v>
      </c>
      <c r="AA122" s="42">
        <f t="shared" si="13"/>
        <v>0.15120274914089346</v>
      </c>
    </row>
    <row r="123" spans="1:27" ht="14.25" customHeight="1">
      <c r="A123" s="10">
        <v>4</v>
      </c>
      <c r="B123" s="11">
        <v>3703223</v>
      </c>
      <c r="C123" s="10">
        <v>155705</v>
      </c>
      <c r="D123" s="11" t="s">
        <v>228</v>
      </c>
      <c r="E123" s="12" t="s">
        <v>231</v>
      </c>
      <c r="F123" s="3" t="s">
        <v>64</v>
      </c>
      <c r="G123" s="3">
        <v>4</v>
      </c>
      <c r="H123" s="3">
        <v>8</v>
      </c>
      <c r="I123" s="42">
        <f t="shared" si="7"/>
        <v>0.5</v>
      </c>
      <c r="J123" s="3">
        <v>8</v>
      </c>
      <c r="K123" s="3">
        <v>8</v>
      </c>
      <c r="L123" s="42">
        <f t="shared" si="8"/>
        <v>1</v>
      </c>
      <c r="M123" s="3">
        <v>6</v>
      </c>
      <c r="N123" s="3">
        <v>8</v>
      </c>
      <c r="O123" s="42">
        <f t="shared" si="9"/>
        <v>0.75</v>
      </c>
      <c r="P123" s="13">
        <v>168</v>
      </c>
      <c r="Q123" s="13">
        <v>791</v>
      </c>
      <c r="R123" s="42">
        <f t="shared" si="10"/>
        <v>0.21238938053097345</v>
      </c>
      <c r="S123" s="3">
        <v>4</v>
      </c>
      <c r="T123" s="3">
        <v>7</v>
      </c>
      <c r="U123" s="42">
        <f t="shared" si="11"/>
        <v>0.5714285714285714</v>
      </c>
      <c r="V123" s="3">
        <v>143</v>
      </c>
      <c r="W123" s="3">
        <v>521</v>
      </c>
      <c r="X123" s="42">
        <f t="shared" si="12"/>
        <v>0.27447216890595011</v>
      </c>
      <c r="Y123" s="3">
        <v>17</v>
      </c>
      <c r="Z123" s="3">
        <v>217</v>
      </c>
      <c r="AA123" s="42">
        <f t="shared" si="13"/>
        <v>7.8341013824884786E-2</v>
      </c>
    </row>
    <row r="124" spans="1:27" ht="14.25" customHeight="1">
      <c r="A124" s="10">
        <v>4</v>
      </c>
      <c r="B124" s="11">
        <v>5320380</v>
      </c>
      <c r="C124" s="10">
        <v>155764</v>
      </c>
      <c r="D124" s="11" t="s">
        <v>232</v>
      </c>
      <c r="E124" s="12" t="s">
        <v>233</v>
      </c>
      <c r="F124" s="3" t="s">
        <v>64</v>
      </c>
      <c r="G124" s="3">
        <v>3</v>
      </c>
      <c r="H124" s="3">
        <v>6</v>
      </c>
      <c r="I124" s="42">
        <f t="shared" si="7"/>
        <v>0.5</v>
      </c>
      <c r="J124" s="3">
        <v>4</v>
      </c>
      <c r="K124" s="3">
        <v>6</v>
      </c>
      <c r="L124" s="42">
        <f t="shared" si="8"/>
        <v>0.66666666666666663</v>
      </c>
      <c r="M124" s="3">
        <v>3</v>
      </c>
      <c r="N124" s="3">
        <v>6</v>
      </c>
      <c r="O124" s="42">
        <f t="shared" si="9"/>
        <v>0.5</v>
      </c>
      <c r="P124" s="13">
        <v>173</v>
      </c>
      <c r="Q124" s="13">
        <v>868</v>
      </c>
      <c r="R124" s="42">
        <f t="shared" si="10"/>
        <v>0.19930875576036866</v>
      </c>
      <c r="S124" s="3">
        <v>7</v>
      </c>
      <c r="T124" s="3">
        <v>7</v>
      </c>
      <c r="U124" s="42">
        <f t="shared" si="11"/>
        <v>1</v>
      </c>
      <c r="V124" s="3">
        <v>173</v>
      </c>
      <c r="W124" s="3">
        <v>556</v>
      </c>
      <c r="X124" s="42">
        <f t="shared" si="12"/>
        <v>0.31115107913669066</v>
      </c>
      <c r="Y124" s="3">
        <v>44</v>
      </c>
      <c r="Z124" s="3">
        <v>253</v>
      </c>
      <c r="AA124" s="42">
        <f t="shared" si="13"/>
        <v>0.17391304347826086</v>
      </c>
    </row>
    <row r="125" spans="1:27" ht="14.25" customHeight="1">
      <c r="A125" s="10">
        <v>4</v>
      </c>
      <c r="B125" s="11">
        <v>5320380</v>
      </c>
      <c r="C125" s="10">
        <v>155772</v>
      </c>
      <c r="D125" s="11" t="s">
        <v>232</v>
      </c>
      <c r="E125" s="12" t="s">
        <v>234</v>
      </c>
      <c r="F125" s="3" t="s">
        <v>64</v>
      </c>
      <c r="G125" s="3">
        <v>3</v>
      </c>
      <c r="H125" s="3">
        <v>13</v>
      </c>
      <c r="I125" s="42">
        <f t="shared" si="7"/>
        <v>0.23076923076923078</v>
      </c>
      <c r="J125" s="3">
        <v>8</v>
      </c>
      <c r="K125" s="3">
        <v>13</v>
      </c>
      <c r="L125" s="42">
        <f t="shared" si="8"/>
        <v>0.61538461538461542</v>
      </c>
      <c r="M125" s="3">
        <v>7</v>
      </c>
      <c r="N125" s="3">
        <v>13</v>
      </c>
      <c r="O125" s="42">
        <f t="shared" si="9"/>
        <v>0.53846153846153844</v>
      </c>
      <c r="P125" s="13">
        <v>242</v>
      </c>
      <c r="Q125" s="13">
        <v>1011</v>
      </c>
      <c r="R125" s="42">
        <f t="shared" si="10"/>
        <v>0.23936696340257171</v>
      </c>
      <c r="S125" s="3">
        <v>10</v>
      </c>
      <c r="T125" s="3">
        <v>11</v>
      </c>
      <c r="U125" s="42">
        <f t="shared" si="11"/>
        <v>0.90909090909090906</v>
      </c>
      <c r="V125" s="3">
        <v>196</v>
      </c>
      <c r="W125" s="3">
        <v>643</v>
      </c>
      <c r="X125" s="42">
        <f t="shared" si="12"/>
        <v>0.30482115085536549</v>
      </c>
      <c r="Y125" s="3">
        <v>70</v>
      </c>
      <c r="Z125" s="3">
        <v>271</v>
      </c>
      <c r="AA125" s="42">
        <f t="shared" si="13"/>
        <v>0.25830258302583026</v>
      </c>
    </row>
    <row r="126" spans="1:27" ht="14.25" customHeight="1">
      <c r="A126" s="10">
        <v>4</v>
      </c>
      <c r="B126" s="11">
        <v>5320380</v>
      </c>
      <c r="C126" s="10">
        <v>155780</v>
      </c>
      <c r="D126" s="11" t="s">
        <v>232</v>
      </c>
      <c r="E126" s="12" t="s">
        <v>235</v>
      </c>
      <c r="F126" s="3" t="s">
        <v>64</v>
      </c>
      <c r="G126" s="3">
        <v>2</v>
      </c>
      <c r="H126" s="3">
        <v>7</v>
      </c>
      <c r="I126" s="42">
        <f t="shared" si="7"/>
        <v>0.2857142857142857</v>
      </c>
      <c r="J126" s="3">
        <v>4</v>
      </c>
      <c r="K126" s="3">
        <v>7</v>
      </c>
      <c r="L126" s="42">
        <f t="shared" si="8"/>
        <v>0.5714285714285714</v>
      </c>
      <c r="M126" s="3">
        <v>1</v>
      </c>
      <c r="N126" s="3">
        <v>7</v>
      </c>
      <c r="O126" s="42">
        <f t="shared" si="9"/>
        <v>0.14285714285714285</v>
      </c>
      <c r="P126" s="13">
        <v>177</v>
      </c>
      <c r="Q126" s="13">
        <v>909</v>
      </c>
      <c r="R126" s="42">
        <f t="shared" si="10"/>
        <v>0.19471947194719472</v>
      </c>
      <c r="S126" s="3">
        <v>1</v>
      </c>
      <c r="T126" s="3">
        <v>3</v>
      </c>
      <c r="U126" s="42">
        <f t="shared" si="11"/>
        <v>0.33333333333333331</v>
      </c>
      <c r="V126" s="3">
        <v>187</v>
      </c>
      <c r="W126" s="3">
        <v>600</v>
      </c>
      <c r="X126" s="42">
        <f t="shared" si="12"/>
        <v>0.31166666666666665</v>
      </c>
      <c r="Y126" s="3">
        <v>24</v>
      </c>
      <c r="Z126" s="3">
        <v>256</v>
      </c>
      <c r="AA126" s="42">
        <f t="shared" si="13"/>
        <v>9.375E-2</v>
      </c>
    </row>
    <row r="127" spans="1:27" ht="14.25" customHeight="1">
      <c r="A127" s="10">
        <v>4</v>
      </c>
      <c r="B127" s="11">
        <v>6008984</v>
      </c>
      <c r="C127" s="10">
        <v>155993</v>
      </c>
      <c r="D127" s="11" t="s">
        <v>236</v>
      </c>
      <c r="E127" s="12" t="s">
        <v>237</v>
      </c>
      <c r="F127" s="3" t="s">
        <v>64</v>
      </c>
      <c r="G127" s="3">
        <v>5</v>
      </c>
      <c r="H127" s="3">
        <v>9</v>
      </c>
      <c r="I127" s="42">
        <f t="shared" si="7"/>
        <v>0.55555555555555558</v>
      </c>
      <c r="J127" s="3">
        <v>8</v>
      </c>
      <c r="K127" s="3">
        <v>9</v>
      </c>
      <c r="L127" s="42">
        <f t="shared" si="8"/>
        <v>0.88888888888888884</v>
      </c>
      <c r="M127" s="3">
        <v>9</v>
      </c>
      <c r="N127" s="3">
        <v>9</v>
      </c>
      <c r="O127" s="42">
        <f t="shared" si="9"/>
        <v>1</v>
      </c>
      <c r="P127" s="13">
        <v>38</v>
      </c>
      <c r="Q127" s="13">
        <v>720</v>
      </c>
      <c r="R127" s="42">
        <f t="shared" si="10"/>
        <v>5.2777777777777778E-2</v>
      </c>
      <c r="S127" s="3">
        <v>6</v>
      </c>
      <c r="T127" s="3">
        <v>7</v>
      </c>
      <c r="U127" s="42">
        <f t="shared" si="11"/>
        <v>0.8571428571428571</v>
      </c>
      <c r="V127" s="3">
        <v>47</v>
      </c>
      <c r="W127" s="3">
        <v>669</v>
      </c>
      <c r="X127" s="42">
        <f t="shared" si="12"/>
        <v>7.0254110612855011E-2</v>
      </c>
      <c r="Y127" s="3">
        <v>23</v>
      </c>
      <c r="Z127" s="3">
        <v>422</v>
      </c>
      <c r="AA127" s="42">
        <f t="shared" si="13"/>
        <v>5.4502369668246446E-2</v>
      </c>
    </row>
    <row r="128" spans="1:27" ht="14.25" customHeight="1">
      <c r="A128" s="10">
        <v>4</v>
      </c>
      <c r="B128" s="11">
        <v>6916325</v>
      </c>
      <c r="C128" s="10">
        <v>156124</v>
      </c>
      <c r="D128" s="11" t="s">
        <v>238</v>
      </c>
      <c r="E128" s="12" t="s">
        <v>239</v>
      </c>
      <c r="F128" s="3" t="s">
        <v>64</v>
      </c>
      <c r="G128" s="3">
        <v>3</v>
      </c>
      <c r="H128" s="3">
        <v>9</v>
      </c>
      <c r="I128" s="42">
        <f t="shared" si="7"/>
        <v>0.33333333333333331</v>
      </c>
      <c r="J128" s="3">
        <v>6</v>
      </c>
      <c r="K128" s="3">
        <v>9</v>
      </c>
      <c r="L128" s="42">
        <f t="shared" si="8"/>
        <v>0.66666666666666663</v>
      </c>
      <c r="M128" s="3">
        <v>6</v>
      </c>
      <c r="N128" s="3">
        <v>9</v>
      </c>
      <c r="O128" s="42">
        <f t="shared" si="9"/>
        <v>0.66666666666666663</v>
      </c>
      <c r="P128" s="13">
        <v>237</v>
      </c>
      <c r="Q128" s="13">
        <v>888</v>
      </c>
      <c r="R128" s="42">
        <f t="shared" si="10"/>
        <v>0.26689189189189189</v>
      </c>
      <c r="S128" s="3">
        <v>9</v>
      </c>
      <c r="T128" s="3">
        <v>14</v>
      </c>
      <c r="U128" s="42">
        <f t="shared" si="11"/>
        <v>0.6428571428571429</v>
      </c>
      <c r="V128" s="3">
        <v>258</v>
      </c>
      <c r="W128" s="3">
        <v>748</v>
      </c>
      <c r="X128" s="42">
        <f t="shared" si="12"/>
        <v>0.34491978609625668</v>
      </c>
      <c r="Y128" s="3">
        <v>82</v>
      </c>
      <c r="Z128" s="3">
        <v>265</v>
      </c>
      <c r="AA128" s="42">
        <f t="shared" si="13"/>
        <v>0.30943396226415093</v>
      </c>
    </row>
    <row r="129" spans="1:27" ht="14.25" customHeight="1">
      <c r="A129" s="10">
        <v>5</v>
      </c>
      <c r="B129" s="11">
        <v>965</v>
      </c>
      <c r="C129" s="10">
        <v>152897</v>
      </c>
      <c r="D129" s="11" t="s">
        <v>240</v>
      </c>
      <c r="E129" s="12" t="s">
        <v>241</v>
      </c>
      <c r="F129" s="3" t="s">
        <v>64</v>
      </c>
      <c r="G129" s="3">
        <v>8</v>
      </c>
      <c r="H129" s="3">
        <v>15</v>
      </c>
      <c r="I129" s="42">
        <f t="shared" si="7"/>
        <v>0.53333333333333333</v>
      </c>
      <c r="J129" s="3">
        <v>11</v>
      </c>
      <c r="K129" s="3">
        <v>15</v>
      </c>
      <c r="L129" s="42">
        <f t="shared" si="8"/>
        <v>0.73333333333333328</v>
      </c>
      <c r="M129" s="3">
        <v>10</v>
      </c>
      <c r="N129" s="3">
        <v>15</v>
      </c>
      <c r="O129" s="42">
        <f t="shared" si="9"/>
        <v>0.66666666666666663</v>
      </c>
      <c r="P129" s="13">
        <v>292</v>
      </c>
      <c r="Q129" s="13">
        <v>1297</v>
      </c>
      <c r="R129" s="42">
        <f t="shared" si="10"/>
        <v>0.22513492675404781</v>
      </c>
      <c r="S129" s="3">
        <v>12</v>
      </c>
      <c r="T129" s="3">
        <v>20</v>
      </c>
      <c r="U129" s="42">
        <f t="shared" si="11"/>
        <v>0.6</v>
      </c>
      <c r="V129" s="3">
        <v>188</v>
      </c>
      <c r="W129" s="3">
        <v>914</v>
      </c>
      <c r="X129" s="42">
        <f t="shared" si="12"/>
        <v>0.20568927789934355</v>
      </c>
      <c r="Y129" s="3">
        <v>63</v>
      </c>
      <c r="Z129" s="3">
        <v>416</v>
      </c>
      <c r="AA129" s="42">
        <f t="shared" si="13"/>
        <v>0.15144230769230768</v>
      </c>
    </row>
    <row r="130" spans="1:27" ht="14.25" customHeight="1">
      <c r="A130" s="10">
        <v>5</v>
      </c>
      <c r="B130" s="11">
        <v>965</v>
      </c>
      <c r="C130" s="10">
        <v>152889</v>
      </c>
      <c r="D130" s="11" t="s">
        <v>240</v>
      </c>
      <c r="E130" s="12" t="s">
        <v>242</v>
      </c>
      <c r="F130" s="3" t="s">
        <v>64</v>
      </c>
      <c r="G130" s="3">
        <v>5</v>
      </c>
      <c r="H130" s="3">
        <v>12</v>
      </c>
      <c r="I130" s="42">
        <f t="shared" si="7"/>
        <v>0.41666666666666669</v>
      </c>
      <c r="J130" s="3">
        <v>2</v>
      </c>
      <c r="K130" s="3">
        <v>12</v>
      </c>
      <c r="L130" s="42">
        <f t="shared" si="8"/>
        <v>0.16666666666666666</v>
      </c>
      <c r="M130" s="3">
        <v>6</v>
      </c>
      <c r="N130" s="3">
        <v>12</v>
      </c>
      <c r="O130" s="42">
        <f t="shared" si="9"/>
        <v>0.5</v>
      </c>
      <c r="P130" s="13">
        <v>247</v>
      </c>
      <c r="Q130" s="13">
        <v>1014</v>
      </c>
      <c r="R130" s="42">
        <f t="shared" si="10"/>
        <v>0.24358974358974358</v>
      </c>
      <c r="S130" s="3">
        <v>11</v>
      </c>
      <c r="T130" s="3">
        <v>12</v>
      </c>
      <c r="U130" s="42">
        <f t="shared" si="11"/>
        <v>0.91666666666666663</v>
      </c>
      <c r="V130" s="3">
        <v>82</v>
      </c>
      <c r="W130" s="3">
        <v>645</v>
      </c>
      <c r="X130" s="42">
        <f t="shared" si="12"/>
        <v>0.12713178294573643</v>
      </c>
      <c r="Y130" s="3">
        <v>6</v>
      </c>
      <c r="Z130" s="3">
        <v>279</v>
      </c>
      <c r="AA130" s="42">
        <f t="shared" si="13"/>
        <v>2.1505376344086023E-2</v>
      </c>
    </row>
    <row r="131" spans="1:27" ht="14.25" customHeight="1">
      <c r="A131" s="10">
        <v>5</v>
      </c>
      <c r="B131" s="11">
        <v>1112</v>
      </c>
      <c r="C131" s="10">
        <v>153028</v>
      </c>
      <c r="D131" s="11" t="s">
        <v>243</v>
      </c>
      <c r="E131" s="12" t="s">
        <v>244</v>
      </c>
      <c r="F131" s="3" t="s">
        <v>64</v>
      </c>
      <c r="G131" s="3">
        <v>1</v>
      </c>
      <c r="H131" s="3">
        <v>3</v>
      </c>
      <c r="I131" s="42">
        <f t="shared" si="7"/>
        <v>0.33333333333333331</v>
      </c>
      <c r="J131" s="3">
        <v>2</v>
      </c>
      <c r="K131" s="3">
        <v>3</v>
      </c>
      <c r="L131" s="42">
        <f t="shared" si="8"/>
        <v>0.66666666666666663</v>
      </c>
      <c r="M131" s="3">
        <v>0</v>
      </c>
      <c r="N131" s="3">
        <v>3</v>
      </c>
      <c r="O131" s="42">
        <f t="shared" si="9"/>
        <v>0</v>
      </c>
      <c r="P131" s="13">
        <v>74</v>
      </c>
      <c r="Q131" s="13">
        <v>869</v>
      </c>
      <c r="R131" s="42">
        <f t="shared" si="10"/>
        <v>8.5155350978135785E-2</v>
      </c>
      <c r="S131" s="3">
        <v>5</v>
      </c>
      <c r="T131" s="3">
        <v>8</v>
      </c>
      <c r="U131" s="42">
        <f t="shared" si="11"/>
        <v>0.625</v>
      </c>
      <c r="V131" s="3">
        <v>217</v>
      </c>
      <c r="W131" s="3">
        <v>743</v>
      </c>
      <c r="X131" s="42">
        <f t="shared" si="12"/>
        <v>0.2920592193808883</v>
      </c>
      <c r="Y131" s="3">
        <v>81</v>
      </c>
      <c r="Z131" s="3">
        <v>295</v>
      </c>
      <c r="AA131" s="42">
        <f t="shared" si="13"/>
        <v>0.27457627118644068</v>
      </c>
    </row>
    <row r="132" spans="1:27" ht="14.25" customHeight="1">
      <c r="A132" s="10">
        <v>5</v>
      </c>
      <c r="B132" s="11">
        <v>1112</v>
      </c>
      <c r="C132" s="10">
        <v>153036</v>
      </c>
      <c r="D132" s="11" t="s">
        <v>243</v>
      </c>
      <c r="E132" s="12" t="s">
        <v>245</v>
      </c>
      <c r="F132" s="3" t="s">
        <v>64</v>
      </c>
      <c r="G132" s="3">
        <v>2</v>
      </c>
      <c r="H132" s="3">
        <v>11</v>
      </c>
      <c r="I132" s="42">
        <f t="shared" si="7"/>
        <v>0.18181818181818182</v>
      </c>
      <c r="J132" s="3">
        <v>5</v>
      </c>
      <c r="K132" s="3">
        <v>11</v>
      </c>
      <c r="L132" s="42">
        <f t="shared" si="8"/>
        <v>0.45454545454545453</v>
      </c>
      <c r="M132" s="3">
        <v>3</v>
      </c>
      <c r="N132" s="3">
        <v>11</v>
      </c>
      <c r="O132" s="42">
        <f t="shared" si="9"/>
        <v>0.27272727272727271</v>
      </c>
      <c r="P132" s="13">
        <v>66</v>
      </c>
      <c r="Q132" s="13">
        <v>647</v>
      </c>
      <c r="R132" s="42">
        <f t="shared" si="10"/>
        <v>0.10200927357032458</v>
      </c>
      <c r="S132" s="3">
        <v>10</v>
      </c>
      <c r="T132" s="3">
        <v>13</v>
      </c>
      <c r="U132" s="42">
        <f t="shared" si="11"/>
        <v>0.76923076923076927</v>
      </c>
      <c r="V132" s="3">
        <v>98</v>
      </c>
      <c r="W132" s="3">
        <v>440</v>
      </c>
      <c r="X132" s="42">
        <f t="shared" si="12"/>
        <v>0.22272727272727272</v>
      </c>
      <c r="Y132" s="3">
        <v>9</v>
      </c>
      <c r="Z132" s="3">
        <v>180</v>
      </c>
      <c r="AA132" s="42">
        <f t="shared" si="13"/>
        <v>0.05</v>
      </c>
    </row>
    <row r="133" spans="1:27" ht="14.25" customHeight="1">
      <c r="A133" s="10">
        <v>5</v>
      </c>
      <c r="B133" s="11">
        <v>22403</v>
      </c>
      <c r="C133" s="10">
        <v>153974</v>
      </c>
      <c r="D133" s="11" t="s">
        <v>246</v>
      </c>
      <c r="E133" s="12" t="s">
        <v>247</v>
      </c>
      <c r="F133" s="3" t="s">
        <v>64</v>
      </c>
      <c r="G133" s="3">
        <v>4</v>
      </c>
      <c r="H133" s="3">
        <v>14</v>
      </c>
      <c r="I133" s="42">
        <f t="shared" si="7"/>
        <v>0.2857142857142857</v>
      </c>
      <c r="J133" s="3">
        <v>8</v>
      </c>
      <c r="K133" s="3">
        <v>14</v>
      </c>
      <c r="L133" s="42">
        <f t="shared" si="8"/>
        <v>0.5714285714285714</v>
      </c>
      <c r="M133" s="3">
        <v>5</v>
      </c>
      <c r="N133" s="3">
        <v>14</v>
      </c>
      <c r="O133" s="42">
        <f t="shared" si="9"/>
        <v>0.35714285714285715</v>
      </c>
      <c r="P133" s="13">
        <v>81</v>
      </c>
      <c r="Q133" s="13">
        <v>905</v>
      </c>
      <c r="R133" s="42">
        <f t="shared" si="10"/>
        <v>8.9502762430939228E-2</v>
      </c>
      <c r="S133" s="3">
        <v>6</v>
      </c>
      <c r="T133" s="3">
        <v>8</v>
      </c>
      <c r="U133" s="42">
        <f t="shared" si="11"/>
        <v>0.75</v>
      </c>
      <c r="V133" s="3">
        <v>180</v>
      </c>
      <c r="W133" s="3">
        <v>629</v>
      </c>
      <c r="X133" s="42">
        <f t="shared" si="12"/>
        <v>0.2861685214626391</v>
      </c>
      <c r="Y133" s="3">
        <v>44</v>
      </c>
      <c r="Z133" s="3">
        <v>271</v>
      </c>
      <c r="AA133" s="42">
        <f t="shared" si="13"/>
        <v>0.16236162361623616</v>
      </c>
    </row>
    <row r="134" spans="1:27" ht="14.25" customHeight="1">
      <c r="A134" s="10">
        <v>5</v>
      </c>
      <c r="B134" s="11">
        <v>22403</v>
      </c>
      <c r="C134" s="10">
        <v>153966</v>
      </c>
      <c r="D134" s="11" t="s">
        <v>246</v>
      </c>
      <c r="E134" s="12" t="s">
        <v>248</v>
      </c>
      <c r="F134" s="3" t="s">
        <v>64</v>
      </c>
      <c r="G134" s="3">
        <v>5</v>
      </c>
      <c r="H134" s="3">
        <v>11</v>
      </c>
      <c r="I134" s="42">
        <f t="shared" si="7"/>
        <v>0.45454545454545453</v>
      </c>
      <c r="J134" s="3">
        <v>8</v>
      </c>
      <c r="K134" s="3">
        <v>11</v>
      </c>
      <c r="L134" s="42">
        <f t="shared" si="8"/>
        <v>0.72727272727272729</v>
      </c>
      <c r="M134" s="3">
        <v>4</v>
      </c>
      <c r="N134" s="3">
        <v>11</v>
      </c>
      <c r="O134" s="42">
        <f t="shared" si="9"/>
        <v>0.36363636363636365</v>
      </c>
      <c r="P134" s="13">
        <v>137</v>
      </c>
      <c r="Q134" s="13">
        <v>880</v>
      </c>
      <c r="R134" s="42">
        <f t="shared" si="10"/>
        <v>0.15568181818181817</v>
      </c>
      <c r="S134" s="3">
        <v>9</v>
      </c>
      <c r="T134" s="3">
        <v>11</v>
      </c>
      <c r="U134" s="42">
        <f t="shared" si="11"/>
        <v>0.81818181818181823</v>
      </c>
      <c r="V134" s="3">
        <v>125</v>
      </c>
      <c r="W134" s="3">
        <v>629</v>
      </c>
      <c r="X134" s="42">
        <f t="shared" si="12"/>
        <v>0.1987281399046105</v>
      </c>
      <c r="Y134" s="3">
        <v>22</v>
      </c>
      <c r="Z134" s="3">
        <v>241</v>
      </c>
      <c r="AA134" s="42">
        <f t="shared" si="13"/>
        <v>9.1286307053941904E-2</v>
      </c>
    </row>
    <row r="135" spans="1:27" ht="14.25" customHeight="1">
      <c r="A135" s="10">
        <v>5</v>
      </c>
      <c r="B135" s="11">
        <v>22411</v>
      </c>
      <c r="C135" s="10">
        <v>153990</v>
      </c>
      <c r="D135" s="11" t="s">
        <v>249</v>
      </c>
      <c r="E135" s="12" t="s">
        <v>250</v>
      </c>
      <c r="F135" s="3" t="s">
        <v>64</v>
      </c>
      <c r="G135" s="3">
        <v>4</v>
      </c>
      <c r="H135" s="3">
        <v>11</v>
      </c>
      <c r="I135" s="42">
        <f t="shared" si="7"/>
        <v>0.36363636363636365</v>
      </c>
      <c r="J135" s="3">
        <v>4</v>
      </c>
      <c r="K135" s="3">
        <v>11</v>
      </c>
      <c r="L135" s="42">
        <f t="shared" si="8"/>
        <v>0.36363636363636365</v>
      </c>
      <c r="M135" s="3">
        <v>6</v>
      </c>
      <c r="N135" s="3">
        <v>11</v>
      </c>
      <c r="O135" s="42">
        <f t="shared" si="9"/>
        <v>0.54545454545454541</v>
      </c>
      <c r="P135" s="13">
        <v>232</v>
      </c>
      <c r="Q135" s="13">
        <v>1134</v>
      </c>
      <c r="R135" s="42">
        <f t="shared" si="10"/>
        <v>0.20458553791887124</v>
      </c>
      <c r="S135" s="3">
        <v>12</v>
      </c>
      <c r="T135" s="3">
        <v>17</v>
      </c>
      <c r="U135" s="42">
        <f t="shared" si="11"/>
        <v>0.70588235294117652</v>
      </c>
      <c r="V135" s="3">
        <v>15</v>
      </c>
      <c r="W135" s="3">
        <v>725</v>
      </c>
      <c r="X135" s="42">
        <f t="shared" si="12"/>
        <v>2.0689655172413793E-2</v>
      </c>
      <c r="Y135" s="3">
        <v>9</v>
      </c>
      <c r="Z135" s="3">
        <v>293</v>
      </c>
      <c r="AA135" s="42">
        <f t="shared" si="13"/>
        <v>3.0716723549488054E-2</v>
      </c>
    </row>
    <row r="136" spans="1:27" ht="14.25" customHeight="1">
      <c r="A136" s="10">
        <v>5</v>
      </c>
      <c r="B136" s="11">
        <v>22411</v>
      </c>
      <c r="C136" s="10">
        <v>153982</v>
      </c>
      <c r="D136" s="11" t="s">
        <v>249</v>
      </c>
      <c r="E136" s="12" t="s">
        <v>251</v>
      </c>
      <c r="F136" s="3" t="s">
        <v>64</v>
      </c>
      <c r="G136" s="3">
        <v>1</v>
      </c>
      <c r="H136" s="3">
        <v>5</v>
      </c>
      <c r="I136" s="42">
        <f t="shared" si="7"/>
        <v>0.2</v>
      </c>
      <c r="J136" s="3">
        <v>5</v>
      </c>
      <c r="K136" s="3">
        <v>5</v>
      </c>
      <c r="L136" s="42">
        <f t="shared" si="8"/>
        <v>1</v>
      </c>
      <c r="M136" s="3">
        <v>4</v>
      </c>
      <c r="N136" s="3">
        <v>5</v>
      </c>
      <c r="O136" s="42">
        <f t="shared" si="9"/>
        <v>0.8</v>
      </c>
      <c r="P136" s="13">
        <v>166</v>
      </c>
      <c r="Q136" s="13">
        <v>946</v>
      </c>
      <c r="R136" s="42">
        <f t="shared" si="10"/>
        <v>0.17547568710359407</v>
      </c>
      <c r="S136" s="3">
        <v>11</v>
      </c>
      <c r="T136" s="3">
        <v>14</v>
      </c>
      <c r="U136" s="42">
        <f t="shared" si="11"/>
        <v>0.7857142857142857</v>
      </c>
      <c r="V136" s="3">
        <v>109</v>
      </c>
      <c r="W136" s="3">
        <v>667</v>
      </c>
      <c r="X136" s="42">
        <f t="shared" si="12"/>
        <v>0.16341829085457271</v>
      </c>
      <c r="Y136" s="3">
        <v>34</v>
      </c>
      <c r="Z136" s="3">
        <v>259</v>
      </c>
      <c r="AA136" s="42">
        <f t="shared" si="13"/>
        <v>0.13127413127413126</v>
      </c>
    </row>
    <row r="137" spans="1:27" ht="14.25" customHeight="1">
      <c r="A137" s="10">
        <v>5</v>
      </c>
      <c r="B137" s="11">
        <v>22438</v>
      </c>
      <c r="C137" s="10">
        <v>154008</v>
      </c>
      <c r="D137" s="11" t="s">
        <v>252</v>
      </c>
      <c r="E137" s="12" t="s">
        <v>253</v>
      </c>
      <c r="F137" s="3" t="s">
        <v>64</v>
      </c>
      <c r="G137" s="3">
        <v>3</v>
      </c>
      <c r="H137" s="3">
        <v>13</v>
      </c>
      <c r="I137" s="42">
        <f t="shared" si="7"/>
        <v>0.23076923076923078</v>
      </c>
      <c r="J137" s="3">
        <v>8</v>
      </c>
      <c r="K137" s="3">
        <v>13</v>
      </c>
      <c r="L137" s="42">
        <f t="shared" si="8"/>
        <v>0.61538461538461542</v>
      </c>
      <c r="M137" s="3">
        <v>11</v>
      </c>
      <c r="N137" s="3">
        <v>13</v>
      </c>
      <c r="O137" s="42">
        <f t="shared" si="9"/>
        <v>0.84615384615384615</v>
      </c>
      <c r="P137" s="13">
        <v>258</v>
      </c>
      <c r="Q137" s="13">
        <v>1131</v>
      </c>
      <c r="R137" s="42">
        <f t="shared" si="10"/>
        <v>0.22811671087533156</v>
      </c>
      <c r="S137" s="3">
        <v>18</v>
      </c>
      <c r="T137" s="3">
        <v>23</v>
      </c>
      <c r="U137" s="42">
        <f t="shared" si="11"/>
        <v>0.78260869565217395</v>
      </c>
      <c r="V137" s="3">
        <v>248</v>
      </c>
      <c r="W137" s="3">
        <v>970</v>
      </c>
      <c r="X137" s="42">
        <f t="shared" si="12"/>
        <v>0.25567010309278349</v>
      </c>
      <c r="Y137" s="3">
        <v>84</v>
      </c>
      <c r="Z137" s="3">
        <v>481</v>
      </c>
      <c r="AA137" s="42">
        <f t="shared" si="13"/>
        <v>0.17463617463617465</v>
      </c>
    </row>
    <row r="138" spans="1:27" ht="14.25" customHeight="1">
      <c r="A138" s="10">
        <v>5</v>
      </c>
      <c r="B138" s="11">
        <v>26336</v>
      </c>
      <c r="C138" s="10">
        <v>154261</v>
      </c>
      <c r="D138" s="11" t="s">
        <v>254</v>
      </c>
      <c r="E138" s="12" t="s">
        <v>255</v>
      </c>
      <c r="F138" s="3" t="s">
        <v>64</v>
      </c>
      <c r="G138" s="3">
        <v>8</v>
      </c>
      <c r="H138" s="3">
        <v>12</v>
      </c>
      <c r="I138" s="42">
        <f t="shared" si="7"/>
        <v>0.66666666666666663</v>
      </c>
      <c r="J138" s="3">
        <v>9</v>
      </c>
      <c r="K138" s="3">
        <v>12</v>
      </c>
      <c r="L138" s="42">
        <f t="shared" si="8"/>
        <v>0.75</v>
      </c>
      <c r="M138" s="3">
        <v>3</v>
      </c>
      <c r="N138" s="3">
        <v>12</v>
      </c>
      <c r="O138" s="42">
        <f t="shared" si="9"/>
        <v>0.25</v>
      </c>
      <c r="P138" s="13">
        <v>262</v>
      </c>
      <c r="Q138" s="13">
        <v>866</v>
      </c>
      <c r="R138" s="42">
        <f t="shared" si="10"/>
        <v>0.302540415704388</v>
      </c>
      <c r="S138" s="3">
        <v>2</v>
      </c>
      <c r="T138" s="3">
        <v>6</v>
      </c>
      <c r="U138" s="42">
        <f t="shared" si="11"/>
        <v>0.33333333333333331</v>
      </c>
      <c r="V138" s="3">
        <v>97</v>
      </c>
      <c r="W138" s="3">
        <v>559</v>
      </c>
      <c r="X138" s="42">
        <f t="shared" si="12"/>
        <v>0.17352415026833631</v>
      </c>
      <c r="Y138" s="3">
        <v>16</v>
      </c>
      <c r="Z138" s="3">
        <v>233</v>
      </c>
      <c r="AA138" s="42">
        <f t="shared" si="13"/>
        <v>6.8669527896995708E-2</v>
      </c>
    </row>
    <row r="139" spans="1:27" ht="14.25" customHeight="1">
      <c r="A139" s="10">
        <v>5</v>
      </c>
      <c r="B139" s="11">
        <v>26336</v>
      </c>
      <c r="C139" s="10">
        <v>154288</v>
      </c>
      <c r="D139" s="11" t="s">
        <v>254</v>
      </c>
      <c r="E139" s="12" t="s">
        <v>256</v>
      </c>
      <c r="F139" s="3" t="s">
        <v>64</v>
      </c>
      <c r="G139" s="3">
        <v>3</v>
      </c>
      <c r="H139" s="3">
        <v>7</v>
      </c>
      <c r="I139" s="42">
        <f t="shared" si="7"/>
        <v>0.42857142857142855</v>
      </c>
      <c r="J139" s="3">
        <v>5</v>
      </c>
      <c r="K139" s="3">
        <v>7</v>
      </c>
      <c r="L139" s="42">
        <f t="shared" si="8"/>
        <v>0.7142857142857143</v>
      </c>
      <c r="M139" s="3">
        <v>1</v>
      </c>
      <c r="N139" s="3">
        <v>7</v>
      </c>
      <c r="O139" s="42">
        <f t="shared" si="9"/>
        <v>0.14285714285714285</v>
      </c>
      <c r="P139" s="13">
        <v>261</v>
      </c>
      <c r="Q139" s="13">
        <v>993</v>
      </c>
      <c r="R139" s="42">
        <f t="shared" si="10"/>
        <v>0.26283987915407853</v>
      </c>
      <c r="S139" s="3">
        <v>7</v>
      </c>
      <c r="T139" s="3">
        <v>9</v>
      </c>
      <c r="U139" s="42">
        <f t="shared" si="11"/>
        <v>0.77777777777777779</v>
      </c>
      <c r="V139" s="3">
        <v>189</v>
      </c>
      <c r="W139" s="3">
        <v>753</v>
      </c>
      <c r="X139" s="42">
        <f t="shared" si="12"/>
        <v>0.25099601593625498</v>
      </c>
      <c r="Y139" s="3">
        <v>55</v>
      </c>
      <c r="Z139" s="3">
        <v>330</v>
      </c>
      <c r="AA139" s="42">
        <f t="shared" si="13"/>
        <v>0.16666666666666666</v>
      </c>
    </row>
    <row r="140" spans="1:27" ht="14.25" customHeight="1">
      <c r="A140" s="10">
        <v>5</v>
      </c>
      <c r="B140" s="11">
        <v>26344</v>
      </c>
      <c r="C140" s="10">
        <v>154318</v>
      </c>
      <c r="D140" s="11" t="s">
        <v>257</v>
      </c>
      <c r="E140" s="12" t="s">
        <v>258</v>
      </c>
      <c r="F140" s="3" t="s">
        <v>64</v>
      </c>
      <c r="G140" s="3">
        <v>6</v>
      </c>
      <c r="H140" s="3">
        <v>14</v>
      </c>
      <c r="I140" s="42">
        <f t="shared" ref="I140:I203" si="14">IFERROR(G140/H140,0)</f>
        <v>0.42857142857142855</v>
      </c>
      <c r="J140" s="3">
        <v>9</v>
      </c>
      <c r="K140" s="3">
        <v>14</v>
      </c>
      <c r="L140" s="42">
        <f t="shared" ref="L140:L203" si="15">IFERROR(J140/K140,0)</f>
        <v>0.6428571428571429</v>
      </c>
      <c r="M140" s="3">
        <v>4</v>
      </c>
      <c r="N140" s="3">
        <v>14</v>
      </c>
      <c r="O140" s="42">
        <f t="shared" ref="O140:O203" si="16">IFERROR(M140/N140,0)</f>
        <v>0.2857142857142857</v>
      </c>
      <c r="P140" s="13">
        <v>204</v>
      </c>
      <c r="Q140" s="13">
        <v>1109</v>
      </c>
      <c r="R140" s="42">
        <f t="shared" ref="R140:R203" si="17">IFERROR(P140/Q140,0)</f>
        <v>0.18394950405770966</v>
      </c>
      <c r="S140" s="3">
        <v>8</v>
      </c>
      <c r="T140" s="3">
        <v>16</v>
      </c>
      <c r="U140" s="42">
        <f t="shared" ref="U140:U203" si="18">IFERROR(S140/T140,0)</f>
        <v>0.5</v>
      </c>
      <c r="V140" s="3">
        <v>173</v>
      </c>
      <c r="W140" s="3">
        <v>819</v>
      </c>
      <c r="X140" s="42">
        <f t="shared" ref="X140:X203" si="19">IFERROR(V140/W140,0)</f>
        <v>0.21123321123321123</v>
      </c>
      <c r="Y140" s="3">
        <v>39</v>
      </c>
      <c r="Z140" s="3">
        <v>298</v>
      </c>
      <c r="AA140" s="42">
        <f t="shared" ref="AA140:AA203" si="20">IFERROR(Y140/Z140,0)</f>
        <v>0.13087248322147652</v>
      </c>
    </row>
    <row r="141" spans="1:27" ht="14.25" customHeight="1">
      <c r="A141" s="10">
        <v>5</v>
      </c>
      <c r="B141" s="11">
        <v>26344</v>
      </c>
      <c r="C141" s="10">
        <v>154296</v>
      </c>
      <c r="D141" s="11" t="s">
        <v>257</v>
      </c>
      <c r="E141" s="12" t="s">
        <v>259</v>
      </c>
      <c r="F141" s="3" t="s">
        <v>64</v>
      </c>
      <c r="G141" s="3">
        <v>1</v>
      </c>
      <c r="H141" s="3">
        <v>5</v>
      </c>
      <c r="I141" s="42">
        <f t="shared" si="14"/>
        <v>0.2</v>
      </c>
      <c r="J141" s="3">
        <v>5</v>
      </c>
      <c r="K141" s="3">
        <v>5</v>
      </c>
      <c r="L141" s="42">
        <f t="shared" si="15"/>
        <v>1</v>
      </c>
      <c r="M141" s="3">
        <v>3</v>
      </c>
      <c r="N141" s="3">
        <v>5</v>
      </c>
      <c r="O141" s="42">
        <f t="shared" si="16"/>
        <v>0.6</v>
      </c>
      <c r="P141" s="13">
        <v>203</v>
      </c>
      <c r="Q141" s="13">
        <v>1005</v>
      </c>
      <c r="R141" s="42">
        <f t="shared" si="17"/>
        <v>0.20199004975124379</v>
      </c>
      <c r="S141" s="3">
        <v>10</v>
      </c>
      <c r="T141" s="3">
        <v>11</v>
      </c>
      <c r="U141" s="42">
        <f t="shared" si="18"/>
        <v>0.90909090909090906</v>
      </c>
      <c r="V141" s="3">
        <v>219</v>
      </c>
      <c r="W141" s="3">
        <v>800</v>
      </c>
      <c r="X141" s="42">
        <f t="shared" si="19"/>
        <v>0.27374999999999999</v>
      </c>
      <c r="Y141" s="3">
        <v>79</v>
      </c>
      <c r="Z141" s="3">
        <v>343</v>
      </c>
      <c r="AA141" s="42">
        <f t="shared" si="20"/>
        <v>0.23032069970845481</v>
      </c>
    </row>
    <row r="142" spans="1:27" ht="14.25" customHeight="1">
      <c r="A142" s="10">
        <v>5</v>
      </c>
      <c r="B142" s="11">
        <v>29114</v>
      </c>
      <c r="C142" s="10">
        <v>154709</v>
      </c>
      <c r="D142" s="11" t="s">
        <v>260</v>
      </c>
      <c r="E142" s="12" t="s">
        <v>261</v>
      </c>
      <c r="F142" s="3" t="s">
        <v>64</v>
      </c>
      <c r="G142" s="3">
        <v>0</v>
      </c>
      <c r="H142" s="3">
        <v>2</v>
      </c>
      <c r="I142" s="42">
        <f t="shared" si="14"/>
        <v>0</v>
      </c>
      <c r="J142" s="3">
        <v>2</v>
      </c>
      <c r="K142" s="3">
        <v>2</v>
      </c>
      <c r="L142" s="42">
        <f t="shared" si="15"/>
        <v>1</v>
      </c>
      <c r="M142" s="3">
        <v>2</v>
      </c>
      <c r="N142" s="3">
        <v>2</v>
      </c>
      <c r="O142" s="42">
        <f t="shared" si="16"/>
        <v>1</v>
      </c>
      <c r="P142" s="13">
        <v>134</v>
      </c>
      <c r="Q142" s="13">
        <v>753</v>
      </c>
      <c r="R142" s="42">
        <f t="shared" si="17"/>
        <v>0.17795484727755645</v>
      </c>
      <c r="S142" s="3">
        <v>7</v>
      </c>
      <c r="T142" s="3">
        <v>10</v>
      </c>
      <c r="U142" s="42">
        <f t="shared" si="18"/>
        <v>0.7</v>
      </c>
      <c r="V142" s="3">
        <v>205</v>
      </c>
      <c r="W142" s="3">
        <v>639</v>
      </c>
      <c r="X142" s="42">
        <f t="shared" si="19"/>
        <v>0.32081377151799689</v>
      </c>
      <c r="Y142" s="3">
        <v>104</v>
      </c>
      <c r="Z142" s="3">
        <v>280</v>
      </c>
      <c r="AA142" s="42">
        <f t="shared" si="20"/>
        <v>0.37142857142857144</v>
      </c>
    </row>
    <row r="143" spans="1:27" ht="14.25" customHeight="1">
      <c r="A143" s="10">
        <v>5</v>
      </c>
      <c r="B143" s="11">
        <v>29114</v>
      </c>
      <c r="C143" s="10">
        <v>154695</v>
      </c>
      <c r="D143" s="11" t="s">
        <v>260</v>
      </c>
      <c r="E143" s="12" t="s">
        <v>262</v>
      </c>
      <c r="F143" s="3" t="s">
        <v>64</v>
      </c>
      <c r="G143" s="3">
        <v>7</v>
      </c>
      <c r="H143" s="3">
        <v>12</v>
      </c>
      <c r="I143" s="42">
        <f t="shared" si="14"/>
        <v>0.58333333333333337</v>
      </c>
      <c r="J143" s="3">
        <v>11</v>
      </c>
      <c r="K143" s="3">
        <v>12</v>
      </c>
      <c r="L143" s="42">
        <f t="shared" si="15"/>
        <v>0.91666666666666663</v>
      </c>
      <c r="M143" s="3">
        <v>5</v>
      </c>
      <c r="N143" s="3">
        <v>12</v>
      </c>
      <c r="O143" s="42">
        <f t="shared" si="16"/>
        <v>0.41666666666666669</v>
      </c>
      <c r="P143" s="13">
        <v>181</v>
      </c>
      <c r="Q143" s="13">
        <v>861</v>
      </c>
      <c r="R143" s="42">
        <f t="shared" si="17"/>
        <v>0.21022067363530778</v>
      </c>
      <c r="S143" s="3">
        <v>11</v>
      </c>
      <c r="T143" s="3">
        <v>13</v>
      </c>
      <c r="U143" s="42">
        <f t="shared" si="18"/>
        <v>0.84615384615384615</v>
      </c>
      <c r="V143" s="3">
        <v>122</v>
      </c>
      <c r="W143" s="3">
        <v>671</v>
      </c>
      <c r="X143" s="42">
        <f t="shared" si="19"/>
        <v>0.18181818181818182</v>
      </c>
      <c r="Y143" s="3">
        <v>32</v>
      </c>
      <c r="Z143" s="3">
        <v>299</v>
      </c>
      <c r="AA143" s="42">
        <f t="shared" si="20"/>
        <v>0.10702341137123746</v>
      </c>
    </row>
    <row r="144" spans="1:27" ht="14.25" customHeight="1">
      <c r="A144" s="10">
        <v>5</v>
      </c>
      <c r="B144" s="11">
        <v>29114</v>
      </c>
      <c r="C144" s="10">
        <v>154687</v>
      </c>
      <c r="D144" s="11" t="s">
        <v>260</v>
      </c>
      <c r="E144" s="12" t="s">
        <v>263</v>
      </c>
      <c r="F144" s="3" t="s">
        <v>64</v>
      </c>
      <c r="G144" s="3">
        <v>4</v>
      </c>
      <c r="H144" s="3">
        <v>6</v>
      </c>
      <c r="I144" s="42">
        <f t="shared" si="14"/>
        <v>0.66666666666666663</v>
      </c>
      <c r="J144" s="3">
        <v>5</v>
      </c>
      <c r="K144" s="3">
        <v>6</v>
      </c>
      <c r="L144" s="42">
        <f t="shared" si="15"/>
        <v>0.83333333333333337</v>
      </c>
      <c r="M144" s="3">
        <v>5</v>
      </c>
      <c r="N144" s="3">
        <v>6</v>
      </c>
      <c r="O144" s="42">
        <f t="shared" si="16"/>
        <v>0.83333333333333337</v>
      </c>
      <c r="P144" s="13">
        <v>74</v>
      </c>
      <c r="Q144" s="13">
        <v>739</v>
      </c>
      <c r="R144" s="42">
        <f t="shared" si="17"/>
        <v>0.10013531799729364</v>
      </c>
      <c r="S144" s="3">
        <v>1</v>
      </c>
      <c r="T144" s="3">
        <v>7</v>
      </c>
      <c r="U144" s="42">
        <f t="shared" si="18"/>
        <v>0.14285714285714285</v>
      </c>
      <c r="V144" s="3">
        <v>90</v>
      </c>
      <c r="W144" s="3">
        <v>583</v>
      </c>
      <c r="X144" s="42">
        <f t="shared" si="19"/>
        <v>0.15437392795883362</v>
      </c>
      <c r="Y144" s="3">
        <v>23</v>
      </c>
      <c r="Z144" s="3">
        <v>233</v>
      </c>
      <c r="AA144" s="42">
        <f t="shared" si="20"/>
        <v>9.8712446351931327E-2</v>
      </c>
    </row>
    <row r="145" spans="1:27" ht="14.25" customHeight="1">
      <c r="A145" s="10">
        <v>5</v>
      </c>
      <c r="B145" s="11">
        <v>3037908</v>
      </c>
      <c r="C145" s="10">
        <v>154989</v>
      </c>
      <c r="D145" s="11" t="s">
        <v>264</v>
      </c>
      <c r="E145" s="12" t="s">
        <v>265</v>
      </c>
      <c r="F145" s="3" t="s">
        <v>64</v>
      </c>
      <c r="G145" s="3">
        <v>5</v>
      </c>
      <c r="H145" s="3">
        <v>11</v>
      </c>
      <c r="I145" s="42">
        <f t="shared" si="14"/>
        <v>0.45454545454545453</v>
      </c>
      <c r="J145" s="3">
        <v>9</v>
      </c>
      <c r="K145" s="3">
        <v>11</v>
      </c>
      <c r="L145" s="42">
        <f t="shared" si="15"/>
        <v>0.81818181818181823</v>
      </c>
      <c r="M145" s="3">
        <v>6</v>
      </c>
      <c r="N145" s="3">
        <v>11</v>
      </c>
      <c r="O145" s="42">
        <f t="shared" si="16"/>
        <v>0.54545454545454541</v>
      </c>
      <c r="P145" s="13">
        <v>66</v>
      </c>
      <c r="Q145" s="13">
        <v>904</v>
      </c>
      <c r="R145" s="42">
        <f t="shared" si="17"/>
        <v>7.3008849557522126E-2</v>
      </c>
      <c r="S145" s="3">
        <v>5</v>
      </c>
      <c r="T145" s="3">
        <v>5</v>
      </c>
      <c r="U145" s="42">
        <f t="shared" si="18"/>
        <v>1</v>
      </c>
      <c r="V145" s="3">
        <v>75</v>
      </c>
      <c r="W145" s="3">
        <v>752</v>
      </c>
      <c r="X145" s="42">
        <f t="shared" si="19"/>
        <v>9.9734042553191488E-2</v>
      </c>
      <c r="Y145" s="3">
        <v>60</v>
      </c>
      <c r="Z145" s="3">
        <v>402</v>
      </c>
      <c r="AA145" s="42">
        <f t="shared" si="20"/>
        <v>0.14925373134328357</v>
      </c>
    </row>
    <row r="146" spans="1:27" ht="14.25" customHeight="1">
      <c r="A146" s="10">
        <v>5</v>
      </c>
      <c r="B146" s="11">
        <v>3037908</v>
      </c>
      <c r="C146" s="10">
        <v>154970</v>
      </c>
      <c r="D146" s="11" t="s">
        <v>264</v>
      </c>
      <c r="E146" s="12" t="s">
        <v>266</v>
      </c>
      <c r="F146" s="3" t="s">
        <v>64</v>
      </c>
      <c r="G146" s="3">
        <v>9</v>
      </c>
      <c r="H146" s="3">
        <v>18</v>
      </c>
      <c r="I146" s="42">
        <f t="shared" si="14"/>
        <v>0.5</v>
      </c>
      <c r="J146" s="3">
        <v>4</v>
      </c>
      <c r="K146" s="3">
        <v>18</v>
      </c>
      <c r="L146" s="42">
        <f t="shared" si="15"/>
        <v>0.22222222222222221</v>
      </c>
      <c r="M146" s="3">
        <v>1</v>
      </c>
      <c r="N146" s="3">
        <v>18</v>
      </c>
      <c r="O146" s="42">
        <f t="shared" si="16"/>
        <v>5.5555555555555552E-2</v>
      </c>
      <c r="P146" s="13">
        <v>55</v>
      </c>
      <c r="Q146" s="13">
        <v>787</v>
      </c>
      <c r="R146" s="42">
        <f t="shared" si="17"/>
        <v>6.9885641677255403E-2</v>
      </c>
      <c r="S146" s="3">
        <v>6</v>
      </c>
      <c r="T146" s="3">
        <v>7</v>
      </c>
      <c r="U146" s="42">
        <f t="shared" si="18"/>
        <v>0.8571428571428571</v>
      </c>
      <c r="V146" s="3">
        <v>134</v>
      </c>
      <c r="W146" s="3">
        <v>602</v>
      </c>
      <c r="X146" s="42">
        <f t="shared" si="19"/>
        <v>0.22259136212624583</v>
      </c>
      <c r="Y146" s="3">
        <v>43</v>
      </c>
      <c r="Z146" s="3">
        <v>315</v>
      </c>
      <c r="AA146" s="42">
        <f t="shared" si="20"/>
        <v>0.13650793650793649</v>
      </c>
    </row>
    <row r="147" spans="1:27" ht="14.25" customHeight="1">
      <c r="A147" s="10">
        <v>5</v>
      </c>
      <c r="B147" s="11">
        <v>3131521</v>
      </c>
      <c r="C147" s="10">
        <v>155012</v>
      </c>
      <c r="D147" s="11" t="s">
        <v>267</v>
      </c>
      <c r="E147" s="12" t="s">
        <v>268</v>
      </c>
      <c r="F147" s="3" t="s">
        <v>64</v>
      </c>
      <c r="G147" s="3">
        <v>6</v>
      </c>
      <c r="H147" s="3">
        <v>13</v>
      </c>
      <c r="I147" s="42">
        <f t="shared" si="14"/>
        <v>0.46153846153846156</v>
      </c>
      <c r="J147" s="3">
        <v>9</v>
      </c>
      <c r="K147" s="3">
        <v>13</v>
      </c>
      <c r="L147" s="42">
        <f t="shared" si="15"/>
        <v>0.69230769230769229</v>
      </c>
      <c r="M147" s="3">
        <v>8</v>
      </c>
      <c r="N147" s="3">
        <v>13</v>
      </c>
      <c r="O147" s="42">
        <f t="shared" si="16"/>
        <v>0.61538461538461542</v>
      </c>
      <c r="P147" s="13">
        <v>149</v>
      </c>
      <c r="Q147" s="13">
        <v>780</v>
      </c>
      <c r="R147" s="42">
        <f t="shared" si="17"/>
        <v>0.19102564102564101</v>
      </c>
      <c r="S147" s="3">
        <v>8</v>
      </c>
      <c r="T147" s="3">
        <v>11</v>
      </c>
      <c r="U147" s="42">
        <f t="shared" si="18"/>
        <v>0.72727272727272729</v>
      </c>
      <c r="V147" s="3">
        <v>110</v>
      </c>
      <c r="W147" s="3">
        <v>542</v>
      </c>
      <c r="X147" s="42">
        <f t="shared" si="19"/>
        <v>0.2029520295202952</v>
      </c>
      <c r="Y147" s="3">
        <v>34</v>
      </c>
      <c r="Z147" s="3">
        <v>195</v>
      </c>
      <c r="AA147" s="42">
        <f t="shared" si="20"/>
        <v>0.17435897435897435</v>
      </c>
    </row>
    <row r="148" spans="1:27" ht="14.25" customHeight="1">
      <c r="A148" s="10">
        <v>5</v>
      </c>
      <c r="B148" s="11">
        <v>3131521</v>
      </c>
      <c r="C148" s="10">
        <v>155020</v>
      </c>
      <c r="D148" s="11" t="s">
        <v>267</v>
      </c>
      <c r="E148" s="12" t="s">
        <v>269</v>
      </c>
      <c r="F148" s="3" t="s">
        <v>64</v>
      </c>
      <c r="G148" s="3">
        <v>7</v>
      </c>
      <c r="H148" s="3">
        <v>9</v>
      </c>
      <c r="I148" s="42">
        <f t="shared" si="14"/>
        <v>0.77777777777777779</v>
      </c>
      <c r="J148" s="3">
        <v>6</v>
      </c>
      <c r="K148" s="3">
        <v>9</v>
      </c>
      <c r="L148" s="42">
        <f t="shared" si="15"/>
        <v>0.66666666666666663</v>
      </c>
      <c r="M148" s="3">
        <v>7</v>
      </c>
      <c r="N148" s="3">
        <v>9</v>
      </c>
      <c r="O148" s="42">
        <f t="shared" si="16"/>
        <v>0.77777777777777779</v>
      </c>
      <c r="P148" s="13">
        <v>162</v>
      </c>
      <c r="Q148" s="13">
        <v>1070</v>
      </c>
      <c r="R148" s="42">
        <f t="shared" si="17"/>
        <v>0.15140186915887852</v>
      </c>
      <c r="S148" s="3">
        <v>8</v>
      </c>
      <c r="T148" s="3">
        <v>11</v>
      </c>
      <c r="U148" s="42">
        <f t="shared" si="18"/>
        <v>0.72727272727272729</v>
      </c>
      <c r="V148" s="3">
        <v>113</v>
      </c>
      <c r="W148" s="3">
        <v>796</v>
      </c>
      <c r="X148" s="42">
        <f t="shared" si="19"/>
        <v>0.14195979899497488</v>
      </c>
      <c r="Y148" s="3">
        <v>37</v>
      </c>
      <c r="Z148" s="3">
        <v>370</v>
      </c>
      <c r="AA148" s="42">
        <f t="shared" si="20"/>
        <v>0.1</v>
      </c>
    </row>
    <row r="149" spans="1:27" ht="14.25" customHeight="1">
      <c r="A149" s="10">
        <v>5</v>
      </c>
      <c r="B149" s="11">
        <v>3131521</v>
      </c>
      <c r="C149" s="10">
        <v>155004</v>
      </c>
      <c r="D149" s="11" t="s">
        <v>267</v>
      </c>
      <c r="E149" s="12" t="s">
        <v>270</v>
      </c>
      <c r="F149" s="3" t="s">
        <v>64</v>
      </c>
      <c r="G149" s="3">
        <v>5</v>
      </c>
      <c r="H149" s="3">
        <v>11</v>
      </c>
      <c r="I149" s="42">
        <f t="shared" si="14"/>
        <v>0.45454545454545453</v>
      </c>
      <c r="J149" s="3">
        <v>5</v>
      </c>
      <c r="K149" s="3">
        <v>11</v>
      </c>
      <c r="L149" s="42">
        <f t="shared" si="15"/>
        <v>0.45454545454545453</v>
      </c>
      <c r="M149" s="3">
        <v>3</v>
      </c>
      <c r="N149" s="3">
        <v>11</v>
      </c>
      <c r="O149" s="42">
        <f t="shared" si="16"/>
        <v>0.27272727272727271</v>
      </c>
      <c r="P149" s="13">
        <v>88</v>
      </c>
      <c r="Q149" s="13">
        <v>1050</v>
      </c>
      <c r="R149" s="42">
        <f t="shared" si="17"/>
        <v>8.3809523809523806E-2</v>
      </c>
      <c r="S149" s="3">
        <v>11</v>
      </c>
      <c r="T149" s="3">
        <v>14</v>
      </c>
      <c r="U149" s="42">
        <f t="shared" si="18"/>
        <v>0.7857142857142857</v>
      </c>
      <c r="V149" s="3">
        <v>201</v>
      </c>
      <c r="W149" s="3">
        <v>865</v>
      </c>
      <c r="X149" s="42">
        <f t="shared" si="19"/>
        <v>0.23236994219653179</v>
      </c>
      <c r="Y149" s="3">
        <v>52</v>
      </c>
      <c r="Z149" s="3">
        <v>412</v>
      </c>
      <c r="AA149" s="42">
        <f t="shared" si="20"/>
        <v>0.12621359223300971</v>
      </c>
    </row>
    <row r="150" spans="1:27" ht="14.25" customHeight="1">
      <c r="A150" s="10">
        <v>5</v>
      </c>
      <c r="B150" s="11">
        <v>3131572</v>
      </c>
      <c r="C150" s="10">
        <v>155055</v>
      </c>
      <c r="D150" s="11" t="s">
        <v>271</v>
      </c>
      <c r="E150" s="12" t="s">
        <v>272</v>
      </c>
      <c r="F150" s="3" t="s">
        <v>64</v>
      </c>
      <c r="G150" s="3">
        <v>2</v>
      </c>
      <c r="H150" s="3">
        <v>8</v>
      </c>
      <c r="I150" s="42">
        <f t="shared" si="14"/>
        <v>0.25</v>
      </c>
      <c r="J150" s="3">
        <v>5</v>
      </c>
      <c r="K150" s="3">
        <v>8</v>
      </c>
      <c r="L150" s="42">
        <f t="shared" si="15"/>
        <v>0.625</v>
      </c>
      <c r="M150" s="3">
        <v>4</v>
      </c>
      <c r="N150" s="3">
        <v>8</v>
      </c>
      <c r="O150" s="42">
        <f t="shared" si="16"/>
        <v>0.5</v>
      </c>
      <c r="P150" s="13">
        <v>167</v>
      </c>
      <c r="Q150" s="13">
        <v>1141</v>
      </c>
      <c r="R150" s="42">
        <f t="shared" si="17"/>
        <v>0.14636283961437335</v>
      </c>
      <c r="S150" s="3">
        <v>10</v>
      </c>
      <c r="T150" s="3">
        <v>14</v>
      </c>
      <c r="U150" s="42">
        <f t="shared" si="18"/>
        <v>0.7142857142857143</v>
      </c>
      <c r="V150" s="3">
        <v>37</v>
      </c>
      <c r="W150" s="3">
        <v>745</v>
      </c>
      <c r="X150" s="42">
        <f t="shared" si="19"/>
        <v>4.9664429530201344E-2</v>
      </c>
      <c r="Y150" s="3">
        <v>8</v>
      </c>
      <c r="Z150" s="3">
        <v>291</v>
      </c>
      <c r="AA150" s="42">
        <f t="shared" si="20"/>
        <v>2.7491408934707903E-2</v>
      </c>
    </row>
    <row r="151" spans="1:27" ht="14.25" customHeight="1">
      <c r="A151" s="10">
        <v>5</v>
      </c>
      <c r="B151" s="11">
        <v>3131572</v>
      </c>
      <c r="C151" s="10">
        <v>155047</v>
      </c>
      <c r="D151" s="11" t="s">
        <v>271</v>
      </c>
      <c r="E151" s="12" t="s">
        <v>273</v>
      </c>
      <c r="F151" s="3" t="s">
        <v>64</v>
      </c>
      <c r="G151" s="3">
        <v>0</v>
      </c>
      <c r="H151" s="3">
        <v>1</v>
      </c>
      <c r="I151" s="42">
        <f t="shared" si="14"/>
        <v>0</v>
      </c>
      <c r="J151" s="3">
        <v>0</v>
      </c>
      <c r="K151" s="3">
        <v>1</v>
      </c>
      <c r="L151" s="42">
        <f t="shared" si="15"/>
        <v>0</v>
      </c>
      <c r="M151" s="3">
        <v>0</v>
      </c>
      <c r="N151" s="3">
        <v>1</v>
      </c>
      <c r="O151" s="42">
        <f t="shared" si="16"/>
        <v>0</v>
      </c>
      <c r="P151" s="13">
        <v>31</v>
      </c>
      <c r="Q151" s="13">
        <v>598</v>
      </c>
      <c r="R151" s="42">
        <f t="shared" si="17"/>
        <v>5.1839464882943144E-2</v>
      </c>
      <c r="S151" s="3">
        <v>2</v>
      </c>
      <c r="T151" s="3">
        <v>3</v>
      </c>
      <c r="U151" s="42">
        <f t="shared" si="18"/>
        <v>0.66666666666666663</v>
      </c>
      <c r="V151" s="3">
        <v>10</v>
      </c>
      <c r="W151" s="3">
        <v>368</v>
      </c>
      <c r="X151" s="42">
        <f t="shared" si="19"/>
        <v>2.717391304347826E-2</v>
      </c>
      <c r="Y151" s="3">
        <v>14</v>
      </c>
      <c r="Z151" s="3">
        <v>173</v>
      </c>
      <c r="AA151" s="42">
        <f t="shared" si="20"/>
        <v>8.0924855491329481E-2</v>
      </c>
    </row>
    <row r="152" spans="1:27" ht="14.25" customHeight="1">
      <c r="A152" s="10">
        <v>5</v>
      </c>
      <c r="B152" s="11">
        <v>3131572</v>
      </c>
      <c r="C152" s="10">
        <v>155039</v>
      </c>
      <c r="D152" s="11" t="s">
        <v>271</v>
      </c>
      <c r="E152" s="12" t="s">
        <v>274</v>
      </c>
      <c r="F152" s="3" t="s">
        <v>64</v>
      </c>
      <c r="G152" s="3">
        <v>1</v>
      </c>
      <c r="H152" s="3">
        <v>5</v>
      </c>
      <c r="I152" s="42">
        <f t="shared" si="14"/>
        <v>0.2</v>
      </c>
      <c r="J152" s="3">
        <v>3</v>
      </c>
      <c r="K152" s="3">
        <v>5</v>
      </c>
      <c r="L152" s="42">
        <f t="shared" si="15"/>
        <v>0.6</v>
      </c>
      <c r="M152" s="3">
        <v>0</v>
      </c>
      <c r="N152" s="3">
        <v>5</v>
      </c>
      <c r="O152" s="42">
        <f t="shared" si="16"/>
        <v>0</v>
      </c>
      <c r="P152" s="13">
        <v>92</v>
      </c>
      <c r="Q152" s="13">
        <v>816</v>
      </c>
      <c r="R152" s="42">
        <f t="shared" si="17"/>
        <v>0.11274509803921569</v>
      </c>
      <c r="S152" s="3">
        <v>2</v>
      </c>
      <c r="T152" s="3">
        <v>2</v>
      </c>
      <c r="U152" s="42">
        <f t="shared" si="18"/>
        <v>1</v>
      </c>
      <c r="V152" s="3">
        <v>57</v>
      </c>
      <c r="W152" s="3">
        <v>658</v>
      </c>
      <c r="X152" s="42">
        <f t="shared" si="19"/>
        <v>8.6626139817629177E-2</v>
      </c>
      <c r="Y152" s="3">
        <v>3</v>
      </c>
      <c r="Z152" s="3">
        <v>295</v>
      </c>
      <c r="AA152" s="42">
        <f t="shared" si="20"/>
        <v>1.0169491525423728E-2</v>
      </c>
    </row>
    <row r="153" spans="1:27" ht="14.25" customHeight="1">
      <c r="A153" s="10">
        <v>5</v>
      </c>
      <c r="B153" s="11">
        <v>3371328</v>
      </c>
      <c r="C153" s="10">
        <v>155322</v>
      </c>
      <c r="D153" s="11" t="s">
        <v>275</v>
      </c>
      <c r="E153" s="12" t="s">
        <v>276</v>
      </c>
      <c r="F153" s="3" t="s">
        <v>64</v>
      </c>
      <c r="G153" s="3">
        <v>5</v>
      </c>
      <c r="H153" s="3">
        <v>8</v>
      </c>
      <c r="I153" s="42">
        <f t="shared" si="14"/>
        <v>0.625</v>
      </c>
      <c r="J153" s="3">
        <v>7</v>
      </c>
      <c r="K153" s="3">
        <v>8</v>
      </c>
      <c r="L153" s="42">
        <f t="shared" si="15"/>
        <v>0.875</v>
      </c>
      <c r="M153" s="3">
        <v>1</v>
      </c>
      <c r="N153" s="3">
        <v>8</v>
      </c>
      <c r="O153" s="42">
        <f t="shared" si="16"/>
        <v>0.125</v>
      </c>
      <c r="P153" s="13">
        <v>127</v>
      </c>
      <c r="Q153" s="13">
        <v>819</v>
      </c>
      <c r="R153" s="42">
        <f t="shared" si="17"/>
        <v>0.15506715506715507</v>
      </c>
      <c r="S153" s="3">
        <v>6</v>
      </c>
      <c r="T153" s="3">
        <v>10</v>
      </c>
      <c r="U153" s="42">
        <f t="shared" si="18"/>
        <v>0.6</v>
      </c>
      <c r="V153" s="3">
        <v>221</v>
      </c>
      <c r="W153" s="3">
        <v>697</v>
      </c>
      <c r="X153" s="42">
        <f t="shared" si="19"/>
        <v>0.31707317073170732</v>
      </c>
      <c r="Y153" s="3">
        <v>82</v>
      </c>
      <c r="Z153" s="3">
        <v>301</v>
      </c>
      <c r="AA153" s="42">
        <f t="shared" si="20"/>
        <v>0.27242524916943522</v>
      </c>
    </row>
    <row r="154" spans="1:27" ht="14.25" customHeight="1">
      <c r="A154" s="10">
        <v>5</v>
      </c>
      <c r="B154" s="11">
        <v>3371328</v>
      </c>
      <c r="C154" s="10">
        <v>155314</v>
      </c>
      <c r="D154" s="11" t="s">
        <v>275</v>
      </c>
      <c r="E154" s="12" t="s">
        <v>277</v>
      </c>
      <c r="F154" s="3" t="s">
        <v>64</v>
      </c>
      <c r="G154" s="3">
        <v>6</v>
      </c>
      <c r="H154" s="3">
        <v>11</v>
      </c>
      <c r="I154" s="42">
        <f t="shared" si="14"/>
        <v>0.54545454545454541</v>
      </c>
      <c r="J154" s="3">
        <v>10</v>
      </c>
      <c r="K154" s="3">
        <v>11</v>
      </c>
      <c r="L154" s="42">
        <f t="shared" si="15"/>
        <v>0.90909090909090906</v>
      </c>
      <c r="M154" s="3">
        <v>0</v>
      </c>
      <c r="N154" s="3">
        <v>11</v>
      </c>
      <c r="O154" s="42">
        <f t="shared" si="16"/>
        <v>0</v>
      </c>
      <c r="P154" s="13">
        <v>289</v>
      </c>
      <c r="Q154" s="13">
        <v>1107</v>
      </c>
      <c r="R154" s="42">
        <f t="shared" si="17"/>
        <v>0.26106594399277328</v>
      </c>
      <c r="S154" s="3">
        <v>15</v>
      </c>
      <c r="T154" s="3">
        <v>21</v>
      </c>
      <c r="U154" s="42">
        <f t="shared" si="18"/>
        <v>0.7142857142857143</v>
      </c>
      <c r="V154" s="3">
        <v>357</v>
      </c>
      <c r="W154" s="3">
        <v>978</v>
      </c>
      <c r="X154" s="42">
        <f t="shared" si="19"/>
        <v>0.36503067484662577</v>
      </c>
      <c r="Y154" s="3">
        <v>122</v>
      </c>
      <c r="Z154" s="3">
        <v>451</v>
      </c>
      <c r="AA154" s="42">
        <f t="shared" si="20"/>
        <v>0.270509977827051</v>
      </c>
    </row>
    <row r="155" spans="1:27" ht="14.25" customHeight="1">
      <c r="A155" s="10">
        <v>5</v>
      </c>
      <c r="B155" s="11">
        <v>5342074</v>
      </c>
      <c r="C155" s="10">
        <v>155810</v>
      </c>
      <c r="D155" s="11" t="s">
        <v>278</v>
      </c>
      <c r="E155" s="12" t="s">
        <v>279</v>
      </c>
      <c r="F155" s="3" t="s">
        <v>64</v>
      </c>
      <c r="G155" s="3">
        <v>4</v>
      </c>
      <c r="H155" s="3">
        <v>12</v>
      </c>
      <c r="I155" s="42">
        <f t="shared" si="14"/>
        <v>0.33333333333333331</v>
      </c>
      <c r="J155" s="3">
        <v>4</v>
      </c>
      <c r="K155" s="3">
        <v>12</v>
      </c>
      <c r="L155" s="42">
        <f t="shared" si="15"/>
        <v>0.33333333333333331</v>
      </c>
      <c r="M155" s="3">
        <v>4</v>
      </c>
      <c r="N155" s="3">
        <v>12</v>
      </c>
      <c r="O155" s="42">
        <f t="shared" si="16"/>
        <v>0.33333333333333331</v>
      </c>
      <c r="P155" s="13">
        <v>138</v>
      </c>
      <c r="Q155" s="13">
        <v>899</v>
      </c>
      <c r="R155" s="42">
        <f t="shared" si="17"/>
        <v>0.15350389321468297</v>
      </c>
      <c r="S155" s="3">
        <v>20</v>
      </c>
      <c r="T155" s="3">
        <v>26</v>
      </c>
      <c r="U155" s="42">
        <f t="shared" si="18"/>
        <v>0.76923076923076927</v>
      </c>
      <c r="V155" s="3">
        <v>95</v>
      </c>
      <c r="W155" s="3">
        <v>586</v>
      </c>
      <c r="X155" s="42">
        <f t="shared" si="19"/>
        <v>0.1621160409556314</v>
      </c>
      <c r="Y155" s="3">
        <v>40</v>
      </c>
      <c r="Z155" s="3">
        <v>261</v>
      </c>
      <c r="AA155" s="42">
        <f t="shared" si="20"/>
        <v>0.1532567049808429</v>
      </c>
    </row>
    <row r="156" spans="1:27" ht="14.25" customHeight="1">
      <c r="A156" s="10">
        <v>5</v>
      </c>
      <c r="B156" s="11">
        <v>5342074</v>
      </c>
      <c r="C156" s="10">
        <v>155802</v>
      </c>
      <c r="D156" s="11" t="s">
        <v>278</v>
      </c>
      <c r="E156" s="12" t="s">
        <v>280</v>
      </c>
      <c r="F156" s="3" t="s">
        <v>64</v>
      </c>
      <c r="G156" s="3">
        <v>2</v>
      </c>
      <c r="H156" s="3">
        <v>7</v>
      </c>
      <c r="I156" s="42">
        <f t="shared" si="14"/>
        <v>0.2857142857142857</v>
      </c>
      <c r="J156" s="3">
        <v>2</v>
      </c>
      <c r="K156" s="3">
        <v>7</v>
      </c>
      <c r="L156" s="42">
        <f t="shared" si="15"/>
        <v>0.2857142857142857</v>
      </c>
      <c r="M156" s="3">
        <v>5</v>
      </c>
      <c r="N156" s="3">
        <v>7</v>
      </c>
      <c r="O156" s="42">
        <f t="shared" si="16"/>
        <v>0.7142857142857143</v>
      </c>
      <c r="P156" s="13">
        <v>161</v>
      </c>
      <c r="Q156" s="13">
        <v>1004</v>
      </c>
      <c r="R156" s="42">
        <f t="shared" si="17"/>
        <v>0.16035856573705179</v>
      </c>
      <c r="S156" s="3">
        <v>17</v>
      </c>
      <c r="T156" s="3">
        <v>24</v>
      </c>
      <c r="U156" s="42">
        <f t="shared" si="18"/>
        <v>0.70833333333333337</v>
      </c>
      <c r="V156" s="3">
        <v>73</v>
      </c>
      <c r="W156" s="3">
        <v>703</v>
      </c>
      <c r="X156" s="42">
        <f t="shared" si="19"/>
        <v>0.10384068278805121</v>
      </c>
      <c r="Y156" s="3">
        <v>18</v>
      </c>
      <c r="Z156" s="3">
        <v>259</v>
      </c>
      <c r="AA156" s="42">
        <f t="shared" si="20"/>
        <v>6.9498069498069498E-2</v>
      </c>
    </row>
    <row r="157" spans="1:27" ht="14.25" customHeight="1">
      <c r="A157" s="10">
        <v>5</v>
      </c>
      <c r="B157" s="11">
        <v>5342074</v>
      </c>
      <c r="C157" s="10">
        <v>1676865</v>
      </c>
      <c r="D157" s="11" t="s">
        <v>278</v>
      </c>
      <c r="E157" s="12" t="s">
        <v>281</v>
      </c>
      <c r="F157" s="3" t="s">
        <v>64</v>
      </c>
      <c r="G157" s="3">
        <v>2</v>
      </c>
      <c r="H157" s="3">
        <v>11</v>
      </c>
      <c r="I157" s="42">
        <f t="shared" si="14"/>
        <v>0.18181818181818182</v>
      </c>
      <c r="J157" s="3">
        <v>4</v>
      </c>
      <c r="K157" s="3">
        <v>11</v>
      </c>
      <c r="L157" s="42">
        <f t="shared" si="15"/>
        <v>0.36363636363636365</v>
      </c>
      <c r="M157" s="3">
        <v>8</v>
      </c>
      <c r="N157" s="3">
        <v>11</v>
      </c>
      <c r="O157" s="42">
        <f t="shared" si="16"/>
        <v>0.72727272727272729</v>
      </c>
      <c r="P157" s="13">
        <v>130</v>
      </c>
      <c r="Q157" s="13">
        <v>1113</v>
      </c>
      <c r="R157" s="42">
        <f t="shared" si="17"/>
        <v>0.11680143755615453</v>
      </c>
      <c r="S157" s="3">
        <v>17</v>
      </c>
      <c r="T157" s="3">
        <v>20</v>
      </c>
      <c r="U157" s="42">
        <f t="shared" si="18"/>
        <v>0.85</v>
      </c>
      <c r="V157" s="3">
        <v>320</v>
      </c>
      <c r="W157" s="3">
        <v>902</v>
      </c>
      <c r="X157" s="42">
        <f t="shared" si="19"/>
        <v>0.35476718403547675</v>
      </c>
      <c r="Y157" s="3">
        <v>94</v>
      </c>
      <c r="Z157" s="3">
        <v>363</v>
      </c>
      <c r="AA157" s="42">
        <f t="shared" si="20"/>
        <v>0.25895316804407714</v>
      </c>
    </row>
    <row r="158" spans="1:27" ht="14.25" customHeight="1">
      <c r="A158" s="10">
        <v>5</v>
      </c>
      <c r="B158" s="11">
        <v>5601037</v>
      </c>
      <c r="C158" s="10">
        <v>155934</v>
      </c>
      <c r="D158" s="11" t="s">
        <v>282</v>
      </c>
      <c r="E158" s="12" t="s">
        <v>283</v>
      </c>
      <c r="F158" s="3" t="s">
        <v>64</v>
      </c>
      <c r="G158" s="3">
        <v>2</v>
      </c>
      <c r="H158" s="3">
        <v>7</v>
      </c>
      <c r="I158" s="42">
        <f t="shared" si="14"/>
        <v>0.2857142857142857</v>
      </c>
      <c r="J158" s="3">
        <v>3</v>
      </c>
      <c r="K158" s="3">
        <v>7</v>
      </c>
      <c r="L158" s="42">
        <f t="shared" si="15"/>
        <v>0.42857142857142855</v>
      </c>
      <c r="M158" s="3">
        <v>3</v>
      </c>
      <c r="N158" s="3">
        <v>7</v>
      </c>
      <c r="O158" s="42">
        <f t="shared" si="16"/>
        <v>0.42857142857142855</v>
      </c>
      <c r="P158" s="13">
        <v>200</v>
      </c>
      <c r="Q158" s="13">
        <v>911</v>
      </c>
      <c r="R158" s="42">
        <f t="shared" si="17"/>
        <v>0.21953896816684962</v>
      </c>
      <c r="S158" s="3">
        <v>7</v>
      </c>
      <c r="T158" s="3">
        <v>7</v>
      </c>
      <c r="U158" s="42">
        <f t="shared" si="18"/>
        <v>1</v>
      </c>
      <c r="V158" s="3">
        <v>213</v>
      </c>
      <c r="W158" s="3">
        <v>763</v>
      </c>
      <c r="X158" s="42">
        <f t="shared" si="19"/>
        <v>0.27916120576671033</v>
      </c>
      <c r="Y158" s="3">
        <v>39</v>
      </c>
      <c r="Z158" s="3">
        <v>297</v>
      </c>
      <c r="AA158" s="42">
        <f t="shared" si="20"/>
        <v>0.13131313131313133</v>
      </c>
    </row>
    <row r="159" spans="1:27" ht="14.25" customHeight="1">
      <c r="A159" s="10">
        <v>5</v>
      </c>
      <c r="B159" s="11">
        <v>5601037</v>
      </c>
      <c r="C159" s="10">
        <v>155926</v>
      </c>
      <c r="D159" s="11" t="s">
        <v>282</v>
      </c>
      <c r="E159" s="12" t="s">
        <v>284</v>
      </c>
      <c r="F159" s="3" t="s">
        <v>64</v>
      </c>
      <c r="G159" s="3">
        <v>1</v>
      </c>
      <c r="H159" s="3">
        <v>8</v>
      </c>
      <c r="I159" s="42">
        <f t="shared" si="14"/>
        <v>0.125</v>
      </c>
      <c r="J159" s="3">
        <v>6</v>
      </c>
      <c r="K159" s="3">
        <v>8</v>
      </c>
      <c r="L159" s="42">
        <f t="shared" si="15"/>
        <v>0.75</v>
      </c>
      <c r="M159" s="3">
        <v>3</v>
      </c>
      <c r="N159" s="3">
        <v>8</v>
      </c>
      <c r="O159" s="42">
        <f t="shared" si="16"/>
        <v>0.375</v>
      </c>
      <c r="P159" s="13">
        <v>155</v>
      </c>
      <c r="Q159" s="13">
        <v>941</v>
      </c>
      <c r="R159" s="42">
        <f t="shared" si="17"/>
        <v>0.16471838469713071</v>
      </c>
      <c r="S159" s="3">
        <v>17</v>
      </c>
      <c r="T159" s="3">
        <v>18</v>
      </c>
      <c r="U159" s="42">
        <f t="shared" si="18"/>
        <v>0.94444444444444442</v>
      </c>
      <c r="V159" s="3">
        <v>110</v>
      </c>
      <c r="W159" s="3">
        <v>721</v>
      </c>
      <c r="X159" s="42">
        <f t="shared" si="19"/>
        <v>0.15256588072122051</v>
      </c>
      <c r="Y159" s="3">
        <v>12</v>
      </c>
      <c r="Z159" s="3">
        <v>326</v>
      </c>
      <c r="AA159" s="42">
        <f t="shared" si="20"/>
        <v>3.6809815950920248E-2</v>
      </c>
    </row>
    <row r="160" spans="1:27" ht="14.25" customHeight="1">
      <c r="A160" s="10">
        <v>5</v>
      </c>
      <c r="B160" s="11">
        <v>5601053</v>
      </c>
      <c r="C160" s="10">
        <v>155942</v>
      </c>
      <c r="D160" s="11" t="s">
        <v>285</v>
      </c>
      <c r="E160" s="12" t="s">
        <v>286</v>
      </c>
      <c r="F160" s="3" t="s">
        <v>64</v>
      </c>
      <c r="G160" s="3">
        <v>9</v>
      </c>
      <c r="H160" s="3">
        <v>14</v>
      </c>
      <c r="I160" s="42">
        <f t="shared" si="14"/>
        <v>0.6428571428571429</v>
      </c>
      <c r="J160" s="3">
        <v>5</v>
      </c>
      <c r="K160" s="3">
        <v>14</v>
      </c>
      <c r="L160" s="42">
        <f t="shared" si="15"/>
        <v>0.35714285714285715</v>
      </c>
      <c r="M160" s="3">
        <v>1</v>
      </c>
      <c r="N160" s="3">
        <v>14</v>
      </c>
      <c r="O160" s="42">
        <f t="shared" si="16"/>
        <v>7.1428571428571425E-2</v>
      </c>
      <c r="P160" s="13">
        <v>197</v>
      </c>
      <c r="Q160" s="13">
        <v>1098</v>
      </c>
      <c r="R160" s="42">
        <f t="shared" si="17"/>
        <v>0.17941712204007285</v>
      </c>
      <c r="S160" s="3">
        <v>14</v>
      </c>
      <c r="T160" s="3">
        <v>17</v>
      </c>
      <c r="U160" s="42">
        <f t="shared" si="18"/>
        <v>0.82352941176470584</v>
      </c>
      <c r="V160" s="3">
        <v>281</v>
      </c>
      <c r="W160" s="3">
        <v>920</v>
      </c>
      <c r="X160" s="42">
        <f t="shared" si="19"/>
        <v>0.30543478260869567</v>
      </c>
      <c r="Y160" s="3">
        <v>100</v>
      </c>
      <c r="Z160" s="3">
        <v>437</v>
      </c>
      <c r="AA160" s="42">
        <f t="shared" si="20"/>
        <v>0.2288329519450801</v>
      </c>
    </row>
    <row r="161" spans="1:27" ht="14.25" customHeight="1">
      <c r="A161" s="10">
        <v>5</v>
      </c>
      <c r="B161" s="11">
        <v>7404379</v>
      </c>
      <c r="C161" s="10">
        <v>1501011</v>
      </c>
      <c r="D161" s="11" t="s">
        <v>287</v>
      </c>
      <c r="E161" s="12" t="s">
        <v>288</v>
      </c>
      <c r="F161" s="3" t="s">
        <v>64</v>
      </c>
      <c r="G161" s="3">
        <v>0</v>
      </c>
      <c r="H161" s="3">
        <v>3</v>
      </c>
      <c r="I161" s="42">
        <f t="shared" si="14"/>
        <v>0</v>
      </c>
      <c r="J161" s="3">
        <v>1</v>
      </c>
      <c r="K161" s="3">
        <v>3</v>
      </c>
      <c r="L161" s="42">
        <f t="shared" si="15"/>
        <v>0.33333333333333331</v>
      </c>
      <c r="M161" s="3">
        <v>2</v>
      </c>
      <c r="N161" s="3">
        <v>3</v>
      </c>
      <c r="O161" s="42">
        <f t="shared" si="16"/>
        <v>0.66666666666666663</v>
      </c>
      <c r="P161" s="13">
        <v>79</v>
      </c>
      <c r="Q161" s="13">
        <v>994</v>
      </c>
      <c r="R161" s="42">
        <f t="shared" si="17"/>
        <v>7.9476861167002005E-2</v>
      </c>
      <c r="S161" s="3">
        <v>6</v>
      </c>
      <c r="T161" s="3">
        <v>9</v>
      </c>
      <c r="U161" s="42">
        <f t="shared" si="18"/>
        <v>0.66666666666666663</v>
      </c>
      <c r="V161" s="3">
        <v>45</v>
      </c>
      <c r="W161" s="3">
        <v>814</v>
      </c>
      <c r="X161" s="42">
        <f t="shared" si="19"/>
        <v>5.5282555282555282E-2</v>
      </c>
      <c r="Y161" s="3">
        <v>3</v>
      </c>
      <c r="Z161" s="3">
        <v>297</v>
      </c>
      <c r="AA161" s="42">
        <f t="shared" si="20"/>
        <v>1.0101010101010102E-2</v>
      </c>
    </row>
    <row r="162" spans="1:27" ht="14.25" customHeight="1">
      <c r="A162" s="10">
        <v>5</v>
      </c>
      <c r="B162" s="11">
        <v>7648480</v>
      </c>
      <c r="C162" s="10">
        <v>1562827</v>
      </c>
      <c r="D162" s="11" t="s">
        <v>289</v>
      </c>
      <c r="E162" s="12" t="s">
        <v>290</v>
      </c>
      <c r="F162" s="3" t="s">
        <v>64</v>
      </c>
      <c r="G162" s="3">
        <v>6</v>
      </c>
      <c r="H162" s="3">
        <v>14</v>
      </c>
      <c r="I162" s="42">
        <f t="shared" si="14"/>
        <v>0.42857142857142855</v>
      </c>
      <c r="J162" s="3">
        <v>5</v>
      </c>
      <c r="K162" s="3">
        <v>14</v>
      </c>
      <c r="L162" s="42">
        <f t="shared" si="15"/>
        <v>0.35714285714285715</v>
      </c>
      <c r="M162" s="3">
        <v>12</v>
      </c>
      <c r="N162" s="3">
        <v>14</v>
      </c>
      <c r="O162" s="42">
        <f t="shared" si="16"/>
        <v>0.8571428571428571</v>
      </c>
      <c r="P162" s="13">
        <v>286</v>
      </c>
      <c r="Q162" s="13">
        <v>957</v>
      </c>
      <c r="R162" s="42">
        <f t="shared" si="17"/>
        <v>0.2988505747126437</v>
      </c>
      <c r="S162" s="3">
        <v>13</v>
      </c>
      <c r="T162" s="3">
        <v>18</v>
      </c>
      <c r="U162" s="42">
        <f t="shared" si="18"/>
        <v>0.72222222222222221</v>
      </c>
      <c r="V162" s="3">
        <v>95</v>
      </c>
      <c r="W162" s="3">
        <v>578</v>
      </c>
      <c r="X162" s="42">
        <f t="shared" si="19"/>
        <v>0.16435986159169549</v>
      </c>
      <c r="Y162" s="3">
        <v>33</v>
      </c>
      <c r="Z162" s="3">
        <v>222</v>
      </c>
      <c r="AA162" s="42">
        <f t="shared" si="20"/>
        <v>0.14864864864864866</v>
      </c>
    </row>
    <row r="163" spans="1:27" ht="14.25" customHeight="1">
      <c r="A163" s="10">
        <v>6</v>
      </c>
      <c r="B163" s="11">
        <v>833</v>
      </c>
      <c r="C163" s="10">
        <v>152633</v>
      </c>
      <c r="D163" s="11" t="s">
        <v>291</v>
      </c>
      <c r="E163" s="12" t="s">
        <v>292</v>
      </c>
      <c r="F163" s="3" t="s">
        <v>64</v>
      </c>
      <c r="G163" s="3">
        <v>11</v>
      </c>
      <c r="H163" s="3">
        <v>16</v>
      </c>
      <c r="I163" s="42">
        <f t="shared" si="14"/>
        <v>0.6875</v>
      </c>
      <c r="J163" s="3">
        <v>11</v>
      </c>
      <c r="K163" s="3">
        <v>16</v>
      </c>
      <c r="L163" s="42">
        <f t="shared" si="15"/>
        <v>0.6875</v>
      </c>
      <c r="M163" s="3">
        <v>9</v>
      </c>
      <c r="N163" s="3">
        <v>16</v>
      </c>
      <c r="O163" s="42">
        <f t="shared" si="16"/>
        <v>0.5625</v>
      </c>
      <c r="P163" s="13">
        <v>196</v>
      </c>
      <c r="Q163" s="13">
        <v>1065</v>
      </c>
      <c r="R163" s="42">
        <f t="shared" si="17"/>
        <v>0.18403755868544602</v>
      </c>
      <c r="S163" s="3">
        <v>15</v>
      </c>
      <c r="T163" s="3">
        <v>15</v>
      </c>
      <c r="U163" s="42">
        <f t="shared" si="18"/>
        <v>1</v>
      </c>
      <c r="V163" s="3">
        <v>332</v>
      </c>
      <c r="W163" s="3">
        <v>855</v>
      </c>
      <c r="X163" s="42">
        <f t="shared" si="19"/>
        <v>0.38830409356725148</v>
      </c>
      <c r="Y163" s="3">
        <v>72</v>
      </c>
      <c r="Z163" s="3">
        <v>386</v>
      </c>
      <c r="AA163" s="42">
        <f t="shared" si="20"/>
        <v>0.18652849740932642</v>
      </c>
    </row>
    <row r="164" spans="1:27" ht="14.25" customHeight="1">
      <c r="A164" s="10">
        <v>6</v>
      </c>
      <c r="B164" s="11">
        <v>957</v>
      </c>
      <c r="C164" s="10">
        <v>152846</v>
      </c>
      <c r="D164" s="11" t="s">
        <v>293</v>
      </c>
      <c r="E164" s="12" t="s">
        <v>294</v>
      </c>
      <c r="F164" s="3" t="s">
        <v>64</v>
      </c>
      <c r="G164" s="3">
        <v>0</v>
      </c>
      <c r="H164" s="3">
        <v>6</v>
      </c>
      <c r="I164" s="42">
        <f t="shared" si="14"/>
        <v>0</v>
      </c>
      <c r="J164" s="3">
        <v>5</v>
      </c>
      <c r="K164" s="3">
        <v>6</v>
      </c>
      <c r="L164" s="42">
        <f t="shared" si="15"/>
        <v>0.83333333333333337</v>
      </c>
      <c r="M164" s="3">
        <v>0</v>
      </c>
      <c r="N164" s="3">
        <v>6</v>
      </c>
      <c r="O164" s="42">
        <f t="shared" si="16"/>
        <v>0</v>
      </c>
      <c r="P164" s="13">
        <v>163</v>
      </c>
      <c r="Q164" s="13">
        <v>954</v>
      </c>
      <c r="R164" s="42">
        <f t="shared" si="17"/>
        <v>0.17085953878406709</v>
      </c>
      <c r="S164" s="3">
        <v>7</v>
      </c>
      <c r="T164" s="3">
        <v>7</v>
      </c>
      <c r="U164" s="42">
        <f t="shared" si="18"/>
        <v>1</v>
      </c>
      <c r="V164" s="3">
        <v>71</v>
      </c>
      <c r="W164" s="3">
        <v>701</v>
      </c>
      <c r="X164" s="42">
        <f t="shared" si="19"/>
        <v>0.10128388017118402</v>
      </c>
      <c r="Y164" s="3">
        <v>3</v>
      </c>
      <c r="Z164" s="3">
        <v>327</v>
      </c>
      <c r="AA164" s="42">
        <f t="shared" si="20"/>
        <v>9.1743119266055051E-3</v>
      </c>
    </row>
    <row r="165" spans="1:27" ht="14.25" customHeight="1">
      <c r="A165" s="10">
        <v>6</v>
      </c>
      <c r="B165" s="11">
        <v>957</v>
      </c>
      <c r="C165" s="10">
        <v>152854</v>
      </c>
      <c r="D165" s="11" t="s">
        <v>293</v>
      </c>
      <c r="E165" s="12" t="s">
        <v>295</v>
      </c>
      <c r="F165" s="3" t="s">
        <v>64</v>
      </c>
      <c r="G165" s="3">
        <v>8</v>
      </c>
      <c r="H165" s="3">
        <v>18</v>
      </c>
      <c r="I165" s="42">
        <f t="shared" si="14"/>
        <v>0.44444444444444442</v>
      </c>
      <c r="J165" s="3">
        <v>15</v>
      </c>
      <c r="K165" s="3">
        <v>18</v>
      </c>
      <c r="L165" s="42">
        <f t="shared" si="15"/>
        <v>0.83333333333333337</v>
      </c>
      <c r="M165" s="3">
        <v>8</v>
      </c>
      <c r="N165" s="3">
        <v>18</v>
      </c>
      <c r="O165" s="42">
        <f t="shared" si="16"/>
        <v>0.44444444444444442</v>
      </c>
      <c r="P165" s="13">
        <v>152</v>
      </c>
      <c r="Q165" s="13">
        <v>999</v>
      </c>
      <c r="R165" s="42">
        <f t="shared" si="17"/>
        <v>0.15215215215215216</v>
      </c>
      <c r="S165" s="3">
        <v>14</v>
      </c>
      <c r="T165" s="3">
        <v>21</v>
      </c>
      <c r="U165" s="42">
        <f t="shared" si="18"/>
        <v>0.66666666666666663</v>
      </c>
      <c r="V165" s="3">
        <v>206</v>
      </c>
      <c r="W165" s="3">
        <v>706</v>
      </c>
      <c r="X165" s="42">
        <f t="shared" si="19"/>
        <v>0.29178470254957506</v>
      </c>
      <c r="Y165" s="3">
        <v>68</v>
      </c>
      <c r="Z165" s="3">
        <v>305</v>
      </c>
      <c r="AA165" s="42">
        <f t="shared" si="20"/>
        <v>0.22295081967213115</v>
      </c>
    </row>
    <row r="166" spans="1:27" ht="14.25" customHeight="1">
      <c r="A166" s="10">
        <v>6</v>
      </c>
      <c r="B166" s="11">
        <v>957</v>
      </c>
      <c r="C166" s="10">
        <v>152862</v>
      </c>
      <c r="D166" s="11" t="s">
        <v>293</v>
      </c>
      <c r="E166" s="12" t="s">
        <v>296</v>
      </c>
      <c r="F166" s="3" t="s">
        <v>64</v>
      </c>
      <c r="G166" s="3">
        <v>2</v>
      </c>
      <c r="H166" s="3">
        <v>7</v>
      </c>
      <c r="I166" s="42">
        <f t="shared" si="14"/>
        <v>0.2857142857142857</v>
      </c>
      <c r="J166" s="3">
        <v>7</v>
      </c>
      <c r="K166" s="3">
        <v>7</v>
      </c>
      <c r="L166" s="42">
        <f t="shared" si="15"/>
        <v>1</v>
      </c>
      <c r="M166" s="3">
        <v>4</v>
      </c>
      <c r="N166" s="3">
        <v>7</v>
      </c>
      <c r="O166" s="42">
        <f t="shared" si="16"/>
        <v>0.5714285714285714</v>
      </c>
      <c r="P166" s="13">
        <v>172</v>
      </c>
      <c r="Q166" s="13">
        <v>898</v>
      </c>
      <c r="R166" s="42">
        <f t="shared" si="17"/>
        <v>0.19153674832962139</v>
      </c>
      <c r="S166" s="3">
        <v>14</v>
      </c>
      <c r="T166" s="3">
        <v>15</v>
      </c>
      <c r="U166" s="42">
        <f t="shared" si="18"/>
        <v>0.93333333333333335</v>
      </c>
      <c r="V166" s="3">
        <v>151</v>
      </c>
      <c r="W166" s="3">
        <v>625</v>
      </c>
      <c r="X166" s="42">
        <f t="shared" si="19"/>
        <v>0.24160000000000001</v>
      </c>
      <c r="Y166" s="3">
        <v>45</v>
      </c>
      <c r="Z166" s="3">
        <v>273</v>
      </c>
      <c r="AA166" s="42">
        <f t="shared" si="20"/>
        <v>0.16483516483516483</v>
      </c>
    </row>
    <row r="167" spans="1:27" ht="14.25" customHeight="1">
      <c r="A167" s="10">
        <v>6</v>
      </c>
      <c r="B167" s="11">
        <v>2070</v>
      </c>
      <c r="C167" s="10">
        <v>153427</v>
      </c>
      <c r="D167" s="11" t="s">
        <v>297</v>
      </c>
      <c r="E167" s="12" t="s">
        <v>298</v>
      </c>
      <c r="F167" s="3" t="s">
        <v>64</v>
      </c>
      <c r="G167" s="3">
        <v>1</v>
      </c>
      <c r="H167" s="3">
        <v>7</v>
      </c>
      <c r="I167" s="42">
        <f t="shared" si="14"/>
        <v>0.14285714285714285</v>
      </c>
      <c r="J167" s="3">
        <v>0</v>
      </c>
      <c r="K167" s="3">
        <v>7</v>
      </c>
      <c r="L167" s="42">
        <f t="shared" si="15"/>
        <v>0</v>
      </c>
      <c r="M167" s="3">
        <v>3</v>
      </c>
      <c r="N167" s="3">
        <v>7</v>
      </c>
      <c r="O167" s="42">
        <f t="shared" si="16"/>
        <v>0.42857142857142855</v>
      </c>
      <c r="P167" s="13">
        <v>106</v>
      </c>
      <c r="Q167" s="13">
        <v>831</v>
      </c>
      <c r="R167" s="42">
        <f t="shared" si="17"/>
        <v>0.12755716004813478</v>
      </c>
      <c r="S167" s="3">
        <v>5</v>
      </c>
      <c r="T167" s="3">
        <v>6</v>
      </c>
      <c r="U167" s="42">
        <f t="shared" si="18"/>
        <v>0.83333333333333337</v>
      </c>
      <c r="V167" s="3">
        <v>264</v>
      </c>
      <c r="W167" s="3">
        <v>840</v>
      </c>
      <c r="X167" s="42">
        <f t="shared" si="19"/>
        <v>0.31428571428571428</v>
      </c>
      <c r="Y167" s="3">
        <v>84</v>
      </c>
      <c r="Z167" s="3">
        <v>357</v>
      </c>
      <c r="AA167" s="42">
        <f t="shared" si="20"/>
        <v>0.23529411764705882</v>
      </c>
    </row>
    <row r="168" spans="1:27" ht="14.25" customHeight="1">
      <c r="A168" s="10">
        <v>6</v>
      </c>
      <c r="B168" s="11">
        <v>2100</v>
      </c>
      <c r="C168" s="10">
        <v>153443</v>
      </c>
      <c r="D168" s="11" t="s">
        <v>299</v>
      </c>
      <c r="E168" s="12" t="s">
        <v>300</v>
      </c>
      <c r="F168" s="3" t="s">
        <v>64</v>
      </c>
      <c r="G168" s="3">
        <v>3</v>
      </c>
      <c r="H168" s="3">
        <v>16</v>
      </c>
      <c r="I168" s="42">
        <f t="shared" si="14"/>
        <v>0.1875</v>
      </c>
      <c r="J168" s="3">
        <v>13</v>
      </c>
      <c r="K168" s="3">
        <v>16</v>
      </c>
      <c r="L168" s="42">
        <f t="shared" si="15"/>
        <v>0.8125</v>
      </c>
      <c r="M168" s="3">
        <v>4</v>
      </c>
      <c r="N168" s="3">
        <v>16</v>
      </c>
      <c r="O168" s="42">
        <f t="shared" si="16"/>
        <v>0.25</v>
      </c>
      <c r="P168" s="13">
        <v>273</v>
      </c>
      <c r="Q168" s="13">
        <v>1195</v>
      </c>
      <c r="R168" s="42">
        <f t="shared" si="17"/>
        <v>0.22845188284518828</v>
      </c>
      <c r="S168" s="3">
        <v>11</v>
      </c>
      <c r="T168" s="3">
        <v>14</v>
      </c>
      <c r="U168" s="42">
        <f t="shared" si="18"/>
        <v>0.7857142857142857</v>
      </c>
      <c r="V168" s="3">
        <v>83</v>
      </c>
      <c r="W168" s="3">
        <v>1107</v>
      </c>
      <c r="X168" s="42">
        <f t="shared" si="19"/>
        <v>7.4977416440831071E-2</v>
      </c>
      <c r="Y168" s="3">
        <v>13</v>
      </c>
      <c r="Z168" s="3">
        <v>467</v>
      </c>
      <c r="AA168" s="42">
        <f t="shared" si="20"/>
        <v>2.7837259100642397E-2</v>
      </c>
    </row>
    <row r="169" spans="1:27" ht="14.25" customHeight="1">
      <c r="A169" s="10">
        <v>6</v>
      </c>
      <c r="B169" s="11">
        <v>26360</v>
      </c>
      <c r="C169" s="10">
        <v>154350</v>
      </c>
      <c r="D169" s="11" t="s">
        <v>301</v>
      </c>
      <c r="E169" s="12" t="s">
        <v>302</v>
      </c>
      <c r="F169" s="3" t="s">
        <v>64</v>
      </c>
      <c r="G169" s="3">
        <v>5</v>
      </c>
      <c r="H169" s="3">
        <v>10</v>
      </c>
      <c r="I169" s="42">
        <f t="shared" si="14"/>
        <v>0.5</v>
      </c>
      <c r="J169" s="3">
        <v>8</v>
      </c>
      <c r="K169" s="3">
        <v>10</v>
      </c>
      <c r="L169" s="42">
        <f t="shared" si="15"/>
        <v>0.8</v>
      </c>
      <c r="M169" s="3">
        <v>3</v>
      </c>
      <c r="N169" s="3">
        <v>10</v>
      </c>
      <c r="O169" s="42">
        <f t="shared" si="16"/>
        <v>0.3</v>
      </c>
      <c r="P169" s="13">
        <v>306</v>
      </c>
      <c r="Q169" s="13">
        <v>1117</v>
      </c>
      <c r="R169" s="42">
        <f t="shared" si="17"/>
        <v>0.27394807520143238</v>
      </c>
      <c r="S169" s="3">
        <v>12</v>
      </c>
      <c r="T169" s="3">
        <v>13</v>
      </c>
      <c r="U169" s="42">
        <f t="shared" si="18"/>
        <v>0.92307692307692313</v>
      </c>
      <c r="V169" s="3">
        <v>66</v>
      </c>
      <c r="W169" s="3">
        <v>902</v>
      </c>
      <c r="X169" s="42">
        <f t="shared" si="19"/>
        <v>7.3170731707317069E-2</v>
      </c>
      <c r="Y169" s="3">
        <v>31</v>
      </c>
      <c r="Z169" s="3">
        <v>361</v>
      </c>
      <c r="AA169" s="42">
        <f t="shared" si="20"/>
        <v>8.5872576177285317E-2</v>
      </c>
    </row>
    <row r="170" spans="1:27" ht="14.25" customHeight="1">
      <c r="A170" s="10">
        <v>6</v>
      </c>
      <c r="B170" s="11">
        <v>26379</v>
      </c>
      <c r="C170" s="10">
        <v>154377</v>
      </c>
      <c r="D170" s="11" t="s">
        <v>303</v>
      </c>
      <c r="E170" s="12" t="s">
        <v>304</v>
      </c>
      <c r="F170" s="3" t="s">
        <v>64</v>
      </c>
      <c r="G170" s="3">
        <v>4</v>
      </c>
      <c r="H170" s="3">
        <v>8</v>
      </c>
      <c r="I170" s="42">
        <f t="shared" si="14"/>
        <v>0.5</v>
      </c>
      <c r="J170" s="3">
        <v>6</v>
      </c>
      <c r="K170" s="3">
        <v>8</v>
      </c>
      <c r="L170" s="42">
        <f t="shared" si="15"/>
        <v>0.75</v>
      </c>
      <c r="M170" s="3">
        <v>6</v>
      </c>
      <c r="N170" s="3">
        <v>8</v>
      </c>
      <c r="O170" s="42">
        <f t="shared" si="16"/>
        <v>0.75</v>
      </c>
      <c r="P170" s="13">
        <v>144</v>
      </c>
      <c r="Q170" s="13">
        <v>760</v>
      </c>
      <c r="R170" s="42">
        <f t="shared" si="17"/>
        <v>0.18947368421052632</v>
      </c>
      <c r="S170" s="3">
        <v>7</v>
      </c>
      <c r="T170" s="3">
        <v>8</v>
      </c>
      <c r="U170" s="42">
        <f t="shared" si="18"/>
        <v>0.875</v>
      </c>
      <c r="V170" s="3">
        <v>181</v>
      </c>
      <c r="W170" s="3">
        <v>582</v>
      </c>
      <c r="X170" s="42">
        <f t="shared" si="19"/>
        <v>0.31099656357388317</v>
      </c>
      <c r="Y170" s="3">
        <v>68</v>
      </c>
      <c r="Z170" s="3">
        <v>255</v>
      </c>
      <c r="AA170" s="42">
        <f t="shared" si="20"/>
        <v>0.26666666666666666</v>
      </c>
    </row>
    <row r="171" spans="1:27" ht="14.25" customHeight="1">
      <c r="A171" s="10">
        <v>6</v>
      </c>
      <c r="B171" s="11">
        <v>26379</v>
      </c>
      <c r="C171" s="10">
        <v>154369</v>
      </c>
      <c r="D171" s="11" t="s">
        <v>303</v>
      </c>
      <c r="E171" s="12" t="s">
        <v>305</v>
      </c>
      <c r="F171" s="3" t="s">
        <v>64</v>
      </c>
      <c r="G171" s="3">
        <v>1</v>
      </c>
      <c r="H171" s="3">
        <v>4</v>
      </c>
      <c r="I171" s="42">
        <f t="shared" si="14"/>
        <v>0.25</v>
      </c>
      <c r="J171" s="3">
        <v>3</v>
      </c>
      <c r="K171" s="3">
        <v>4</v>
      </c>
      <c r="L171" s="42">
        <f t="shared" si="15"/>
        <v>0.75</v>
      </c>
      <c r="M171" s="3">
        <v>1</v>
      </c>
      <c r="N171" s="3">
        <v>4</v>
      </c>
      <c r="O171" s="42">
        <f t="shared" si="16"/>
        <v>0.25</v>
      </c>
      <c r="P171" s="13">
        <v>75</v>
      </c>
      <c r="Q171" s="13">
        <v>698</v>
      </c>
      <c r="R171" s="42">
        <f t="shared" si="17"/>
        <v>0.10744985673352435</v>
      </c>
      <c r="S171" s="3">
        <v>9</v>
      </c>
      <c r="T171" s="3">
        <v>11</v>
      </c>
      <c r="U171" s="42">
        <f t="shared" si="18"/>
        <v>0.81818181818181823</v>
      </c>
      <c r="V171" s="3">
        <v>138</v>
      </c>
      <c r="W171" s="3">
        <v>534</v>
      </c>
      <c r="X171" s="42">
        <f t="shared" si="19"/>
        <v>0.25842696629213485</v>
      </c>
      <c r="Y171" s="3">
        <v>49</v>
      </c>
      <c r="Z171" s="3">
        <v>198</v>
      </c>
      <c r="AA171" s="42">
        <f t="shared" si="20"/>
        <v>0.24747474747474749</v>
      </c>
    </row>
    <row r="172" spans="1:27" ht="14.25" customHeight="1">
      <c r="A172" s="10">
        <v>6</v>
      </c>
      <c r="B172" s="11">
        <v>3007995</v>
      </c>
      <c r="C172" s="10">
        <v>154962</v>
      </c>
      <c r="D172" s="11" t="s">
        <v>306</v>
      </c>
      <c r="E172" s="12" t="s">
        <v>307</v>
      </c>
      <c r="F172" s="3" t="s">
        <v>64</v>
      </c>
      <c r="G172" s="3">
        <v>2</v>
      </c>
      <c r="H172" s="3">
        <v>5</v>
      </c>
      <c r="I172" s="42">
        <f t="shared" si="14"/>
        <v>0.4</v>
      </c>
      <c r="J172" s="3">
        <v>5</v>
      </c>
      <c r="K172" s="3">
        <v>5</v>
      </c>
      <c r="L172" s="42">
        <f t="shared" si="15"/>
        <v>1</v>
      </c>
      <c r="M172" s="3">
        <v>0</v>
      </c>
      <c r="N172" s="3">
        <v>5</v>
      </c>
      <c r="O172" s="42">
        <f t="shared" si="16"/>
        <v>0</v>
      </c>
      <c r="P172" s="13">
        <v>213</v>
      </c>
      <c r="Q172" s="13">
        <v>1019</v>
      </c>
      <c r="R172" s="42">
        <f t="shared" si="17"/>
        <v>0.20902845927379785</v>
      </c>
      <c r="S172" s="3">
        <v>8</v>
      </c>
      <c r="T172" s="3">
        <v>11</v>
      </c>
      <c r="U172" s="42">
        <f t="shared" si="18"/>
        <v>0.72727272727272729</v>
      </c>
      <c r="V172" s="3">
        <v>210</v>
      </c>
      <c r="W172" s="3">
        <v>838</v>
      </c>
      <c r="X172" s="42">
        <f t="shared" si="19"/>
        <v>0.25059665871121717</v>
      </c>
      <c r="Y172" s="3">
        <v>68</v>
      </c>
      <c r="Z172" s="3">
        <v>402</v>
      </c>
      <c r="AA172" s="42">
        <f t="shared" si="20"/>
        <v>0.1691542288557214</v>
      </c>
    </row>
    <row r="173" spans="1:27" ht="14.25" customHeight="1">
      <c r="A173" s="10">
        <v>6</v>
      </c>
      <c r="B173" s="11">
        <v>3007995</v>
      </c>
      <c r="C173" s="10">
        <v>154954</v>
      </c>
      <c r="D173" s="11" t="s">
        <v>306</v>
      </c>
      <c r="E173" s="12" t="s">
        <v>308</v>
      </c>
      <c r="F173" s="3" t="s">
        <v>64</v>
      </c>
      <c r="G173" s="3">
        <v>5</v>
      </c>
      <c r="H173" s="3">
        <v>7</v>
      </c>
      <c r="I173" s="42">
        <f t="shared" si="14"/>
        <v>0.7142857142857143</v>
      </c>
      <c r="J173" s="3">
        <v>6</v>
      </c>
      <c r="K173" s="3">
        <v>7</v>
      </c>
      <c r="L173" s="42">
        <f t="shared" si="15"/>
        <v>0.8571428571428571</v>
      </c>
      <c r="M173" s="3">
        <v>3</v>
      </c>
      <c r="N173" s="3">
        <v>7</v>
      </c>
      <c r="O173" s="42">
        <f t="shared" si="16"/>
        <v>0.42857142857142855</v>
      </c>
      <c r="P173" s="13">
        <v>102</v>
      </c>
      <c r="Q173" s="13">
        <v>932</v>
      </c>
      <c r="R173" s="42">
        <f t="shared" si="17"/>
        <v>0.10944206008583691</v>
      </c>
      <c r="S173" s="3">
        <v>3</v>
      </c>
      <c r="T173" s="3">
        <v>3</v>
      </c>
      <c r="U173" s="42">
        <f t="shared" si="18"/>
        <v>1</v>
      </c>
      <c r="V173" s="3">
        <v>80</v>
      </c>
      <c r="W173" s="3">
        <v>917</v>
      </c>
      <c r="X173" s="42">
        <f t="shared" si="19"/>
        <v>8.7241003271537623E-2</v>
      </c>
      <c r="Y173" s="3">
        <v>38</v>
      </c>
      <c r="Z173" s="3">
        <v>365</v>
      </c>
      <c r="AA173" s="42">
        <f t="shared" si="20"/>
        <v>0.10410958904109589</v>
      </c>
    </row>
    <row r="174" spans="1:27" ht="14.25" customHeight="1">
      <c r="A174" s="10">
        <v>6</v>
      </c>
      <c r="B174" s="11">
        <v>3153568</v>
      </c>
      <c r="C174" s="10">
        <v>155187</v>
      </c>
      <c r="D174" s="11" t="s">
        <v>309</v>
      </c>
      <c r="E174" s="12" t="s">
        <v>310</v>
      </c>
      <c r="F174" s="3" t="s">
        <v>64</v>
      </c>
      <c r="G174" s="3">
        <v>4</v>
      </c>
      <c r="H174" s="3">
        <v>9</v>
      </c>
      <c r="I174" s="42">
        <f t="shared" si="14"/>
        <v>0.44444444444444442</v>
      </c>
      <c r="J174" s="3">
        <v>9</v>
      </c>
      <c r="K174" s="3">
        <v>9</v>
      </c>
      <c r="L174" s="42">
        <f t="shared" si="15"/>
        <v>1</v>
      </c>
      <c r="M174" s="3">
        <v>7</v>
      </c>
      <c r="N174" s="3">
        <v>9</v>
      </c>
      <c r="O174" s="42">
        <f t="shared" si="16"/>
        <v>0.77777777777777779</v>
      </c>
      <c r="P174" s="13">
        <v>108</v>
      </c>
      <c r="Q174" s="13">
        <v>950</v>
      </c>
      <c r="R174" s="42">
        <f t="shared" si="17"/>
        <v>0.11368421052631579</v>
      </c>
      <c r="S174" s="3">
        <v>4</v>
      </c>
      <c r="T174" s="3">
        <v>5</v>
      </c>
      <c r="U174" s="42">
        <f t="shared" si="18"/>
        <v>0.8</v>
      </c>
      <c r="V174" s="3">
        <v>173</v>
      </c>
      <c r="W174" s="3">
        <v>806</v>
      </c>
      <c r="X174" s="42">
        <f t="shared" si="19"/>
        <v>0.21464019851116625</v>
      </c>
      <c r="Y174" s="3">
        <v>77</v>
      </c>
      <c r="Z174" s="3">
        <v>409</v>
      </c>
      <c r="AA174" s="42">
        <f t="shared" si="20"/>
        <v>0.18826405867970661</v>
      </c>
    </row>
    <row r="175" spans="1:27" ht="14.25" customHeight="1">
      <c r="A175" s="10">
        <v>6</v>
      </c>
      <c r="B175" s="11">
        <v>3153568</v>
      </c>
      <c r="C175" s="10">
        <v>155160</v>
      </c>
      <c r="D175" s="11" t="s">
        <v>309</v>
      </c>
      <c r="E175" s="12" t="s">
        <v>311</v>
      </c>
      <c r="F175" s="3" t="s">
        <v>64</v>
      </c>
      <c r="G175" s="3">
        <v>0</v>
      </c>
      <c r="H175" s="3">
        <v>8</v>
      </c>
      <c r="I175" s="42">
        <f t="shared" si="14"/>
        <v>0</v>
      </c>
      <c r="J175" s="3">
        <v>4</v>
      </c>
      <c r="K175" s="3">
        <v>8</v>
      </c>
      <c r="L175" s="42">
        <f t="shared" si="15"/>
        <v>0.5</v>
      </c>
      <c r="M175" s="3">
        <v>6</v>
      </c>
      <c r="N175" s="3">
        <v>8</v>
      </c>
      <c r="O175" s="42">
        <f t="shared" si="16"/>
        <v>0.75</v>
      </c>
      <c r="P175" s="13">
        <v>158</v>
      </c>
      <c r="Q175" s="13">
        <v>987</v>
      </c>
      <c r="R175" s="42">
        <f t="shared" si="17"/>
        <v>0.16008105369807499</v>
      </c>
      <c r="S175" s="3">
        <v>7</v>
      </c>
      <c r="T175" s="3">
        <v>8</v>
      </c>
      <c r="U175" s="42">
        <f t="shared" si="18"/>
        <v>0.875</v>
      </c>
      <c r="V175" s="3">
        <v>192</v>
      </c>
      <c r="W175" s="3">
        <v>824</v>
      </c>
      <c r="X175" s="42">
        <f t="shared" si="19"/>
        <v>0.23300970873786409</v>
      </c>
      <c r="Y175" s="3">
        <v>6</v>
      </c>
      <c r="Z175" s="3">
        <v>330</v>
      </c>
      <c r="AA175" s="42">
        <f t="shared" si="20"/>
        <v>1.8181818181818181E-2</v>
      </c>
    </row>
    <row r="176" spans="1:27" ht="14.25" customHeight="1">
      <c r="A176" s="10">
        <v>6</v>
      </c>
      <c r="B176" s="11">
        <v>3153568</v>
      </c>
      <c r="C176" s="10">
        <v>155152</v>
      </c>
      <c r="D176" s="11" t="s">
        <v>309</v>
      </c>
      <c r="E176" s="12" t="s">
        <v>312</v>
      </c>
      <c r="F176" s="3" t="s">
        <v>64</v>
      </c>
      <c r="G176" s="3">
        <v>3</v>
      </c>
      <c r="H176" s="3">
        <v>18</v>
      </c>
      <c r="I176" s="42">
        <f t="shared" si="14"/>
        <v>0.16666666666666666</v>
      </c>
      <c r="J176" s="3">
        <v>8</v>
      </c>
      <c r="K176" s="3">
        <v>18</v>
      </c>
      <c r="L176" s="42">
        <f t="shared" si="15"/>
        <v>0.44444444444444442</v>
      </c>
      <c r="M176" s="3">
        <v>4</v>
      </c>
      <c r="N176" s="3">
        <v>18</v>
      </c>
      <c r="O176" s="42">
        <f t="shared" si="16"/>
        <v>0.22222222222222221</v>
      </c>
      <c r="P176" s="13">
        <v>188</v>
      </c>
      <c r="Q176" s="13">
        <v>909</v>
      </c>
      <c r="R176" s="42">
        <f t="shared" si="17"/>
        <v>0.20682068206820681</v>
      </c>
      <c r="S176" s="3">
        <v>8</v>
      </c>
      <c r="T176" s="3">
        <v>10</v>
      </c>
      <c r="U176" s="42">
        <f t="shared" si="18"/>
        <v>0.8</v>
      </c>
      <c r="V176" s="3">
        <v>22</v>
      </c>
      <c r="W176" s="3">
        <v>742</v>
      </c>
      <c r="X176" s="42">
        <f t="shared" si="19"/>
        <v>2.9649595687331536E-2</v>
      </c>
      <c r="Y176" s="3">
        <v>5</v>
      </c>
      <c r="Z176" s="3">
        <v>398</v>
      </c>
      <c r="AA176" s="42">
        <f t="shared" si="20"/>
        <v>1.2562814070351759E-2</v>
      </c>
    </row>
    <row r="177" spans="1:27" ht="14.25" customHeight="1">
      <c r="A177" s="10">
        <v>6</v>
      </c>
      <c r="B177" s="11">
        <v>3153568</v>
      </c>
      <c r="C177" s="10">
        <v>155179</v>
      </c>
      <c r="D177" s="11" t="s">
        <v>309</v>
      </c>
      <c r="E177" s="12" t="s">
        <v>313</v>
      </c>
      <c r="F177" s="3" t="s">
        <v>64</v>
      </c>
      <c r="G177" s="3">
        <v>10</v>
      </c>
      <c r="H177" s="3">
        <v>16</v>
      </c>
      <c r="I177" s="42">
        <f t="shared" si="14"/>
        <v>0.625</v>
      </c>
      <c r="J177" s="3">
        <v>13</v>
      </c>
      <c r="K177" s="3">
        <v>16</v>
      </c>
      <c r="L177" s="42">
        <f t="shared" si="15"/>
        <v>0.8125</v>
      </c>
      <c r="M177" s="3">
        <v>7</v>
      </c>
      <c r="N177" s="3">
        <v>16</v>
      </c>
      <c r="O177" s="42">
        <f t="shared" si="16"/>
        <v>0.4375</v>
      </c>
      <c r="P177" s="13">
        <v>139</v>
      </c>
      <c r="Q177" s="13">
        <v>747</v>
      </c>
      <c r="R177" s="42">
        <f t="shared" si="17"/>
        <v>0.18607764390896922</v>
      </c>
      <c r="S177" s="3">
        <v>6</v>
      </c>
      <c r="T177" s="3">
        <v>7</v>
      </c>
      <c r="U177" s="42">
        <f t="shared" si="18"/>
        <v>0.8571428571428571</v>
      </c>
      <c r="V177" s="3">
        <v>98</v>
      </c>
      <c r="W177" s="3">
        <v>556</v>
      </c>
      <c r="X177" s="42">
        <f t="shared" si="19"/>
        <v>0.17625899280575538</v>
      </c>
      <c r="Y177" s="3">
        <v>16</v>
      </c>
      <c r="Z177" s="3">
        <v>221</v>
      </c>
      <c r="AA177" s="42">
        <f t="shared" si="20"/>
        <v>7.2398190045248875E-2</v>
      </c>
    </row>
    <row r="178" spans="1:27" ht="14.25" customHeight="1">
      <c r="A178" s="10">
        <v>6</v>
      </c>
      <c r="B178" s="11">
        <v>3153584</v>
      </c>
      <c r="C178" s="10">
        <v>155209</v>
      </c>
      <c r="D178" s="11" t="s">
        <v>314</v>
      </c>
      <c r="E178" s="12" t="s">
        <v>315</v>
      </c>
      <c r="F178" s="3" t="s">
        <v>64</v>
      </c>
      <c r="G178" s="3">
        <v>3</v>
      </c>
      <c r="H178" s="3">
        <v>10</v>
      </c>
      <c r="I178" s="42">
        <f t="shared" si="14"/>
        <v>0.3</v>
      </c>
      <c r="J178" s="3">
        <v>8</v>
      </c>
      <c r="K178" s="3">
        <v>10</v>
      </c>
      <c r="L178" s="42">
        <f t="shared" si="15"/>
        <v>0.8</v>
      </c>
      <c r="M178" s="3">
        <v>1</v>
      </c>
      <c r="N178" s="3">
        <v>10</v>
      </c>
      <c r="O178" s="42">
        <f t="shared" si="16"/>
        <v>0.1</v>
      </c>
      <c r="P178" s="13">
        <v>257</v>
      </c>
      <c r="Q178" s="13">
        <v>1035</v>
      </c>
      <c r="R178" s="42">
        <f t="shared" si="17"/>
        <v>0.24830917874396136</v>
      </c>
      <c r="S178" s="3">
        <v>8</v>
      </c>
      <c r="T178" s="3">
        <v>9</v>
      </c>
      <c r="U178" s="42">
        <f t="shared" si="18"/>
        <v>0.88888888888888884</v>
      </c>
      <c r="V178" s="3">
        <v>259</v>
      </c>
      <c r="W178" s="3">
        <v>1028</v>
      </c>
      <c r="X178" s="42">
        <f t="shared" si="19"/>
        <v>0.25194552529182879</v>
      </c>
      <c r="Y178" s="3">
        <v>59</v>
      </c>
      <c r="Z178" s="3">
        <v>501</v>
      </c>
      <c r="AA178" s="42">
        <f t="shared" si="20"/>
        <v>0.11776447105788423</v>
      </c>
    </row>
    <row r="179" spans="1:27" ht="14.25" customHeight="1">
      <c r="A179" s="10">
        <v>6</v>
      </c>
      <c r="B179" s="11">
        <v>3153584</v>
      </c>
      <c r="C179" s="10">
        <v>155195</v>
      </c>
      <c r="D179" s="11" t="s">
        <v>314</v>
      </c>
      <c r="E179" s="12" t="s">
        <v>316</v>
      </c>
      <c r="F179" s="3" t="s">
        <v>64</v>
      </c>
      <c r="G179" s="3">
        <v>9</v>
      </c>
      <c r="H179" s="3">
        <v>11</v>
      </c>
      <c r="I179" s="42">
        <f t="shared" si="14"/>
        <v>0.81818181818181823</v>
      </c>
      <c r="J179" s="3">
        <v>10</v>
      </c>
      <c r="K179" s="3">
        <v>11</v>
      </c>
      <c r="L179" s="42">
        <f t="shared" si="15"/>
        <v>0.90909090909090906</v>
      </c>
      <c r="M179" s="3">
        <v>2</v>
      </c>
      <c r="N179" s="3">
        <v>11</v>
      </c>
      <c r="O179" s="42">
        <f t="shared" si="16"/>
        <v>0.18181818181818182</v>
      </c>
      <c r="P179" s="13">
        <v>293</v>
      </c>
      <c r="Q179" s="13">
        <v>839</v>
      </c>
      <c r="R179" s="42">
        <f t="shared" si="17"/>
        <v>0.34922526817640048</v>
      </c>
      <c r="S179" s="3">
        <v>15</v>
      </c>
      <c r="T179" s="3">
        <v>18</v>
      </c>
      <c r="U179" s="42">
        <f t="shared" si="18"/>
        <v>0.83333333333333337</v>
      </c>
      <c r="V179" s="3">
        <v>179</v>
      </c>
      <c r="W179" s="3">
        <v>611</v>
      </c>
      <c r="X179" s="42">
        <f t="shared" si="19"/>
        <v>0.29296235679214405</v>
      </c>
      <c r="Y179" s="3">
        <v>48</v>
      </c>
      <c r="Z179" s="3">
        <v>243</v>
      </c>
      <c r="AA179" s="42">
        <f t="shared" si="20"/>
        <v>0.19753086419753085</v>
      </c>
    </row>
    <row r="180" spans="1:27" ht="14.25" customHeight="1">
      <c r="A180" s="10">
        <v>6</v>
      </c>
      <c r="B180" s="14">
        <v>3470261</v>
      </c>
      <c r="C180" s="15">
        <v>155497</v>
      </c>
      <c r="D180" s="14" t="s">
        <v>317</v>
      </c>
      <c r="E180" s="12" t="s">
        <v>318</v>
      </c>
      <c r="F180" s="3" t="s">
        <v>64</v>
      </c>
      <c r="G180" s="3">
        <v>4</v>
      </c>
      <c r="H180" s="3">
        <v>9</v>
      </c>
      <c r="I180" s="42">
        <f t="shared" si="14"/>
        <v>0.44444444444444442</v>
      </c>
      <c r="J180" s="3">
        <v>7</v>
      </c>
      <c r="K180" s="3">
        <v>9</v>
      </c>
      <c r="L180" s="42">
        <f t="shared" si="15"/>
        <v>0.77777777777777779</v>
      </c>
      <c r="M180" s="3">
        <v>5</v>
      </c>
      <c r="N180" s="3">
        <v>9</v>
      </c>
      <c r="O180" s="42">
        <f t="shared" si="16"/>
        <v>0.55555555555555558</v>
      </c>
      <c r="P180" s="13">
        <v>124</v>
      </c>
      <c r="Q180" s="13">
        <v>763</v>
      </c>
      <c r="R180" s="42">
        <f t="shared" si="17"/>
        <v>0.16251638269986893</v>
      </c>
      <c r="S180" s="3">
        <v>7</v>
      </c>
      <c r="T180" s="3">
        <v>8</v>
      </c>
      <c r="U180" s="42">
        <f t="shared" si="18"/>
        <v>0.875</v>
      </c>
      <c r="V180" s="3">
        <v>79</v>
      </c>
      <c r="W180" s="3">
        <v>544</v>
      </c>
      <c r="X180" s="42">
        <f t="shared" si="19"/>
        <v>0.14522058823529413</v>
      </c>
      <c r="Y180" s="3">
        <v>32</v>
      </c>
      <c r="Z180" s="3">
        <v>336</v>
      </c>
      <c r="AA180" s="42">
        <f t="shared" si="20"/>
        <v>9.5238095238095233E-2</v>
      </c>
    </row>
    <row r="181" spans="1:27" ht="14.25" customHeight="1">
      <c r="A181" s="10">
        <v>6</v>
      </c>
      <c r="B181" s="11">
        <v>3470261</v>
      </c>
      <c r="C181" s="10">
        <v>155489</v>
      </c>
      <c r="D181" s="11" t="s">
        <v>317</v>
      </c>
      <c r="E181" s="12" t="s">
        <v>319</v>
      </c>
      <c r="F181" s="3" t="s">
        <v>64</v>
      </c>
      <c r="G181" s="3">
        <v>5</v>
      </c>
      <c r="H181" s="3">
        <v>7</v>
      </c>
      <c r="I181" s="42">
        <f t="shared" si="14"/>
        <v>0.7142857142857143</v>
      </c>
      <c r="J181" s="3">
        <v>7</v>
      </c>
      <c r="K181" s="3">
        <v>7</v>
      </c>
      <c r="L181" s="42">
        <f t="shared" si="15"/>
        <v>1</v>
      </c>
      <c r="M181" s="3">
        <v>6</v>
      </c>
      <c r="N181" s="3">
        <v>7</v>
      </c>
      <c r="O181" s="42">
        <f t="shared" si="16"/>
        <v>0.8571428571428571</v>
      </c>
      <c r="P181" s="13">
        <v>89</v>
      </c>
      <c r="Q181" s="13">
        <v>770</v>
      </c>
      <c r="R181" s="42">
        <f t="shared" si="17"/>
        <v>0.11558441558441558</v>
      </c>
      <c r="S181" s="3">
        <v>9</v>
      </c>
      <c r="T181" s="3">
        <v>10</v>
      </c>
      <c r="U181" s="42">
        <f t="shared" si="18"/>
        <v>0.9</v>
      </c>
      <c r="V181" s="3">
        <v>112</v>
      </c>
      <c r="W181" s="3">
        <v>667</v>
      </c>
      <c r="X181" s="42">
        <f t="shared" si="19"/>
        <v>0.1679160419790105</v>
      </c>
      <c r="Y181" s="3">
        <v>32</v>
      </c>
      <c r="Z181" s="3">
        <v>282</v>
      </c>
      <c r="AA181" s="42">
        <f t="shared" si="20"/>
        <v>0.11347517730496454</v>
      </c>
    </row>
    <row r="182" spans="1:27" ht="14.25" customHeight="1">
      <c r="A182" s="10">
        <v>6</v>
      </c>
      <c r="B182" s="11">
        <v>3562581</v>
      </c>
      <c r="C182" s="10">
        <v>155500</v>
      </c>
      <c r="D182" s="11" t="s">
        <v>320</v>
      </c>
      <c r="E182" s="12" t="s">
        <v>321</v>
      </c>
      <c r="F182" s="3" t="s">
        <v>64</v>
      </c>
      <c r="G182" s="3">
        <v>2</v>
      </c>
      <c r="H182" s="3">
        <v>6</v>
      </c>
      <c r="I182" s="42">
        <f t="shared" si="14"/>
        <v>0.33333333333333331</v>
      </c>
      <c r="J182" s="3">
        <v>3</v>
      </c>
      <c r="K182" s="3">
        <v>6</v>
      </c>
      <c r="L182" s="42">
        <f t="shared" si="15"/>
        <v>0.5</v>
      </c>
      <c r="M182" s="3">
        <v>5</v>
      </c>
      <c r="N182" s="3">
        <v>6</v>
      </c>
      <c r="O182" s="42">
        <f t="shared" si="16"/>
        <v>0.83333333333333337</v>
      </c>
      <c r="P182" s="13">
        <v>270</v>
      </c>
      <c r="Q182" s="13">
        <v>812</v>
      </c>
      <c r="R182" s="42">
        <f t="shared" si="17"/>
        <v>0.33251231527093594</v>
      </c>
      <c r="S182" s="3">
        <v>6</v>
      </c>
      <c r="T182" s="3">
        <v>8</v>
      </c>
      <c r="U182" s="42">
        <f t="shared" si="18"/>
        <v>0.75</v>
      </c>
      <c r="V182" s="3">
        <v>175</v>
      </c>
      <c r="W182" s="3">
        <v>619</v>
      </c>
      <c r="X182" s="42">
        <f t="shared" si="19"/>
        <v>0.28271405492730212</v>
      </c>
      <c r="Y182" s="3">
        <v>56</v>
      </c>
      <c r="Z182" s="3">
        <v>311</v>
      </c>
      <c r="AA182" s="42">
        <f t="shared" si="20"/>
        <v>0.18006430868167203</v>
      </c>
    </row>
    <row r="183" spans="1:27" ht="14.25" customHeight="1">
      <c r="A183" s="10">
        <v>6</v>
      </c>
      <c r="B183" s="11">
        <v>3562581</v>
      </c>
      <c r="C183" s="10">
        <v>155519</v>
      </c>
      <c r="D183" s="11" t="s">
        <v>320</v>
      </c>
      <c r="E183" s="12" t="s">
        <v>322</v>
      </c>
      <c r="F183" s="3" t="s">
        <v>64</v>
      </c>
      <c r="G183" s="3">
        <v>4</v>
      </c>
      <c r="H183" s="3">
        <v>7</v>
      </c>
      <c r="I183" s="42">
        <f t="shared" si="14"/>
        <v>0.5714285714285714</v>
      </c>
      <c r="J183" s="3">
        <v>6</v>
      </c>
      <c r="K183" s="3">
        <v>7</v>
      </c>
      <c r="L183" s="42">
        <f t="shared" si="15"/>
        <v>0.8571428571428571</v>
      </c>
      <c r="M183" s="3">
        <v>4</v>
      </c>
      <c r="N183" s="3">
        <v>7</v>
      </c>
      <c r="O183" s="42">
        <f t="shared" si="16"/>
        <v>0.5714285714285714</v>
      </c>
      <c r="P183" s="13">
        <v>349</v>
      </c>
      <c r="Q183" s="13">
        <v>965</v>
      </c>
      <c r="R183" s="42">
        <f t="shared" si="17"/>
        <v>0.36165803108808292</v>
      </c>
      <c r="S183" s="3">
        <v>7</v>
      </c>
      <c r="T183" s="3">
        <v>10</v>
      </c>
      <c r="U183" s="42">
        <f t="shared" si="18"/>
        <v>0.7</v>
      </c>
      <c r="V183" s="3">
        <v>269</v>
      </c>
      <c r="W183" s="3">
        <v>717</v>
      </c>
      <c r="X183" s="42">
        <f t="shared" si="19"/>
        <v>0.37517433751743373</v>
      </c>
      <c r="Y183" s="3">
        <v>92</v>
      </c>
      <c r="Z183" s="3">
        <v>372</v>
      </c>
      <c r="AA183" s="42">
        <f t="shared" si="20"/>
        <v>0.24731182795698925</v>
      </c>
    </row>
    <row r="184" spans="1:27" ht="14.25" customHeight="1">
      <c r="A184" s="10">
        <v>6</v>
      </c>
      <c r="B184" s="11">
        <v>3562581</v>
      </c>
      <c r="C184" s="10">
        <v>155543</v>
      </c>
      <c r="D184" s="11" t="s">
        <v>320</v>
      </c>
      <c r="E184" s="12" t="s">
        <v>323</v>
      </c>
      <c r="F184" s="3" t="s">
        <v>64</v>
      </c>
      <c r="G184" s="3">
        <v>1</v>
      </c>
      <c r="H184" s="3">
        <v>8</v>
      </c>
      <c r="I184" s="42">
        <f t="shared" si="14"/>
        <v>0.125</v>
      </c>
      <c r="J184" s="3">
        <v>5</v>
      </c>
      <c r="K184" s="3">
        <v>8</v>
      </c>
      <c r="L184" s="42">
        <f t="shared" si="15"/>
        <v>0.625</v>
      </c>
      <c r="M184" s="3">
        <v>4</v>
      </c>
      <c r="N184" s="3">
        <v>8</v>
      </c>
      <c r="O184" s="42">
        <f t="shared" si="16"/>
        <v>0.5</v>
      </c>
      <c r="P184" s="13">
        <v>271</v>
      </c>
      <c r="Q184" s="13">
        <v>962</v>
      </c>
      <c r="R184" s="42">
        <f t="shared" si="17"/>
        <v>0.28170478170478169</v>
      </c>
      <c r="S184" s="3">
        <v>9</v>
      </c>
      <c r="T184" s="3">
        <v>11</v>
      </c>
      <c r="U184" s="42">
        <f t="shared" si="18"/>
        <v>0.81818181818181823</v>
      </c>
      <c r="V184" s="3">
        <v>34</v>
      </c>
      <c r="W184" s="3">
        <v>743</v>
      </c>
      <c r="X184" s="42">
        <f t="shared" si="19"/>
        <v>4.5760430686406457E-2</v>
      </c>
      <c r="Y184" s="3">
        <v>8</v>
      </c>
      <c r="Z184" s="3">
        <v>308</v>
      </c>
      <c r="AA184" s="42">
        <f t="shared" si="20"/>
        <v>2.5974025974025976E-2</v>
      </c>
    </row>
    <row r="185" spans="1:27" ht="14.25" customHeight="1">
      <c r="A185" s="10">
        <v>6</v>
      </c>
      <c r="B185" s="11">
        <v>3562581</v>
      </c>
      <c r="C185" s="10">
        <v>155527</v>
      </c>
      <c r="D185" s="11" t="s">
        <v>320</v>
      </c>
      <c r="E185" s="12" t="s">
        <v>324</v>
      </c>
      <c r="F185" s="3" t="s">
        <v>64</v>
      </c>
      <c r="G185" s="3">
        <v>1</v>
      </c>
      <c r="H185" s="3">
        <v>4</v>
      </c>
      <c r="I185" s="42">
        <f t="shared" si="14"/>
        <v>0.25</v>
      </c>
      <c r="J185" s="3">
        <v>3</v>
      </c>
      <c r="K185" s="3">
        <v>4</v>
      </c>
      <c r="L185" s="42">
        <f t="shared" si="15"/>
        <v>0.75</v>
      </c>
      <c r="M185" s="3">
        <v>1</v>
      </c>
      <c r="N185" s="3">
        <v>4</v>
      </c>
      <c r="O185" s="42">
        <f t="shared" si="16"/>
        <v>0.25</v>
      </c>
      <c r="P185" s="13">
        <v>265</v>
      </c>
      <c r="Q185" s="13">
        <v>949</v>
      </c>
      <c r="R185" s="42">
        <f t="shared" si="17"/>
        <v>0.27924130663856689</v>
      </c>
      <c r="S185" s="3">
        <v>6</v>
      </c>
      <c r="T185" s="3">
        <v>8</v>
      </c>
      <c r="U185" s="42">
        <f t="shared" si="18"/>
        <v>0.75</v>
      </c>
      <c r="V185" s="3">
        <v>145</v>
      </c>
      <c r="W185" s="3">
        <v>790</v>
      </c>
      <c r="X185" s="42">
        <f t="shared" si="19"/>
        <v>0.18354430379746836</v>
      </c>
      <c r="Y185" s="3">
        <v>26</v>
      </c>
      <c r="Z185" s="3">
        <v>332</v>
      </c>
      <c r="AA185" s="42">
        <f t="shared" si="20"/>
        <v>7.8313253012048195E-2</v>
      </c>
    </row>
    <row r="186" spans="1:27" ht="14.25" customHeight="1">
      <c r="A186" s="10">
        <v>6</v>
      </c>
      <c r="B186" s="11">
        <v>5392136</v>
      </c>
      <c r="C186" s="10">
        <v>155888</v>
      </c>
      <c r="D186" s="11" t="s">
        <v>325</v>
      </c>
      <c r="E186" s="12" t="s">
        <v>326</v>
      </c>
      <c r="F186" s="3" t="s">
        <v>64</v>
      </c>
      <c r="G186" s="3">
        <v>6</v>
      </c>
      <c r="H186" s="3">
        <v>8</v>
      </c>
      <c r="I186" s="42">
        <f t="shared" si="14"/>
        <v>0.75</v>
      </c>
      <c r="J186" s="3">
        <v>3</v>
      </c>
      <c r="K186" s="3">
        <v>8</v>
      </c>
      <c r="L186" s="42">
        <f t="shared" si="15"/>
        <v>0.375</v>
      </c>
      <c r="M186" s="3">
        <v>7</v>
      </c>
      <c r="N186" s="3">
        <v>8</v>
      </c>
      <c r="O186" s="42">
        <f t="shared" si="16"/>
        <v>0.875</v>
      </c>
      <c r="P186" s="13">
        <v>201</v>
      </c>
      <c r="Q186" s="13">
        <v>1129</v>
      </c>
      <c r="R186" s="42">
        <f t="shared" si="17"/>
        <v>0.17803365810451727</v>
      </c>
      <c r="S186" s="3">
        <v>7</v>
      </c>
      <c r="T186" s="3">
        <v>9</v>
      </c>
      <c r="U186" s="42">
        <f t="shared" si="18"/>
        <v>0.77777777777777779</v>
      </c>
      <c r="V186" s="3">
        <v>154</v>
      </c>
      <c r="W186" s="3">
        <v>1035</v>
      </c>
      <c r="X186" s="42">
        <f t="shared" si="19"/>
        <v>0.14879227053140096</v>
      </c>
      <c r="Y186" s="3">
        <v>14</v>
      </c>
      <c r="Z186" s="3">
        <v>426</v>
      </c>
      <c r="AA186" s="42">
        <f t="shared" si="20"/>
        <v>3.2863849765258218E-2</v>
      </c>
    </row>
    <row r="187" spans="1:27" ht="14.25" customHeight="1">
      <c r="A187" s="10">
        <v>6</v>
      </c>
      <c r="B187" s="11">
        <v>5392136</v>
      </c>
      <c r="C187" s="10">
        <v>155896</v>
      </c>
      <c r="D187" s="11" t="s">
        <v>325</v>
      </c>
      <c r="E187" s="12" t="s">
        <v>327</v>
      </c>
      <c r="F187" s="3" t="s">
        <v>64</v>
      </c>
      <c r="G187" s="3">
        <v>3</v>
      </c>
      <c r="H187" s="3">
        <v>7</v>
      </c>
      <c r="I187" s="42">
        <f t="shared" si="14"/>
        <v>0.42857142857142855</v>
      </c>
      <c r="J187" s="3">
        <v>1</v>
      </c>
      <c r="K187" s="3">
        <v>7</v>
      </c>
      <c r="L187" s="42">
        <f t="shared" si="15"/>
        <v>0.14285714285714285</v>
      </c>
      <c r="M187" s="3">
        <v>3</v>
      </c>
      <c r="N187" s="3">
        <v>7</v>
      </c>
      <c r="O187" s="42">
        <f t="shared" si="16"/>
        <v>0.42857142857142855</v>
      </c>
      <c r="P187" s="13">
        <v>112</v>
      </c>
      <c r="Q187" s="13">
        <v>671</v>
      </c>
      <c r="R187" s="42">
        <f t="shared" si="17"/>
        <v>0.16691505216095381</v>
      </c>
      <c r="S187" s="3">
        <v>7</v>
      </c>
      <c r="T187" s="3">
        <v>11</v>
      </c>
      <c r="U187" s="42">
        <f t="shared" si="18"/>
        <v>0.63636363636363635</v>
      </c>
      <c r="V187" s="3">
        <v>161</v>
      </c>
      <c r="W187" s="3">
        <v>656</v>
      </c>
      <c r="X187" s="42">
        <f t="shared" si="19"/>
        <v>0.24542682926829268</v>
      </c>
      <c r="Y187" s="3">
        <v>40</v>
      </c>
      <c r="Z187" s="3">
        <v>258</v>
      </c>
      <c r="AA187" s="42">
        <f t="shared" si="20"/>
        <v>0.15503875968992248</v>
      </c>
    </row>
    <row r="188" spans="1:27" ht="14.25" customHeight="1">
      <c r="A188" s="10">
        <v>6</v>
      </c>
      <c r="B188" s="11">
        <v>5392136</v>
      </c>
      <c r="C188" s="10">
        <v>155918</v>
      </c>
      <c r="D188" s="11" t="s">
        <v>325</v>
      </c>
      <c r="E188" s="12" t="s">
        <v>328</v>
      </c>
      <c r="F188" s="3" t="s">
        <v>64</v>
      </c>
      <c r="G188" s="3">
        <v>1</v>
      </c>
      <c r="H188" s="3">
        <v>6</v>
      </c>
      <c r="I188" s="42">
        <f t="shared" si="14"/>
        <v>0.16666666666666666</v>
      </c>
      <c r="J188" s="3">
        <v>4</v>
      </c>
      <c r="K188" s="3">
        <v>6</v>
      </c>
      <c r="L188" s="42">
        <f t="shared" si="15"/>
        <v>0.66666666666666663</v>
      </c>
      <c r="M188" s="3">
        <v>3</v>
      </c>
      <c r="N188" s="3">
        <v>6</v>
      </c>
      <c r="O188" s="42">
        <f t="shared" si="16"/>
        <v>0.5</v>
      </c>
      <c r="P188" s="13">
        <v>102</v>
      </c>
      <c r="Q188" s="13">
        <v>623</v>
      </c>
      <c r="R188" s="42">
        <f t="shared" si="17"/>
        <v>0.1637239165329053</v>
      </c>
      <c r="S188" s="3">
        <v>4</v>
      </c>
      <c r="T188" s="3">
        <v>5</v>
      </c>
      <c r="U188" s="42">
        <f t="shared" si="18"/>
        <v>0.8</v>
      </c>
      <c r="V188" s="3">
        <v>123</v>
      </c>
      <c r="W188" s="3">
        <v>564</v>
      </c>
      <c r="X188" s="42">
        <f t="shared" si="19"/>
        <v>0.21808510638297873</v>
      </c>
      <c r="Y188" s="3">
        <v>3</v>
      </c>
      <c r="Z188" s="3">
        <v>214</v>
      </c>
      <c r="AA188" s="42">
        <f t="shared" si="20"/>
        <v>1.4018691588785047E-2</v>
      </c>
    </row>
    <row r="189" spans="1:27" ht="14.25" customHeight="1">
      <c r="A189" s="10">
        <v>6</v>
      </c>
      <c r="B189" s="11">
        <v>5392136</v>
      </c>
      <c r="C189" s="10">
        <v>155861</v>
      </c>
      <c r="D189" s="11" t="s">
        <v>325</v>
      </c>
      <c r="E189" s="12" t="s">
        <v>329</v>
      </c>
      <c r="F189" s="3" t="s">
        <v>64</v>
      </c>
      <c r="G189" s="3">
        <v>3</v>
      </c>
      <c r="H189" s="3">
        <v>8</v>
      </c>
      <c r="I189" s="42">
        <f t="shared" si="14"/>
        <v>0.375</v>
      </c>
      <c r="J189" s="3">
        <v>3</v>
      </c>
      <c r="K189" s="3">
        <v>8</v>
      </c>
      <c r="L189" s="42">
        <f t="shared" si="15"/>
        <v>0.375</v>
      </c>
      <c r="M189" s="3">
        <v>1</v>
      </c>
      <c r="N189" s="3">
        <v>8</v>
      </c>
      <c r="O189" s="42">
        <f t="shared" si="16"/>
        <v>0.125</v>
      </c>
      <c r="P189" s="13">
        <v>190</v>
      </c>
      <c r="Q189" s="13">
        <v>696</v>
      </c>
      <c r="R189" s="42">
        <f t="shared" si="17"/>
        <v>0.27298850574712646</v>
      </c>
      <c r="S189" s="3">
        <v>4</v>
      </c>
      <c r="T189" s="3">
        <v>7</v>
      </c>
      <c r="U189" s="42">
        <f t="shared" si="18"/>
        <v>0.5714285714285714</v>
      </c>
      <c r="V189" s="3">
        <v>167</v>
      </c>
      <c r="W189" s="3">
        <v>603</v>
      </c>
      <c r="X189" s="42">
        <f t="shared" si="19"/>
        <v>0.27694859038142622</v>
      </c>
      <c r="Y189" s="3">
        <v>10</v>
      </c>
      <c r="Z189" s="3">
        <v>265</v>
      </c>
      <c r="AA189" s="42">
        <f t="shared" si="20"/>
        <v>3.7735849056603772E-2</v>
      </c>
    </row>
    <row r="190" spans="1:27" ht="14.25" customHeight="1">
      <c r="A190" s="10">
        <v>7</v>
      </c>
      <c r="B190" s="11">
        <v>1058</v>
      </c>
      <c r="C190" s="10">
        <v>152900</v>
      </c>
      <c r="D190" s="11" t="s">
        <v>330</v>
      </c>
      <c r="E190" s="12" t="s">
        <v>331</v>
      </c>
      <c r="F190" s="3" t="s">
        <v>64</v>
      </c>
      <c r="G190" s="3">
        <v>5</v>
      </c>
      <c r="H190" s="3">
        <v>13</v>
      </c>
      <c r="I190" s="42">
        <f t="shared" si="14"/>
        <v>0.38461538461538464</v>
      </c>
      <c r="J190" s="3">
        <v>11</v>
      </c>
      <c r="K190" s="3">
        <v>13</v>
      </c>
      <c r="L190" s="42">
        <f t="shared" si="15"/>
        <v>0.84615384615384615</v>
      </c>
      <c r="M190" s="3">
        <v>7</v>
      </c>
      <c r="N190" s="3">
        <v>13</v>
      </c>
      <c r="O190" s="42">
        <f t="shared" si="16"/>
        <v>0.53846153846153844</v>
      </c>
      <c r="P190" s="13">
        <v>103</v>
      </c>
      <c r="Q190" s="13">
        <v>642</v>
      </c>
      <c r="R190" s="42">
        <f t="shared" si="17"/>
        <v>0.16043613707165108</v>
      </c>
      <c r="S190" s="3">
        <v>5</v>
      </c>
      <c r="T190" s="3">
        <v>7</v>
      </c>
      <c r="U190" s="42">
        <f t="shared" si="18"/>
        <v>0.7142857142857143</v>
      </c>
      <c r="V190" s="3">
        <v>78</v>
      </c>
      <c r="W190" s="3">
        <v>379</v>
      </c>
      <c r="X190" s="42">
        <f t="shared" si="19"/>
        <v>0.20580474934036938</v>
      </c>
      <c r="Y190" s="3">
        <v>14</v>
      </c>
      <c r="Z190" s="3">
        <v>138</v>
      </c>
      <c r="AA190" s="42">
        <f t="shared" si="20"/>
        <v>0.10144927536231885</v>
      </c>
    </row>
    <row r="191" spans="1:27" ht="14.25" customHeight="1">
      <c r="A191" s="10">
        <v>7</v>
      </c>
      <c r="B191" s="11">
        <v>1058</v>
      </c>
      <c r="C191" s="10">
        <v>152935</v>
      </c>
      <c r="D191" s="11" t="s">
        <v>330</v>
      </c>
      <c r="E191" s="12" t="s">
        <v>332</v>
      </c>
      <c r="F191" s="3" t="s">
        <v>64</v>
      </c>
      <c r="G191" s="3">
        <v>3</v>
      </c>
      <c r="H191" s="3">
        <v>12</v>
      </c>
      <c r="I191" s="42">
        <f t="shared" si="14"/>
        <v>0.25</v>
      </c>
      <c r="J191" s="3">
        <v>10</v>
      </c>
      <c r="K191" s="3">
        <v>12</v>
      </c>
      <c r="L191" s="42">
        <f t="shared" si="15"/>
        <v>0.83333333333333337</v>
      </c>
      <c r="M191" s="3">
        <v>8</v>
      </c>
      <c r="N191" s="3">
        <v>12</v>
      </c>
      <c r="O191" s="42">
        <f t="shared" si="16"/>
        <v>0.66666666666666663</v>
      </c>
      <c r="P191" s="13">
        <v>133</v>
      </c>
      <c r="Q191" s="13">
        <v>745</v>
      </c>
      <c r="R191" s="42">
        <f t="shared" si="17"/>
        <v>0.17852348993288591</v>
      </c>
      <c r="S191" s="3">
        <v>4</v>
      </c>
      <c r="T191" s="3">
        <v>5</v>
      </c>
      <c r="U191" s="42">
        <f t="shared" si="18"/>
        <v>0.8</v>
      </c>
      <c r="V191" s="3">
        <v>14</v>
      </c>
      <c r="W191" s="3">
        <v>343</v>
      </c>
      <c r="X191" s="42">
        <f t="shared" si="19"/>
        <v>4.0816326530612242E-2</v>
      </c>
      <c r="Y191" s="3">
        <v>2</v>
      </c>
      <c r="Z191" s="3">
        <v>133</v>
      </c>
      <c r="AA191" s="42">
        <f t="shared" si="20"/>
        <v>1.5037593984962405E-2</v>
      </c>
    </row>
    <row r="192" spans="1:27" ht="14.25" customHeight="1">
      <c r="A192" s="10">
        <v>7</v>
      </c>
      <c r="B192" s="11">
        <v>1058</v>
      </c>
      <c r="C192" s="10">
        <v>152927</v>
      </c>
      <c r="D192" s="11" t="s">
        <v>330</v>
      </c>
      <c r="E192" s="12" t="s">
        <v>333</v>
      </c>
      <c r="F192" s="3" t="s">
        <v>64</v>
      </c>
      <c r="G192" s="3">
        <v>2</v>
      </c>
      <c r="H192" s="3">
        <v>3</v>
      </c>
      <c r="I192" s="42">
        <f t="shared" si="14"/>
        <v>0.66666666666666663</v>
      </c>
      <c r="J192" s="3">
        <v>0</v>
      </c>
      <c r="K192" s="3">
        <v>3</v>
      </c>
      <c r="L192" s="42">
        <f t="shared" si="15"/>
        <v>0</v>
      </c>
      <c r="M192" s="3">
        <v>2</v>
      </c>
      <c r="N192" s="3">
        <v>3</v>
      </c>
      <c r="O192" s="42">
        <f t="shared" si="16"/>
        <v>0.66666666666666663</v>
      </c>
      <c r="P192" s="13">
        <v>93</v>
      </c>
      <c r="Q192" s="13">
        <v>779</v>
      </c>
      <c r="R192" s="42">
        <f t="shared" si="17"/>
        <v>0.11938382541720154</v>
      </c>
      <c r="S192" s="3">
        <v>3</v>
      </c>
      <c r="T192" s="3">
        <v>4</v>
      </c>
      <c r="U192" s="42">
        <f t="shared" si="18"/>
        <v>0.75</v>
      </c>
      <c r="V192" s="3">
        <v>188</v>
      </c>
      <c r="W192" s="3">
        <v>548</v>
      </c>
      <c r="X192" s="42">
        <f t="shared" si="19"/>
        <v>0.34306569343065696</v>
      </c>
      <c r="Y192" s="3">
        <v>57</v>
      </c>
      <c r="Z192" s="3">
        <v>214</v>
      </c>
      <c r="AA192" s="42">
        <f t="shared" si="20"/>
        <v>0.26635514018691586</v>
      </c>
    </row>
    <row r="193" spans="1:27" ht="14.25" customHeight="1">
      <c r="A193" s="10">
        <v>7</v>
      </c>
      <c r="B193" s="11">
        <v>1244</v>
      </c>
      <c r="C193" s="10">
        <v>153141</v>
      </c>
      <c r="D193" s="11" t="s">
        <v>334</v>
      </c>
      <c r="E193" s="12" t="s">
        <v>335</v>
      </c>
      <c r="F193" s="3" t="s">
        <v>64</v>
      </c>
      <c r="G193" s="3">
        <v>5</v>
      </c>
      <c r="H193" s="3">
        <v>9</v>
      </c>
      <c r="I193" s="42">
        <f t="shared" si="14"/>
        <v>0.55555555555555558</v>
      </c>
      <c r="J193" s="3">
        <v>9</v>
      </c>
      <c r="K193" s="3">
        <v>9</v>
      </c>
      <c r="L193" s="42">
        <f t="shared" si="15"/>
        <v>1</v>
      </c>
      <c r="M193" s="3">
        <v>4</v>
      </c>
      <c r="N193" s="3">
        <v>9</v>
      </c>
      <c r="O193" s="42">
        <f t="shared" si="16"/>
        <v>0.44444444444444442</v>
      </c>
      <c r="P193" s="13">
        <v>240</v>
      </c>
      <c r="Q193" s="13">
        <v>928</v>
      </c>
      <c r="R193" s="42">
        <f t="shared" si="17"/>
        <v>0.25862068965517243</v>
      </c>
      <c r="S193" s="3">
        <v>7</v>
      </c>
      <c r="T193" s="3">
        <v>7</v>
      </c>
      <c r="U193" s="42">
        <f t="shared" si="18"/>
        <v>1</v>
      </c>
      <c r="V193" s="3">
        <v>241</v>
      </c>
      <c r="W193" s="3">
        <v>641</v>
      </c>
      <c r="X193" s="42">
        <f t="shared" si="19"/>
        <v>0.37597503900156004</v>
      </c>
      <c r="Y193" s="3">
        <v>74</v>
      </c>
      <c r="Z193" s="3">
        <v>245</v>
      </c>
      <c r="AA193" s="42">
        <f t="shared" si="20"/>
        <v>0.30204081632653063</v>
      </c>
    </row>
    <row r="194" spans="1:27" ht="14.25" customHeight="1">
      <c r="A194" s="10">
        <v>7</v>
      </c>
      <c r="B194" s="11">
        <v>1244</v>
      </c>
      <c r="C194" s="10">
        <v>153133</v>
      </c>
      <c r="D194" s="11" t="s">
        <v>334</v>
      </c>
      <c r="E194" s="12" t="s">
        <v>336</v>
      </c>
      <c r="F194" s="3" t="s">
        <v>64</v>
      </c>
      <c r="G194" s="3">
        <v>8</v>
      </c>
      <c r="H194" s="3">
        <v>9</v>
      </c>
      <c r="I194" s="42">
        <f t="shared" si="14"/>
        <v>0.88888888888888884</v>
      </c>
      <c r="J194" s="3">
        <v>9</v>
      </c>
      <c r="K194" s="3">
        <v>9</v>
      </c>
      <c r="L194" s="42">
        <f t="shared" si="15"/>
        <v>1</v>
      </c>
      <c r="M194" s="3">
        <v>8</v>
      </c>
      <c r="N194" s="3">
        <v>9</v>
      </c>
      <c r="O194" s="42">
        <f t="shared" si="16"/>
        <v>0.88888888888888884</v>
      </c>
      <c r="P194" s="13">
        <v>206</v>
      </c>
      <c r="Q194" s="13">
        <v>831</v>
      </c>
      <c r="R194" s="42">
        <f t="shared" si="17"/>
        <v>0.24789410348977137</v>
      </c>
      <c r="S194" s="3">
        <v>10</v>
      </c>
      <c r="T194" s="3">
        <v>15</v>
      </c>
      <c r="U194" s="42">
        <f t="shared" si="18"/>
        <v>0.66666666666666663</v>
      </c>
      <c r="V194" s="3">
        <v>367</v>
      </c>
      <c r="W194" s="3">
        <v>634</v>
      </c>
      <c r="X194" s="42">
        <f t="shared" si="19"/>
        <v>0.57886435331230279</v>
      </c>
      <c r="Y194" s="3">
        <v>117</v>
      </c>
      <c r="Z194" s="3">
        <v>257</v>
      </c>
      <c r="AA194" s="42">
        <f t="shared" si="20"/>
        <v>0.45525291828793774</v>
      </c>
    </row>
    <row r="195" spans="1:27" ht="14.25" customHeight="1">
      <c r="A195" s="10">
        <v>7</v>
      </c>
      <c r="B195" s="11">
        <v>2097</v>
      </c>
      <c r="C195" s="10">
        <v>153435</v>
      </c>
      <c r="D195" s="11" t="s">
        <v>337</v>
      </c>
      <c r="E195" s="12" t="s">
        <v>338</v>
      </c>
      <c r="F195" s="3" t="s">
        <v>64</v>
      </c>
      <c r="G195" s="3">
        <v>4</v>
      </c>
      <c r="H195" s="3">
        <v>17</v>
      </c>
      <c r="I195" s="42">
        <f t="shared" si="14"/>
        <v>0.23529411764705882</v>
      </c>
      <c r="J195" s="3">
        <v>13</v>
      </c>
      <c r="K195" s="3">
        <v>17</v>
      </c>
      <c r="L195" s="42">
        <f t="shared" si="15"/>
        <v>0.76470588235294112</v>
      </c>
      <c r="M195" s="3">
        <v>13</v>
      </c>
      <c r="N195" s="3">
        <v>17</v>
      </c>
      <c r="O195" s="42">
        <f t="shared" si="16"/>
        <v>0.76470588235294112</v>
      </c>
      <c r="P195" s="13">
        <v>161</v>
      </c>
      <c r="Q195" s="13">
        <v>804</v>
      </c>
      <c r="R195" s="42">
        <f t="shared" si="17"/>
        <v>0.20024875621890548</v>
      </c>
      <c r="S195" s="3">
        <v>7</v>
      </c>
      <c r="T195" s="3">
        <v>7</v>
      </c>
      <c r="U195" s="42">
        <f t="shared" si="18"/>
        <v>1</v>
      </c>
      <c r="V195" s="3">
        <v>147</v>
      </c>
      <c r="W195" s="3">
        <v>558</v>
      </c>
      <c r="X195" s="42">
        <f t="shared" si="19"/>
        <v>0.26344086021505375</v>
      </c>
      <c r="Y195" s="3">
        <v>51</v>
      </c>
      <c r="Z195" s="3">
        <v>248</v>
      </c>
      <c r="AA195" s="42">
        <f t="shared" si="20"/>
        <v>0.20564516129032259</v>
      </c>
    </row>
    <row r="196" spans="1:27" ht="14.25" customHeight="1">
      <c r="A196" s="10">
        <v>7</v>
      </c>
      <c r="B196" s="11">
        <v>22276</v>
      </c>
      <c r="C196" s="10">
        <v>153710</v>
      </c>
      <c r="D196" s="11" t="s">
        <v>339</v>
      </c>
      <c r="E196" s="12" t="s">
        <v>340</v>
      </c>
      <c r="F196" s="3" t="s">
        <v>64</v>
      </c>
      <c r="G196" s="3">
        <v>0</v>
      </c>
      <c r="H196" s="3">
        <v>3</v>
      </c>
      <c r="I196" s="42">
        <f t="shared" si="14"/>
        <v>0</v>
      </c>
      <c r="J196" s="3">
        <v>0</v>
      </c>
      <c r="K196" s="3">
        <v>3</v>
      </c>
      <c r="L196" s="42">
        <f t="shared" si="15"/>
        <v>0</v>
      </c>
      <c r="M196" s="3">
        <v>0</v>
      </c>
      <c r="N196" s="3">
        <v>3</v>
      </c>
      <c r="O196" s="42">
        <f t="shared" si="16"/>
        <v>0</v>
      </c>
      <c r="P196" s="13">
        <v>35</v>
      </c>
      <c r="Q196" s="13">
        <v>712</v>
      </c>
      <c r="R196" s="42">
        <f t="shared" si="17"/>
        <v>4.9157303370786519E-2</v>
      </c>
      <c r="S196" s="3">
        <v>8</v>
      </c>
      <c r="T196" s="3">
        <v>10</v>
      </c>
      <c r="U196" s="42">
        <f t="shared" si="18"/>
        <v>0.8</v>
      </c>
      <c r="V196" s="3">
        <v>100</v>
      </c>
      <c r="W196" s="3">
        <v>445</v>
      </c>
      <c r="X196" s="42">
        <f t="shared" si="19"/>
        <v>0.2247191011235955</v>
      </c>
      <c r="Y196" s="3">
        <v>19</v>
      </c>
      <c r="Z196" s="3">
        <v>183</v>
      </c>
      <c r="AA196" s="42">
        <f t="shared" si="20"/>
        <v>0.10382513661202186</v>
      </c>
    </row>
    <row r="197" spans="1:27" ht="14.25" customHeight="1">
      <c r="A197" s="10">
        <v>7</v>
      </c>
      <c r="B197" s="11">
        <v>22276</v>
      </c>
      <c r="C197" s="10">
        <v>153699</v>
      </c>
      <c r="D197" s="11" t="s">
        <v>339</v>
      </c>
      <c r="E197" s="12" t="s">
        <v>341</v>
      </c>
      <c r="F197" s="3" t="s">
        <v>64</v>
      </c>
      <c r="G197" s="3">
        <v>1</v>
      </c>
      <c r="H197" s="3">
        <v>12</v>
      </c>
      <c r="I197" s="42">
        <f t="shared" si="14"/>
        <v>8.3333333333333329E-2</v>
      </c>
      <c r="J197" s="3">
        <v>4</v>
      </c>
      <c r="K197" s="3">
        <v>12</v>
      </c>
      <c r="L197" s="42">
        <f t="shared" si="15"/>
        <v>0.33333333333333331</v>
      </c>
      <c r="M197" s="3">
        <v>2</v>
      </c>
      <c r="N197" s="3">
        <v>12</v>
      </c>
      <c r="O197" s="42">
        <f t="shared" si="16"/>
        <v>0.16666666666666666</v>
      </c>
      <c r="P197" s="13">
        <v>70</v>
      </c>
      <c r="Q197" s="13">
        <v>988</v>
      </c>
      <c r="R197" s="42">
        <f t="shared" si="17"/>
        <v>7.08502024291498E-2</v>
      </c>
      <c r="S197" s="3">
        <v>6</v>
      </c>
      <c r="T197" s="3">
        <v>11</v>
      </c>
      <c r="U197" s="42">
        <f t="shared" si="18"/>
        <v>0.54545454545454541</v>
      </c>
      <c r="V197" s="3">
        <v>27</v>
      </c>
      <c r="W197" s="3">
        <v>561</v>
      </c>
      <c r="X197" s="42">
        <f t="shared" si="19"/>
        <v>4.8128342245989303E-2</v>
      </c>
      <c r="Y197" s="3">
        <v>18</v>
      </c>
      <c r="Z197" s="3">
        <v>300</v>
      </c>
      <c r="AA197" s="42">
        <f t="shared" si="20"/>
        <v>0.06</v>
      </c>
    </row>
    <row r="198" spans="1:27" ht="14.25" customHeight="1">
      <c r="A198" s="10">
        <v>7</v>
      </c>
      <c r="B198" s="11">
        <v>22276</v>
      </c>
      <c r="C198" s="10">
        <v>153737</v>
      </c>
      <c r="D198" s="11" t="s">
        <v>339</v>
      </c>
      <c r="E198" s="12" t="s">
        <v>342</v>
      </c>
      <c r="F198" s="3" t="s">
        <v>64</v>
      </c>
      <c r="G198" s="3">
        <v>0</v>
      </c>
      <c r="H198" s="3">
        <v>0</v>
      </c>
      <c r="I198" s="42">
        <f t="shared" si="14"/>
        <v>0</v>
      </c>
      <c r="J198" s="3">
        <v>0</v>
      </c>
      <c r="K198" s="3">
        <v>0</v>
      </c>
      <c r="L198" s="42">
        <f t="shared" si="15"/>
        <v>0</v>
      </c>
      <c r="M198" s="3">
        <v>0</v>
      </c>
      <c r="N198" s="3">
        <v>0</v>
      </c>
      <c r="O198" s="42">
        <f t="shared" si="16"/>
        <v>0</v>
      </c>
      <c r="P198" s="13">
        <v>28</v>
      </c>
      <c r="Q198" s="13">
        <v>747</v>
      </c>
      <c r="R198" s="42">
        <f t="shared" si="17"/>
        <v>3.7483266398929051E-2</v>
      </c>
      <c r="S198" s="3">
        <v>4</v>
      </c>
      <c r="T198" s="3">
        <v>8</v>
      </c>
      <c r="U198" s="42">
        <f t="shared" si="18"/>
        <v>0.5</v>
      </c>
      <c r="V198" s="3">
        <v>14</v>
      </c>
      <c r="W198" s="3">
        <v>417</v>
      </c>
      <c r="X198" s="42">
        <f t="shared" si="19"/>
        <v>3.3573141486810551E-2</v>
      </c>
      <c r="Y198" s="3">
        <v>0</v>
      </c>
      <c r="Z198" s="3">
        <v>208</v>
      </c>
      <c r="AA198" s="42">
        <f t="shared" si="20"/>
        <v>0</v>
      </c>
    </row>
    <row r="199" spans="1:27" ht="14.25" customHeight="1">
      <c r="A199" s="10">
        <v>7</v>
      </c>
      <c r="B199" s="11">
        <v>22276</v>
      </c>
      <c r="C199" s="10">
        <v>153702</v>
      </c>
      <c r="D199" s="11" t="s">
        <v>339</v>
      </c>
      <c r="E199" s="12" t="s">
        <v>343</v>
      </c>
      <c r="F199" s="3" t="s">
        <v>64</v>
      </c>
      <c r="G199" s="3">
        <v>0</v>
      </c>
      <c r="H199" s="3">
        <v>8</v>
      </c>
      <c r="I199" s="42">
        <f t="shared" si="14"/>
        <v>0</v>
      </c>
      <c r="J199" s="3">
        <v>1</v>
      </c>
      <c r="K199" s="3">
        <v>8</v>
      </c>
      <c r="L199" s="42">
        <f t="shared" si="15"/>
        <v>0.125</v>
      </c>
      <c r="M199" s="3">
        <v>2</v>
      </c>
      <c r="N199" s="3">
        <v>8</v>
      </c>
      <c r="O199" s="42">
        <f t="shared" si="16"/>
        <v>0.25</v>
      </c>
      <c r="P199" s="13">
        <v>29</v>
      </c>
      <c r="Q199" s="13">
        <v>779</v>
      </c>
      <c r="R199" s="42">
        <f t="shared" si="17"/>
        <v>3.7227214377406934E-2</v>
      </c>
      <c r="S199" s="3">
        <v>5</v>
      </c>
      <c r="T199" s="3">
        <v>6</v>
      </c>
      <c r="U199" s="42">
        <f t="shared" si="18"/>
        <v>0.83333333333333337</v>
      </c>
      <c r="V199" s="3">
        <v>67</v>
      </c>
      <c r="W199" s="3">
        <v>366</v>
      </c>
      <c r="X199" s="42">
        <f t="shared" si="19"/>
        <v>0.1830601092896175</v>
      </c>
      <c r="Y199" s="3">
        <v>13</v>
      </c>
      <c r="Z199" s="3">
        <v>145</v>
      </c>
      <c r="AA199" s="42">
        <f t="shared" si="20"/>
        <v>8.9655172413793102E-2</v>
      </c>
    </row>
    <row r="200" spans="1:27" ht="14.25" customHeight="1">
      <c r="A200" s="10">
        <v>7</v>
      </c>
      <c r="B200" s="11">
        <v>22292</v>
      </c>
      <c r="C200" s="10">
        <v>153753</v>
      </c>
      <c r="D200" s="11" t="s">
        <v>344</v>
      </c>
      <c r="E200" s="12" t="s">
        <v>345</v>
      </c>
      <c r="F200" s="3" t="s">
        <v>64</v>
      </c>
      <c r="G200" s="3">
        <v>1</v>
      </c>
      <c r="H200" s="3">
        <v>7</v>
      </c>
      <c r="I200" s="42">
        <f t="shared" si="14"/>
        <v>0.14285714285714285</v>
      </c>
      <c r="J200" s="3">
        <v>6</v>
      </c>
      <c r="K200" s="3">
        <v>7</v>
      </c>
      <c r="L200" s="42">
        <f t="shared" si="15"/>
        <v>0.8571428571428571</v>
      </c>
      <c r="M200" s="3">
        <v>2</v>
      </c>
      <c r="N200" s="3">
        <v>7</v>
      </c>
      <c r="O200" s="42">
        <f t="shared" si="16"/>
        <v>0.2857142857142857</v>
      </c>
      <c r="P200" s="13">
        <v>227</v>
      </c>
      <c r="Q200" s="13">
        <v>1129</v>
      </c>
      <c r="R200" s="42">
        <f t="shared" si="17"/>
        <v>0.20106288751107174</v>
      </c>
      <c r="S200" s="3">
        <v>8</v>
      </c>
      <c r="T200" s="3">
        <v>11</v>
      </c>
      <c r="U200" s="42">
        <f t="shared" si="18"/>
        <v>0.72727272727272729</v>
      </c>
      <c r="V200" s="3">
        <v>189</v>
      </c>
      <c r="W200" s="3">
        <v>815</v>
      </c>
      <c r="X200" s="42">
        <f t="shared" si="19"/>
        <v>0.23190184049079754</v>
      </c>
      <c r="Y200" s="3">
        <v>25</v>
      </c>
      <c r="Z200" s="3">
        <v>291</v>
      </c>
      <c r="AA200" s="42">
        <f t="shared" si="20"/>
        <v>8.5910652920962199E-2</v>
      </c>
    </row>
    <row r="201" spans="1:27" ht="14.25" customHeight="1">
      <c r="A201" s="10">
        <v>7</v>
      </c>
      <c r="B201" s="11">
        <v>22292</v>
      </c>
      <c r="C201" s="10">
        <v>153761</v>
      </c>
      <c r="D201" s="11" t="s">
        <v>344</v>
      </c>
      <c r="E201" s="12" t="s">
        <v>346</v>
      </c>
      <c r="F201" s="3" t="s">
        <v>64</v>
      </c>
      <c r="G201" s="3">
        <v>4</v>
      </c>
      <c r="H201" s="3">
        <v>9</v>
      </c>
      <c r="I201" s="42">
        <f t="shared" si="14"/>
        <v>0.44444444444444442</v>
      </c>
      <c r="J201" s="3">
        <v>6</v>
      </c>
      <c r="K201" s="3">
        <v>9</v>
      </c>
      <c r="L201" s="42">
        <f t="shared" si="15"/>
        <v>0.66666666666666663</v>
      </c>
      <c r="M201" s="3">
        <v>2</v>
      </c>
      <c r="N201" s="3">
        <v>9</v>
      </c>
      <c r="O201" s="42">
        <f t="shared" si="16"/>
        <v>0.22222222222222221</v>
      </c>
      <c r="P201" s="13">
        <v>201</v>
      </c>
      <c r="Q201" s="13">
        <v>895</v>
      </c>
      <c r="R201" s="42">
        <f t="shared" si="17"/>
        <v>0.22458100558659219</v>
      </c>
      <c r="S201" s="3">
        <v>10</v>
      </c>
      <c r="T201" s="3">
        <v>13</v>
      </c>
      <c r="U201" s="42">
        <f t="shared" si="18"/>
        <v>0.76923076923076927</v>
      </c>
      <c r="V201" s="3">
        <v>246</v>
      </c>
      <c r="W201" s="3">
        <v>611</v>
      </c>
      <c r="X201" s="42">
        <f t="shared" si="19"/>
        <v>0.40261865793780688</v>
      </c>
      <c r="Y201" s="3">
        <v>83</v>
      </c>
      <c r="Z201" s="3">
        <v>232</v>
      </c>
      <c r="AA201" s="42">
        <f t="shared" si="20"/>
        <v>0.35775862068965519</v>
      </c>
    </row>
    <row r="202" spans="1:27" ht="14.25" customHeight="1">
      <c r="A202" s="10">
        <v>7</v>
      </c>
      <c r="B202" s="11">
        <v>26204</v>
      </c>
      <c r="C202" s="10">
        <v>154199</v>
      </c>
      <c r="D202" s="11" t="s">
        <v>347</v>
      </c>
      <c r="E202" s="12" t="s">
        <v>348</v>
      </c>
      <c r="F202" s="3" t="s">
        <v>64</v>
      </c>
      <c r="G202" s="3">
        <v>5</v>
      </c>
      <c r="H202" s="3">
        <v>10</v>
      </c>
      <c r="I202" s="42">
        <f t="shared" si="14"/>
        <v>0.5</v>
      </c>
      <c r="J202" s="3">
        <v>3</v>
      </c>
      <c r="K202" s="3">
        <v>10</v>
      </c>
      <c r="L202" s="42">
        <f t="shared" si="15"/>
        <v>0.3</v>
      </c>
      <c r="M202" s="3">
        <v>1</v>
      </c>
      <c r="N202" s="3">
        <v>10</v>
      </c>
      <c r="O202" s="42">
        <f t="shared" si="16"/>
        <v>0.1</v>
      </c>
      <c r="P202" s="13">
        <v>66</v>
      </c>
      <c r="Q202" s="13">
        <v>874</v>
      </c>
      <c r="R202" s="42">
        <f t="shared" si="17"/>
        <v>7.5514874141876437E-2</v>
      </c>
      <c r="S202" s="3">
        <v>3</v>
      </c>
      <c r="T202" s="3">
        <v>7</v>
      </c>
      <c r="U202" s="42">
        <f t="shared" si="18"/>
        <v>0.42857142857142855</v>
      </c>
      <c r="V202" s="3">
        <v>73</v>
      </c>
      <c r="W202" s="3">
        <v>539</v>
      </c>
      <c r="X202" s="42">
        <f t="shared" si="19"/>
        <v>0.13543599257884972</v>
      </c>
      <c r="Y202" s="3">
        <v>63</v>
      </c>
      <c r="Z202" s="3">
        <v>243</v>
      </c>
      <c r="AA202" s="42">
        <f t="shared" si="20"/>
        <v>0.25925925925925924</v>
      </c>
    </row>
    <row r="203" spans="1:27" ht="14.25" customHeight="1">
      <c r="A203" s="10">
        <v>7</v>
      </c>
      <c r="B203" s="11">
        <v>26301</v>
      </c>
      <c r="C203" s="10">
        <v>154229</v>
      </c>
      <c r="D203" s="11" t="s">
        <v>349</v>
      </c>
      <c r="E203" s="12" t="s">
        <v>350</v>
      </c>
      <c r="F203" s="3" t="s">
        <v>64</v>
      </c>
      <c r="G203" s="3">
        <v>4</v>
      </c>
      <c r="H203" s="3">
        <v>9</v>
      </c>
      <c r="I203" s="42">
        <f t="shared" si="14"/>
        <v>0.44444444444444442</v>
      </c>
      <c r="J203" s="3">
        <v>8</v>
      </c>
      <c r="K203" s="3">
        <v>9</v>
      </c>
      <c r="L203" s="42">
        <f t="shared" si="15"/>
        <v>0.88888888888888884</v>
      </c>
      <c r="M203" s="3">
        <v>7</v>
      </c>
      <c r="N203" s="3">
        <v>9</v>
      </c>
      <c r="O203" s="42">
        <f t="shared" si="16"/>
        <v>0.77777777777777779</v>
      </c>
      <c r="P203" s="13">
        <v>200</v>
      </c>
      <c r="Q203" s="13">
        <v>861</v>
      </c>
      <c r="R203" s="42">
        <f t="shared" si="17"/>
        <v>0.23228803716608595</v>
      </c>
      <c r="S203" s="3">
        <v>7</v>
      </c>
      <c r="T203" s="3">
        <v>9</v>
      </c>
      <c r="U203" s="42">
        <f t="shared" si="18"/>
        <v>0.77777777777777779</v>
      </c>
      <c r="V203" s="3">
        <v>233</v>
      </c>
      <c r="W203" s="3">
        <v>723</v>
      </c>
      <c r="X203" s="42">
        <f t="shared" si="19"/>
        <v>0.32226832641770403</v>
      </c>
      <c r="Y203" s="3">
        <v>71</v>
      </c>
      <c r="Z203" s="3">
        <v>342</v>
      </c>
      <c r="AA203" s="42">
        <f t="shared" si="20"/>
        <v>0.20760233918128654</v>
      </c>
    </row>
    <row r="204" spans="1:27" ht="14.25" customHeight="1">
      <c r="A204" s="10">
        <v>7</v>
      </c>
      <c r="B204" s="11">
        <v>26301</v>
      </c>
      <c r="C204" s="10">
        <v>154237</v>
      </c>
      <c r="D204" s="11" t="s">
        <v>349</v>
      </c>
      <c r="E204" s="12" t="s">
        <v>351</v>
      </c>
      <c r="F204" s="3" t="s">
        <v>64</v>
      </c>
      <c r="G204" s="3">
        <v>8</v>
      </c>
      <c r="H204" s="3">
        <v>11</v>
      </c>
      <c r="I204" s="42">
        <f t="shared" ref="I204:I267" si="21">IFERROR(G204/H204,0)</f>
        <v>0.72727272727272729</v>
      </c>
      <c r="J204" s="3">
        <v>10</v>
      </c>
      <c r="K204" s="3">
        <v>11</v>
      </c>
      <c r="L204" s="42">
        <f t="shared" ref="L204:L267" si="22">IFERROR(J204/K204,0)</f>
        <v>0.90909090909090906</v>
      </c>
      <c r="M204" s="3">
        <v>10</v>
      </c>
      <c r="N204" s="3">
        <v>11</v>
      </c>
      <c r="O204" s="42">
        <f t="shared" ref="O204:O267" si="23">IFERROR(M204/N204,0)</f>
        <v>0.90909090909090906</v>
      </c>
      <c r="P204" s="13">
        <v>161</v>
      </c>
      <c r="Q204" s="13">
        <v>839</v>
      </c>
      <c r="R204" s="42">
        <f t="shared" ref="R204:R267" si="24">IFERROR(P204/Q204,0)</f>
        <v>0.19189511323003575</v>
      </c>
      <c r="S204" s="3">
        <v>11</v>
      </c>
      <c r="T204" s="3">
        <v>11</v>
      </c>
      <c r="U204" s="42">
        <f t="shared" ref="U204:U267" si="25">IFERROR(S204/T204,0)</f>
        <v>1</v>
      </c>
      <c r="V204" s="3">
        <v>115</v>
      </c>
      <c r="W204" s="3">
        <v>536</v>
      </c>
      <c r="X204" s="42">
        <f t="shared" ref="X204:X267" si="26">IFERROR(V204/W204,0)</f>
        <v>0.21455223880597016</v>
      </c>
      <c r="Y204" s="3">
        <v>31</v>
      </c>
      <c r="Z204" s="3">
        <v>223</v>
      </c>
      <c r="AA204" s="42">
        <f t="shared" ref="AA204:AA267" si="27">IFERROR(Y204/Z204,0)</f>
        <v>0.13901345291479822</v>
      </c>
    </row>
    <row r="205" spans="1:27" ht="14.25" customHeight="1">
      <c r="A205" s="10">
        <v>7</v>
      </c>
      <c r="B205" s="11">
        <v>28045</v>
      </c>
      <c r="C205" s="10">
        <v>154415</v>
      </c>
      <c r="D205" s="11" t="s">
        <v>352</v>
      </c>
      <c r="E205" s="12" t="s">
        <v>353</v>
      </c>
      <c r="F205" s="3" t="s">
        <v>64</v>
      </c>
      <c r="G205" s="3">
        <v>4</v>
      </c>
      <c r="H205" s="3">
        <v>8</v>
      </c>
      <c r="I205" s="42">
        <f t="shared" si="21"/>
        <v>0.5</v>
      </c>
      <c r="J205" s="3">
        <v>6</v>
      </c>
      <c r="K205" s="3">
        <v>8</v>
      </c>
      <c r="L205" s="42">
        <f t="shared" si="22"/>
        <v>0.75</v>
      </c>
      <c r="M205" s="3">
        <v>7</v>
      </c>
      <c r="N205" s="3">
        <v>8</v>
      </c>
      <c r="O205" s="42">
        <f t="shared" si="23"/>
        <v>0.875</v>
      </c>
      <c r="P205" s="13">
        <v>142</v>
      </c>
      <c r="Q205" s="13">
        <v>645</v>
      </c>
      <c r="R205" s="42">
        <f t="shared" si="24"/>
        <v>0.22015503875968992</v>
      </c>
      <c r="S205" s="3">
        <v>10</v>
      </c>
      <c r="T205" s="3">
        <v>12</v>
      </c>
      <c r="U205" s="42">
        <f t="shared" si="25"/>
        <v>0.83333333333333337</v>
      </c>
      <c r="V205" s="3">
        <v>128</v>
      </c>
      <c r="W205" s="3">
        <v>361</v>
      </c>
      <c r="X205" s="42">
        <f t="shared" si="26"/>
        <v>0.35457063711911357</v>
      </c>
      <c r="Y205" s="3">
        <v>41</v>
      </c>
      <c r="Z205" s="3">
        <v>160</v>
      </c>
      <c r="AA205" s="42">
        <f t="shared" si="27"/>
        <v>0.25624999999999998</v>
      </c>
    </row>
    <row r="206" spans="1:27" ht="14.25" customHeight="1">
      <c r="A206" s="10">
        <v>7</v>
      </c>
      <c r="B206" s="11">
        <v>28045</v>
      </c>
      <c r="C206" s="10">
        <v>154423</v>
      </c>
      <c r="D206" s="11" t="s">
        <v>352</v>
      </c>
      <c r="E206" s="12" t="s">
        <v>354</v>
      </c>
      <c r="F206" s="3" t="s">
        <v>64</v>
      </c>
      <c r="G206" s="3">
        <v>2</v>
      </c>
      <c r="H206" s="3">
        <v>3</v>
      </c>
      <c r="I206" s="42">
        <f t="shared" si="21"/>
        <v>0.66666666666666663</v>
      </c>
      <c r="J206" s="3">
        <v>2</v>
      </c>
      <c r="K206" s="3">
        <v>3</v>
      </c>
      <c r="L206" s="42">
        <f t="shared" si="22"/>
        <v>0.66666666666666663</v>
      </c>
      <c r="M206" s="3">
        <v>3</v>
      </c>
      <c r="N206" s="3">
        <v>3</v>
      </c>
      <c r="O206" s="42">
        <f t="shared" si="23"/>
        <v>1</v>
      </c>
      <c r="P206" s="13">
        <v>122</v>
      </c>
      <c r="Q206" s="13">
        <v>645</v>
      </c>
      <c r="R206" s="42">
        <f t="shared" si="24"/>
        <v>0.18914728682170542</v>
      </c>
      <c r="S206" s="3">
        <v>7</v>
      </c>
      <c r="T206" s="3">
        <v>7</v>
      </c>
      <c r="U206" s="42">
        <f t="shared" si="25"/>
        <v>1</v>
      </c>
      <c r="V206" s="3">
        <v>135</v>
      </c>
      <c r="W206" s="3">
        <v>457</v>
      </c>
      <c r="X206" s="42">
        <f t="shared" si="26"/>
        <v>0.29540481400437635</v>
      </c>
      <c r="Y206" s="3">
        <v>45</v>
      </c>
      <c r="Z206" s="3">
        <v>264</v>
      </c>
      <c r="AA206" s="42">
        <f t="shared" si="27"/>
        <v>0.17045454545454544</v>
      </c>
    </row>
    <row r="207" spans="1:27" ht="14.25" customHeight="1">
      <c r="A207" s="10">
        <v>7</v>
      </c>
      <c r="B207" s="11">
        <v>28061</v>
      </c>
      <c r="C207" s="10">
        <v>154458</v>
      </c>
      <c r="D207" s="11" t="s">
        <v>355</v>
      </c>
      <c r="E207" s="12" t="s">
        <v>356</v>
      </c>
      <c r="F207" s="3" t="s">
        <v>64</v>
      </c>
      <c r="G207" s="3">
        <v>4</v>
      </c>
      <c r="H207" s="3">
        <v>11</v>
      </c>
      <c r="I207" s="42">
        <f t="shared" si="21"/>
        <v>0.36363636363636365</v>
      </c>
      <c r="J207" s="3">
        <v>9</v>
      </c>
      <c r="K207" s="3">
        <v>11</v>
      </c>
      <c r="L207" s="42">
        <f t="shared" si="22"/>
        <v>0.81818181818181823</v>
      </c>
      <c r="M207" s="3">
        <v>1</v>
      </c>
      <c r="N207" s="3">
        <v>11</v>
      </c>
      <c r="O207" s="42">
        <f t="shared" si="23"/>
        <v>9.0909090909090912E-2</v>
      </c>
      <c r="P207" s="13">
        <v>250</v>
      </c>
      <c r="Q207" s="13">
        <v>957</v>
      </c>
      <c r="R207" s="42">
        <f t="shared" si="24"/>
        <v>0.2612330198537095</v>
      </c>
      <c r="S207" s="3">
        <v>12</v>
      </c>
      <c r="T207" s="3">
        <v>15</v>
      </c>
      <c r="U207" s="42">
        <f t="shared" si="25"/>
        <v>0.8</v>
      </c>
      <c r="V207" s="3">
        <v>191</v>
      </c>
      <c r="W207" s="3">
        <v>606</v>
      </c>
      <c r="X207" s="42">
        <f t="shared" si="26"/>
        <v>0.31518151815181517</v>
      </c>
      <c r="Y207" s="3">
        <v>33</v>
      </c>
      <c r="Z207" s="3">
        <v>233</v>
      </c>
      <c r="AA207" s="42">
        <f t="shared" si="27"/>
        <v>0.14163090128755365</v>
      </c>
    </row>
    <row r="208" spans="1:27" ht="14.25" customHeight="1">
      <c r="A208" s="10">
        <v>7</v>
      </c>
      <c r="B208" s="11">
        <v>28673</v>
      </c>
      <c r="C208" s="10">
        <v>154571</v>
      </c>
      <c r="D208" s="11" t="s">
        <v>357</v>
      </c>
      <c r="E208" s="12" t="s">
        <v>358</v>
      </c>
      <c r="F208" s="3" t="s">
        <v>64</v>
      </c>
      <c r="G208" s="3">
        <v>3</v>
      </c>
      <c r="H208" s="3">
        <v>6</v>
      </c>
      <c r="I208" s="42">
        <f t="shared" si="21"/>
        <v>0.5</v>
      </c>
      <c r="J208" s="3">
        <v>5</v>
      </c>
      <c r="K208" s="3">
        <v>6</v>
      </c>
      <c r="L208" s="42">
        <f t="shared" si="22"/>
        <v>0.83333333333333337</v>
      </c>
      <c r="M208" s="3">
        <v>4</v>
      </c>
      <c r="N208" s="3">
        <v>6</v>
      </c>
      <c r="O208" s="42">
        <f t="shared" si="23"/>
        <v>0.66666666666666663</v>
      </c>
      <c r="P208" s="13">
        <v>175</v>
      </c>
      <c r="Q208" s="13">
        <v>834</v>
      </c>
      <c r="R208" s="42">
        <f t="shared" si="24"/>
        <v>0.20983213429256595</v>
      </c>
      <c r="S208" s="3">
        <v>6</v>
      </c>
      <c r="T208" s="3">
        <v>6</v>
      </c>
      <c r="U208" s="42">
        <f t="shared" si="25"/>
        <v>1</v>
      </c>
      <c r="V208" s="3">
        <v>68</v>
      </c>
      <c r="W208" s="3">
        <v>570</v>
      </c>
      <c r="X208" s="42">
        <f t="shared" si="26"/>
        <v>0.11929824561403508</v>
      </c>
      <c r="Y208" s="3">
        <v>27</v>
      </c>
      <c r="Z208" s="3">
        <v>225</v>
      </c>
      <c r="AA208" s="42">
        <f t="shared" si="27"/>
        <v>0.12</v>
      </c>
    </row>
    <row r="209" spans="1:27" ht="14.25" customHeight="1">
      <c r="A209" s="10">
        <v>7</v>
      </c>
      <c r="B209" s="11">
        <v>29106</v>
      </c>
      <c r="C209" s="10">
        <v>154679</v>
      </c>
      <c r="D209" s="11" t="s">
        <v>359</v>
      </c>
      <c r="E209" s="12" t="s">
        <v>360</v>
      </c>
      <c r="F209" s="3" t="s">
        <v>64</v>
      </c>
      <c r="G209" s="3">
        <v>5</v>
      </c>
      <c r="H209" s="3">
        <v>13</v>
      </c>
      <c r="I209" s="42">
        <f t="shared" si="21"/>
        <v>0.38461538461538464</v>
      </c>
      <c r="J209" s="3">
        <v>13</v>
      </c>
      <c r="K209" s="3">
        <v>13</v>
      </c>
      <c r="L209" s="42">
        <f t="shared" si="22"/>
        <v>1</v>
      </c>
      <c r="M209" s="3">
        <v>9</v>
      </c>
      <c r="N209" s="3">
        <v>13</v>
      </c>
      <c r="O209" s="42">
        <f t="shared" si="23"/>
        <v>0.69230769230769229</v>
      </c>
      <c r="P209" s="13">
        <v>186</v>
      </c>
      <c r="Q209" s="13">
        <v>1029</v>
      </c>
      <c r="R209" s="42">
        <f t="shared" si="24"/>
        <v>0.18075801749271136</v>
      </c>
      <c r="S209" s="3">
        <v>8</v>
      </c>
      <c r="T209" s="3">
        <v>11</v>
      </c>
      <c r="U209" s="42">
        <f t="shared" si="25"/>
        <v>0.72727272727272729</v>
      </c>
      <c r="V209" s="3">
        <v>213</v>
      </c>
      <c r="W209" s="3">
        <v>618</v>
      </c>
      <c r="X209" s="42">
        <f t="shared" si="26"/>
        <v>0.3446601941747573</v>
      </c>
      <c r="Y209" s="3">
        <v>60</v>
      </c>
      <c r="Z209" s="3">
        <v>259</v>
      </c>
      <c r="AA209" s="42">
        <f t="shared" si="27"/>
        <v>0.23166023166023167</v>
      </c>
    </row>
    <row r="210" spans="1:27" ht="14.25" customHeight="1">
      <c r="A210" s="10">
        <v>7</v>
      </c>
      <c r="B210" s="11">
        <v>29106</v>
      </c>
      <c r="C210" s="10">
        <v>154660</v>
      </c>
      <c r="D210" s="11" t="s">
        <v>359</v>
      </c>
      <c r="E210" s="12" t="s">
        <v>361</v>
      </c>
      <c r="F210" s="3" t="s">
        <v>64</v>
      </c>
      <c r="G210" s="3">
        <v>5</v>
      </c>
      <c r="H210" s="3">
        <v>12</v>
      </c>
      <c r="I210" s="42">
        <f t="shared" si="21"/>
        <v>0.41666666666666669</v>
      </c>
      <c r="J210" s="3">
        <v>11</v>
      </c>
      <c r="K210" s="3">
        <v>12</v>
      </c>
      <c r="L210" s="42">
        <f t="shared" si="22"/>
        <v>0.91666666666666663</v>
      </c>
      <c r="M210" s="3">
        <v>2</v>
      </c>
      <c r="N210" s="3">
        <v>12</v>
      </c>
      <c r="O210" s="42">
        <f t="shared" si="23"/>
        <v>0.16666666666666666</v>
      </c>
      <c r="P210" s="13">
        <v>198</v>
      </c>
      <c r="Q210" s="13">
        <v>1090</v>
      </c>
      <c r="R210" s="42">
        <f t="shared" si="24"/>
        <v>0.181651376146789</v>
      </c>
      <c r="S210" s="3">
        <v>4</v>
      </c>
      <c r="T210" s="3">
        <v>11</v>
      </c>
      <c r="U210" s="42">
        <f t="shared" si="25"/>
        <v>0.36363636363636365</v>
      </c>
      <c r="V210" s="3">
        <v>62</v>
      </c>
      <c r="W210" s="3">
        <v>740</v>
      </c>
      <c r="X210" s="42">
        <f t="shared" si="26"/>
        <v>8.3783783783783788E-2</v>
      </c>
      <c r="Y210" s="3">
        <v>51</v>
      </c>
      <c r="Z210" s="3">
        <v>264</v>
      </c>
      <c r="AA210" s="42">
        <f t="shared" si="27"/>
        <v>0.19318181818181818</v>
      </c>
    </row>
    <row r="211" spans="1:27" ht="14.25" customHeight="1">
      <c r="A211" s="10">
        <v>7</v>
      </c>
      <c r="B211" s="11">
        <v>2679779</v>
      </c>
      <c r="C211" s="10">
        <v>154814</v>
      </c>
      <c r="D211" s="11" t="s">
        <v>362</v>
      </c>
      <c r="E211" s="12" t="s">
        <v>363</v>
      </c>
      <c r="F211" s="3" t="s">
        <v>64</v>
      </c>
      <c r="G211" s="3">
        <v>3</v>
      </c>
      <c r="H211" s="3">
        <v>12</v>
      </c>
      <c r="I211" s="42">
        <f t="shared" si="21"/>
        <v>0.25</v>
      </c>
      <c r="J211" s="3">
        <v>8</v>
      </c>
      <c r="K211" s="3">
        <v>12</v>
      </c>
      <c r="L211" s="42">
        <f t="shared" si="22"/>
        <v>0.66666666666666663</v>
      </c>
      <c r="M211" s="3">
        <v>11</v>
      </c>
      <c r="N211" s="3">
        <v>12</v>
      </c>
      <c r="O211" s="42">
        <f t="shared" si="23"/>
        <v>0.91666666666666663</v>
      </c>
      <c r="P211" s="13">
        <v>136</v>
      </c>
      <c r="Q211" s="13">
        <v>860</v>
      </c>
      <c r="R211" s="42">
        <f t="shared" si="24"/>
        <v>0.15813953488372093</v>
      </c>
      <c r="S211" s="3">
        <v>9</v>
      </c>
      <c r="T211" s="3">
        <v>10</v>
      </c>
      <c r="U211" s="42">
        <f t="shared" si="25"/>
        <v>0.9</v>
      </c>
      <c r="V211" s="3">
        <v>133</v>
      </c>
      <c r="W211" s="3">
        <v>678</v>
      </c>
      <c r="X211" s="42">
        <f t="shared" si="26"/>
        <v>0.19616519174041297</v>
      </c>
      <c r="Y211" s="3">
        <v>34</v>
      </c>
      <c r="Z211" s="3">
        <v>253</v>
      </c>
      <c r="AA211" s="42">
        <f t="shared" si="27"/>
        <v>0.13438735177865613</v>
      </c>
    </row>
    <row r="212" spans="1:27" ht="14.25" customHeight="1">
      <c r="A212" s="10">
        <v>7</v>
      </c>
      <c r="B212" s="11">
        <v>2679779</v>
      </c>
      <c r="C212" s="10">
        <v>154822</v>
      </c>
      <c r="D212" s="11" t="s">
        <v>362</v>
      </c>
      <c r="E212" s="12" t="s">
        <v>364</v>
      </c>
      <c r="F212" s="3" t="s">
        <v>64</v>
      </c>
      <c r="G212" s="3">
        <v>2</v>
      </c>
      <c r="H212" s="3">
        <v>7</v>
      </c>
      <c r="I212" s="42">
        <f t="shared" si="21"/>
        <v>0.2857142857142857</v>
      </c>
      <c r="J212" s="3">
        <v>3</v>
      </c>
      <c r="K212" s="3">
        <v>7</v>
      </c>
      <c r="L212" s="42">
        <f t="shared" si="22"/>
        <v>0.42857142857142855</v>
      </c>
      <c r="M212" s="3">
        <v>3</v>
      </c>
      <c r="N212" s="3">
        <v>7</v>
      </c>
      <c r="O212" s="42">
        <f t="shared" si="23"/>
        <v>0.42857142857142855</v>
      </c>
      <c r="P212" s="13">
        <v>163</v>
      </c>
      <c r="Q212" s="13">
        <v>1018</v>
      </c>
      <c r="R212" s="42">
        <f t="shared" si="24"/>
        <v>0.16011787819253437</v>
      </c>
      <c r="S212" s="3">
        <v>7</v>
      </c>
      <c r="T212" s="3">
        <v>10</v>
      </c>
      <c r="U212" s="42">
        <f t="shared" si="25"/>
        <v>0.7</v>
      </c>
      <c r="V212" s="3">
        <v>231</v>
      </c>
      <c r="W212" s="3">
        <v>757</v>
      </c>
      <c r="X212" s="42">
        <f t="shared" si="26"/>
        <v>0.30515191545574638</v>
      </c>
      <c r="Y212" s="3">
        <v>58</v>
      </c>
      <c r="Z212" s="3">
        <v>306</v>
      </c>
      <c r="AA212" s="42">
        <f t="shared" si="27"/>
        <v>0.18954248366013071</v>
      </c>
    </row>
    <row r="213" spans="1:27" ht="14.25" customHeight="1">
      <c r="A213" s="10">
        <v>7</v>
      </c>
      <c r="B213" s="11">
        <v>2679779</v>
      </c>
      <c r="C213" s="10">
        <v>154806</v>
      </c>
      <c r="D213" s="11" t="s">
        <v>362</v>
      </c>
      <c r="E213" s="12" t="s">
        <v>365</v>
      </c>
      <c r="F213" s="3" t="s">
        <v>64</v>
      </c>
      <c r="G213" s="3">
        <v>5</v>
      </c>
      <c r="H213" s="3">
        <v>9</v>
      </c>
      <c r="I213" s="42">
        <f t="shared" si="21"/>
        <v>0.55555555555555558</v>
      </c>
      <c r="J213" s="3">
        <v>4</v>
      </c>
      <c r="K213" s="3">
        <v>9</v>
      </c>
      <c r="L213" s="42">
        <f t="shared" si="22"/>
        <v>0.44444444444444442</v>
      </c>
      <c r="M213" s="3">
        <v>7</v>
      </c>
      <c r="N213" s="3">
        <v>9</v>
      </c>
      <c r="O213" s="42">
        <f t="shared" si="23"/>
        <v>0.77777777777777779</v>
      </c>
      <c r="P213" s="13">
        <v>136</v>
      </c>
      <c r="Q213" s="13">
        <v>862</v>
      </c>
      <c r="R213" s="42">
        <f t="shared" si="24"/>
        <v>0.15777262180974477</v>
      </c>
      <c r="S213" s="3">
        <v>8</v>
      </c>
      <c r="T213" s="3">
        <v>13</v>
      </c>
      <c r="U213" s="42">
        <f t="shared" si="25"/>
        <v>0.61538461538461542</v>
      </c>
      <c r="V213" s="3">
        <v>182</v>
      </c>
      <c r="W213" s="3">
        <v>628</v>
      </c>
      <c r="X213" s="42">
        <f t="shared" si="26"/>
        <v>0.28980891719745222</v>
      </c>
      <c r="Y213" s="3">
        <v>52</v>
      </c>
      <c r="Z213" s="3">
        <v>238</v>
      </c>
      <c r="AA213" s="42">
        <f t="shared" si="27"/>
        <v>0.21848739495798319</v>
      </c>
    </row>
    <row r="214" spans="1:27" ht="14.25" customHeight="1">
      <c r="A214" s="10">
        <v>7</v>
      </c>
      <c r="B214" s="11">
        <v>2679787</v>
      </c>
      <c r="C214" s="10">
        <v>154830</v>
      </c>
      <c r="D214" s="11" t="s">
        <v>366</v>
      </c>
      <c r="E214" s="12" t="s">
        <v>367</v>
      </c>
      <c r="F214" s="3" t="s">
        <v>64</v>
      </c>
      <c r="G214" s="3">
        <v>4</v>
      </c>
      <c r="H214" s="3">
        <v>8</v>
      </c>
      <c r="I214" s="42">
        <f t="shared" si="21"/>
        <v>0.5</v>
      </c>
      <c r="J214" s="3">
        <v>5</v>
      </c>
      <c r="K214" s="3">
        <v>8</v>
      </c>
      <c r="L214" s="42">
        <f t="shared" si="22"/>
        <v>0.625</v>
      </c>
      <c r="M214" s="3">
        <v>7</v>
      </c>
      <c r="N214" s="3">
        <v>8</v>
      </c>
      <c r="O214" s="42">
        <f t="shared" si="23"/>
        <v>0.875</v>
      </c>
      <c r="P214" s="13">
        <v>229</v>
      </c>
      <c r="Q214" s="13">
        <v>901</v>
      </c>
      <c r="R214" s="42">
        <f t="shared" si="24"/>
        <v>0.2541620421753607</v>
      </c>
      <c r="S214" s="3">
        <v>5</v>
      </c>
      <c r="T214" s="3">
        <v>8</v>
      </c>
      <c r="U214" s="42">
        <f t="shared" si="25"/>
        <v>0.625</v>
      </c>
      <c r="V214" s="3">
        <v>209</v>
      </c>
      <c r="W214" s="3">
        <v>712</v>
      </c>
      <c r="X214" s="42">
        <f t="shared" si="26"/>
        <v>0.29353932584269665</v>
      </c>
      <c r="Y214" s="3">
        <v>39</v>
      </c>
      <c r="Z214" s="3">
        <v>278</v>
      </c>
      <c r="AA214" s="42">
        <f t="shared" si="27"/>
        <v>0.14028776978417265</v>
      </c>
    </row>
    <row r="215" spans="1:27" ht="14.25" customHeight="1">
      <c r="A215" s="10">
        <v>7</v>
      </c>
      <c r="B215" s="11">
        <v>2679787</v>
      </c>
      <c r="C215" s="10">
        <v>154849</v>
      </c>
      <c r="D215" s="11" t="s">
        <v>366</v>
      </c>
      <c r="E215" s="12" t="s">
        <v>368</v>
      </c>
      <c r="F215" s="3" t="s">
        <v>64</v>
      </c>
      <c r="G215" s="3">
        <v>3</v>
      </c>
      <c r="H215" s="3">
        <v>5</v>
      </c>
      <c r="I215" s="42">
        <f t="shared" si="21"/>
        <v>0.6</v>
      </c>
      <c r="J215" s="3">
        <v>4</v>
      </c>
      <c r="K215" s="3">
        <v>5</v>
      </c>
      <c r="L215" s="42">
        <f t="shared" si="22"/>
        <v>0.8</v>
      </c>
      <c r="M215" s="3">
        <v>5</v>
      </c>
      <c r="N215" s="3">
        <v>5</v>
      </c>
      <c r="O215" s="42">
        <f t="shared" si="23"/>
        <v>1</v>
      </c>
      <c r="P215" s="13">
        <v>147</v>
      </c>
      <c r="Q215" s="13">
        <v>664</v>
      </c>
      <c r="R215" s="42">
        <f t="shared" si="24"/>
        <v>0.2213855421686747</v>
      </c>
      <c r="S215" s="3">
        <v>6</v>
      </c>
      <c r="T215" s="3">
        <v>10</v>
      </c>
      <c r="U215" s="42">
        <f t="shared" si="25"/>
        <v>0.6</v>
      </c>
      <c r="V215" s="3">
        <v>127</v>
      </c>
      <c r="W215" s="3">
        <v>530</v>
      </c>
      <c r="X215" s="42">
        <f t="shared" si="26"/>
        <v>0.23962264150943396</v>
      </c>
      <c r="Y215" s="3">
        <v>15</v>
      </c>
      <c r="Z215" s="3">
        <v>240</v>
      </c>
      <c r="AA215" s="42">
        <f t="shared" si="27"/>
        <v>6.25E-2</v>
      </c>
    </row>
    <row r="216" spans="1:27" ht="14.25" customHeight="1">
      <c r="A216" s="10">
        <v>7</v>
      </c>
      <c r="B216" s="11">
        <v>3006476</v>
      </c>
      <c r="C216" s="10">
        <v>154938</v>
      </c>
      <c r="D216" s="11" t="s">
        <v>369</v>
      </c>
      <c r="E216" s="12" t="s">
        <v>370</v>
      </c>
      <c r="F216" s="3" t="s">
        <v>64</v>
      </c>
      <c r="G216" s="3">
        <v>3</v>
      </c>
      <c r="H216" s="3">
        <v>6</v>
      </c>
      <c r="I216" s="42">
        <f t="shared" si="21"/>
        <v>0.5</v>
      </c>
      <c r="J216" s="3">
        <v>3</v>
      </c>
      <c r="K216" s="3">
        <v>6</v>
      </c>
      <c r="L216" s="42">
        <f t="shared" si="22"/>
        <v>0.5</v>
      </c>
      <c r="M216" s="3">
        <v>3</v>
      </c>
      <c r="N216" s="3">
        <v>6</v>
      </c>
      <c r="O216" s="42">
        <f t="shared" si="23"/>
        <v>0.5</v>
      </c>
      <c r="P216" s="13">
        <v>197</v>
      </c>
      <c r="Q216" s="13">
        <v>922</v>
      </c>
      <c r="R216" s="42">
        <f t="shared" si="24"/>
        <v>0.21366594360086769</v>
      </c>
      <c r="S216" s="3">
        <v>7</v>
      </c>
      <c r="T216" s="3">
        <v>8</v>
      </c>
      <c r="U216" s="42">
        <f t="shared" si="25"/>
        <v>0.875</v>
      </c>
      <c r="V216" s="3">
        <v>176</v>
      </c>
      <c r="W216" s="3">
        <v>793</v>
      </c>
      <c r="X216" s="42">
        <f t="shared" si="26"/>
        <v>0.22194199243379573</v>
      </c>
      <c r="Y216" s="3">
        <v>44</v>
      </c>
      <c r="Z216" s="3">
        <v>280</v>
      </c>
      <c r="AA216" s="42">
        <f t="shared" si="27"/>
        <v>0.15714285714285714</v>
      </c>
    </row>
    <row r="217" spans="1:27" ht="14.25" customHeight="1">
      <c r="A217" s="10">
        <v>7</v>
      </c>
      <c r="B217" s="11">
        <v>3006476</v>
      </c>
      <c r="C217" s="10">
        <v>154946</v>
      </c>
      <c r="D217" s="11" t="s">
        <v>369</v>
      </c>
      <c r="E217" s="12" t="s">
        <v>371</v>
      </c>
      <c r="F217" s="3" t="s">
        <v>64</v>
      </c>
      <c r="G217" s="3">
        <v>2</v>
      </c>
      <c r="H217" s="3">
        <v>2</v>
      </c>
      <c r="I217" s="42">
        <f t="shared" si="21"/>
        <v>1</v>
      </c>
      <c r="J217" s="3">
        <v>0</v>
      </c>
      <c r="K217" s="3">
        <v>2</v>
      </c>
      <c r="L217" s="42">
        <f t="shared" si="22"/>
        <v>0</v>
      </c>
      <c r="M217" s="3">
        <v>2</v>
      </c>
      <c r="N217" s="3">
        <v>2</v>
      </c>
      <c r="O217" s="42">
        <f t="shared" si="23"/>
        <v>1</v>
      </c>
      <c r="P217" s="13">
        <v>108</v>
      </c>
      <c r="Q217" s="13">
        <v>678</v>
      </c>
      <c r="R217" s="42">
        <f t="shared" si="24"/>
        <v>0.15929203539823009</v>
      </c>
      <c r="S217" s="3">
        <v>2</v>
      </c>
      <c r="T217" s="3">
        <v>4</v>
      </c>
      <c r="U217" s="42">
        <f t="shared" si="25"/>
        <v>0.5</v>
      </c>
      <c r="V217" s="3">
        <v>26</v>
      </c>
      <c r="W217" s="3">
        <v>389</v>
      </c>
      <c r="X217" s="42">
        <f t="shared" si="26"/>
        <v>6.6838046272493568E-2</v>
      </c>
      <c r="Y217" s="3">
        <v>8</v>
      </c>
      <c r="Z217" s="3">
        <v>186</v>
      </c>
      <c r="AA217" s="42">
        <f t="shared" si="27"/>
        <v>4.3010752688172046E-2</v>
      </c>
    </row>
    <row r="218" spans="1:27" ht="14.25" customHeight="1">
      <c r="A218" s="10">
        <v>7</v>
      </c>
      <c r="B218" s="11">
        <v>3302008</v>
      </c>
      <c r="C218" s="10">
        <v>155284</v>
      </c>
      <c r="D218" s="11" t="s">
        <v>372</v>
      </c>
      <c r="E218" s="12" t="s">
        <v>373</v>
      </c>
      <c r="F218" s="3" t="s">
        <v>64</v>
      </c>
      <c r="G218" s="3">
        <v>8</v>
      </c>
      <c r="H218" s="3">
        <v>14</v>
      </c>
      <c r="I218" s="42">
        <f t="shared" si="21"/>
        <v>0.5714285714285714</v>
      </c>
      <c r="J218" s="3">
        <v>13</v>
      </c>
      <c r="K218" s="3">
        <v>14</v>
      </c>
      <c r="L218" s="42">
        <f t="shared" si="22"/>
        <v>0.9285714285714286</v>
      </c>
      <c r="M218" s="3">
        <v>11</v>
      </c>
      <c r="N218" s="3">
        <v>14</v>
      </c>
      <c r="O218" s="42">
        <f t="shared" si="23"/>
        <v>0.7857142857142857</v>
      </c>
      <c r="P218" s="13">
        <v>171</v>
      </c>
      <c r="Q218" s="13">
        <v>1112</v>
      </c>
      <c r="R218" s="42">
        <f t="shared" si="24"/>
        <v>0.15377697841726617</v>
      </c>
      <c r="S218" s="3">
        <v>11</v>
      </c>
      <c r="T218" s="3">
        <v>15</v>
      </c>
      <c r="U218" s="42">
        <f t="shared" si="25"/>
        <v>0.73333333333333328</v>
      </c>
      <c r="V218" s="3">
        <v>150</v>
      </c>
      <c r="W218" s="3">
        <v>759</v>
      </c>
      <c r="X218" s="42">
        <f t="shared" si="26"/>
        <v>0.19762845849802371</v>
      </c>
      <c r="Y218" s="3">
        <v>54</v>
      </c>
      <c r="Z218" s="3">
        <v>311</v>
      </c>
      <c r="AA218" s="42">
        <f t="shared" si="27"/>
        <v>0.17363344051446947</v>
      </c>
    </row>
    <row r="219" spans="1:27" ht="14.25" customHeight="1">
      <c r="A219" s="10">
        <v>7</v>
      </c>
      <c r="B219" s="11">
        <v>3302008</v>
      </c>
      <c r="C219" s="10">
        <v>155241</v>
      </c>
      <c r="D219" s="11" t="s">
        <v>372</v>
      </c>
      <c r="E219" s="12" t="s">
        <v>374</v>
      </c>
      <c r="F219" s="3" t="s">
        <v>64</v>
      </c>
      <c r="G219" s="3">
        <v>4</v>
      </c>
      <c r="H219" s="3">
        <v>11</v>
      </c>
      <c r="I219" s="42">
        <f t="shared" si="21"/>
        <v>0.36363636363636365</v>
      </c>
      <c r="J219" s="3">
        <v>7</v>
      </c>
      <c r="K219" s="3">
        <v>11</v>
      </c>
      <c r="L219" s="42">
        <f t="shared" si="22"/>
        <v>0.63636363636363635</v>
      </c>
      <c r="M219" s="3">
        <v>9</v>
      </c>
      <c r="N219" s="3">
        <v>11</v>
      </c>
      <c r="O219" s="42">
        <f t="shared" si="23"/>
        <v>0.81818181818181823</v>
      </c>
      <c r="P219" s="13">
        <v>163</v>
      </c>
      <c r="Q219" s="13">
        <v>1149</v>
      </c>
      <c r="R219" s="42">
        <f t="shared" si="24"/>
        <v>0.14186248912097477</v>
      </c>
      <c r="S219" s="3">
        <v>6</v>
      </c>
      <c r="T219" s="3">
        <v>9</v>
      </c>
      <c r="U219" s="42">
        <f t="shared" si="25"/>
        <v>0.66666666666666663</v>
      </c>
      <c r="V219" s="3">
        <v>212</v>
      </c>
      <c r="W219" s="3">
        <v>774</v>
      </c>
      <c r="X219" s="42">
        <f t="shared" si="26"/>
        <v>0.27390180878552972</v>
      </c>
      <c r="Y219" s="3">
        <v>50</v>
      </c>
      <c r="Z219" s="3">
        <v>338</v>
      </c>
      <c r="AA219" s="42">
        <f t="shared" si="27"/>
        <v>0.14792899408284024</v>
      </c>
    </row>
    <row r="220" spans="1:27" ht="14.25" customHeight="1">
      <c r="A220" s="10">
        <v>7</v>
      </c>
      <c r="B220" s="11">
        <v>3302008</v>
      </c>
      <c r="C220" s="10">
        <v>155276</v>
      </c>
      <c r="D220" s="11" t="s">
        <v>372</v>
      </c>
      <c r="E220" s="12" t="s">
        <v>375</v>
      </c>
      <c r="F220" s="3" t="s">
        <v>64</v>
      </c>
      <c r="G220" s="3">
        <v>7</v>
      </c>
      <c r="H220" s="3">
        <v>18</v>
      </c>
      <c r="I220" s="42">
        <f t="shared" si="21"/>
        <v>0.3888888888888889</v>
      </c>
      <c r="J220" s="3">
        <v>14</v>
      </c>
      <c r="K220" s="3">
        <v>18</v>
      </c>
      <c r="L220" s="42">
        <f t="shared" si="22"/>
        <v>0.77777777777777779</v>
      </c>
      <c r="M220" s="3">
        <v>12</v>
      </c>
      <c r="N220" s="3">
        <v>18</v>
      </c>
      <c r="O220" s="42">
        <f t="shared" si="23"/>
        <v>0.66666666666666663</v>
      </c>
      <c r="P220" s="13">
        <v>130</v>
      </c>
      <c r="Q220" s="13">
        <v>1323</v>
      </c>
      <c r="R220" s="42">
        <f t="shared" si="24"/>
        <v>9.8261526832955401E-2</v>
      </c>
      <c r="S220" s="3">
        <v>10</v>
      </c>
      <c r="T220" s="3">
        <v>16</v>
      </c>
      <c r="U220" s="42">
        <f t="shared" si="25"/>
        <v>0.625</v>
      </c>
      <c r="V220" s="3">
        <v>243</v>
      </c>
      <c r="W220" s="3">
        <v>886</v>
      </c>
      <c r="X220" s="42">
        <f t="shared" si="26"/>
        <v>0.27426636568848761</v>
      </c>
      <c r="Y220" s="3">
        <v>36</v>
      </c>
      <c r="Z220" s="3">
        <v>423</v>
      </c>
      <c r="AA220" s="42">
        <f t="shared" si="27"/>
        <v>8.5106382978723402E-2</v>
      </c>
    </row>
    <row r="221" spans="1:27" ht="14.25" customHeight="1">
      <c r="A221" s="10">
        <v>7</v>
      </c>
      <c r="B221" s="11">
        <v>3371336</v>
      </c>
      <c r="C221" s="10">
        <v>155365</v>
      </c>
      <c r="D221" s="11" t="s">
        <v>376</v>
      </c>
      <c r="E221" s="12" t="s">
        <v>377</v>
      </c>
      <c r="F221" s="3" t="s">
        <v>64</v>
      </c>
      <c r="G221" s="3">
        <v>2</v>
      </c>
      <c r="H221" s="3">
        <v>7</v>
      </c>
      <c r="I221" s="42">
        <f t="shared" si="21"/>
        <v>0.2857142857142857</v>
      </c>
      <c r="J221" s="3">
        <v>6</v>
      </c>
      <c r="K221" s="3">
        <v>7</v>
      </c>
      <c r="L221" s="42">
        <f t="shared" si="22"/>
        <v>0.8571428571428571</v>
      </c>
      <c r="M221" s="3">
        <v>1</v>
      </c>
      <c r="N221" s="3">
        <v>7</v>
      </c>
      <c r="O221" s="42">
        <f t="shared" si="23"/>
        <v>0.14285714285714285</v>
      </c>
      <c r="P221" s="13">
        <v>92</v>
      </c>
      <c r="Q221" s="13">
        <v>684</v>
      </c>
      <c r="R221" s="42">
        <f t="shared" si="24"/>
        <v>0.13450292397660818</v>
      </c>
      <c r="S221" s="3">
        <v>6</v>
      </c>
      <c r="T221" s="3">
        <v>10</v>
      </c>
      <c r="U221" s="42">
        <f t="shared" si="25"/>
        <v>0.6</v>
      </c>
      <c r="V221" s="3">
        <v>57</v>
      </c>
      <c r="W221" s="3">
        <v>503</v>
      </c>
      <c r="X221" s="42">
        <f t="shared" si="26"/>
        <v>0.11332007952286283</v>
      </c>
      <c r="Y221" s="3">
        <v>9</v>
      </c>
      <c r="Z221" s="3">
        <v>202</v>
      </c>
      <c r="AA221" s="42">
        <f t="shared" si="27"/>
        <v>4.4554455445544552E-2</v>
      </c>
    </row>
    <row r="222" spans="1:27" ht="14.25" customHeight="1">
      <c r="A222" s="10">
        <v>7</v>
      </c>
      <c r="B222" s="11">
        <v>3371336</v>
      </c>
      <c r="C222" s="10">
        <v>155349</v>
      </c>
      <c r="D222" s="11" t="s">
        <v>376</v>
      </c>
      <c r="E222" s="12" t="s">
        <v>378</v>
      </c>
      <c r="F222" s="3" t="s">
        <v>64</v>
      </c>
      <c r="G222" s="3">
        <v>1</v>
      </c>
      <c r="H222" s="3">
        <v>5</v>
      </c>
      <c r="I222" s="42">
        <f t="shared" si="21"/>
        <v>0.2</v>
      </c>
      <c r="J222" s="3">
        <v>2</v>
      </c>
      <c r="K222" s="3">
        <v>5</v>
      </c>
      <c r="L222" s="42">
        <f t="shared" si="22"/>
        <v>0.4</v>
      </c>
      <c r="M222" s="3">
        <v>2</v>
      </c>
      <c r="N222" s="3">
        <v>5</v>
      </c>
      <c r="O222" s="42">
        <f t="shared" si="23"/>
        <v>0.4</v>
      </c>
      <c r="P222" s="13">
        <v>38</v>
      </c>
      <c r="Q222" s="13">
        <v>848</v>
      </c>
      <c r="R222" s="42">
        <f t="shared" si="24"/>
        <v>4.4811320754716978E-2</v>
      </c>
      <c r="S222" s="3">
        <v>7</v>
      </c>
      <c r="T222" s="3">
        <v>8</v>
      </c>
      <c r="U222" s="42">
        <f t="shared" si="25"/>
        <v>0.875</v>
      </c>
      <c r="V222" s="3">
        <v>194</v>
      </c>
      <c r="W222" s="3">
        <v>568</v>
      </c>
      <c r="X222" s="42">
        <f t="shared" si="26"/>
        <v>0.34154929577464788</v>
      </c>
      <c r="Y222" s="3">
        <v>32</v>
      </c>
      <c r="Z222" s="3">
        <v>219</v>
      </c>
      <c r="AA222" s="42">
        <f t="shared" si="27"/>
        <v>0.14611872146118721</v>
      </c>
    </row>
    <row r="223" spans="1:27" ht="14.25" customHeight="1">
      <c r="A223" s="10">
        <v>7</v>
      </c>
      <c r="B223" s="11">
        <v>3371336</v>
      </c>
      <c r="C223" s="10">
        <v>155357</v>
      </c>
      <c r="D223" s="11" t="s">
        <v>376</v>
      </c>
      <c r="E223" s="12" t="s">
        <v>379</v>
      </c>
      <c r="F223" s="3" t="s">
        <v>64</v>
      </c>
      <c r="G223" s="3">
        <v>3</v>
      </c>
      <c r="H223" s="3">
        <v>4</v>
      </c>
      <c r="I223" s="42">
        <f t="shared" si="21"/>
        <v>0.75</v>
      </c>
      <c r="J223" s="3">
        <v>4</v>
      </c>
      <c r="K223" s="3">
        <v>4</v>
      </c>
      <c r="L223" s="42">
        <f t="shared" si="22"/>
        <v>1</v>
      </c>
      <c r="M223" s="3">
        <v>2</v>
      </c>
      <c r="N223" s="3">
        <v>4</v>
      </c>
      <c r="O223" s="42">
        <f t="shared" si="23"/>
        <v>0.5</v>
      </c>
      <c r="P223" s="13">
        <v>131</v>
      </c>
      <c r="Q223" s="13">
        <v>865</v>
      </c>
      <c r="R223" s="42">
        <f t="shared" si="24"/>
        <v>0.15144508670520232</v>
      </c>
      <c r="S223" s="3">
        <v>9</v>
      </c>
      <c r="T223" s="3">
        <v>11</v>
      </c>
      <c r="U223" s="42">
        <f t="shared" si="25"/>
        <v>0.81818181818181823</v>
      </c>
      <c r="V223" s="3">
        <v>239</v>
      </c>
      <c r="W223" s="3">
        <v>577</v>
      </c>
      <c r="X223" s="42">
        <f t="shared" si="26"/>
        <v>0.41421143847487002</v>
      </c>
      <c r="Y223" s="3">
        <v>33</v>
      </c>
      <c r="Z223" s="3">
        <v>218</v>
      </c>
      <c r="AA223" s="42">
        <f t="shared" si="27"/>
        <v>0.15137614678899083</v>
      </c>
    </row>
    <row r="224" spans="1:27" ht="14.25" customHeight="1">
      <c r="A224" s="10">
        <v>7</v>
      </c>
      <c r="B224" s="11">
        <v>6334067</v>
      </c>
      <c r="C224" s="10">
        <v>156000</v>
      </c>
      <c r="D224" s="11" t="s">
        <v>380</v>
      </c>
      <c r="E224" s="12" t="s">
        <v>381</v>
      </c>
      <c r="F224" s="3" t="s">
        <v>64</v>
      </c>
      <c r="G224" s="3">
        <v>9</v>
      </c>
      <c r="H224" s="3">
        <v>16</v>
      </c>
      <c r="I224" s="42">
        <f t="shared" si="21"/>
        <v>0.5625</v>
      </c>
      <c r="J224" s="3">
        <v>14</v>
      </c>
      <c r="K224" s="3">
        <v>16</v>
      </c>
      <c r="L224" s="42">
        <f t="shared" si="22"/>
        <v>0.875</v>
      </c>
      <c r="M224" s="3">
        <v>11</v>
      </c>
      <c r="N224" s="3">
        <v>16</v>
      </c>
      <c r="O224" s="42">
        <f t="shared" si="23"/>
        <v>0.6875</v>
      </c>
      <c r="P224" s="13">
        <v>260</v>
      </c>
      <c r="Q224" s="13">
        <v>879</v>
      </c>
      <c r="R224" s="42">
        <f t="shared" si="24"/>
        <v>0.29579067121729236</v>
      </c>
      <c r="S224" s="3">
        <v>15</v>
      </c>
      <c r="T224" s="3">
        <v>17</v>
      </c>
      <c r="U224" s="42">
        <f t="shared" si="25"/>
        <v>0.88235294117647056</v>
      </c>
      <c r="V224" s="3">
        <v>153</v>
      </c>
      <c r="W224" s="3">
        <v>590</v>
      </c>
      <c r="X224" s="42">
        <f t="shared" si="26"/>
        <v>0.2593220338983051</v>
      </c>
      <c r="Y224" s="3">
        <v>26</v>
      </c>
      <c r="Z224" s="3">
        <v>258</v>
      </c>
      <c r="AA224" s="42">
        <f t="shared" si="27"/>
        <v>0.10077519379844961</v>
      </c>
    </row>
    <row r="225" spans="1:27" ht="14.25" customHeight="1">
      <c r="A225" s="10">
        <v>7</v>
      </c>
      <c r="B225" s="11">
        <v>6334067</v>
      </c>
      <c r="C225" s="10">
        <v>156019</v>
      </c>
      <c r="D225" s="11" t="s">
        <v>380</v>
      </c>
      <c r="E225" s="12" t="s">
        <v>382</v>
      </c>
      <c r="F225" s="3" t="s">
        <v>64</v>
      </c>
      <c r="G225" s="3">
        <v>14</v>
      </c>
      <c r="H225" s="3">
        <v>16</v>
      </c>
      <c r="I225" s="42">
        <f t="shared" si="21"/>
        <v>0.875</v>
      </c>
      <c r="J225" s="3">
        <v>16</v>
      </c>
      <c r="K225" s="3">
        <v>16</v>
      </c>
      <c r="L225" s="42">
        <f t="shared" si="22"/>
        <v>1</v>
      </c>
      <c r="M225" s="3">
        <v>13</v>
      </c>
      <c r="N225" s="3">
        <v>16</v>
      </c>
      <c r="O225" s="42">
        <f t="shared" si="23"/>
        <v>0.8125</v>
      </c>
      <c r="P225" s="13">
        <v>263</v>
      </c>
      <c r="Q225" s="13">
        <v>833</v>
      </c>
      <c r="R225" s="42">
        <f t="shared" si="24"/>
        <v>0.31572629051620649</v>
      </c>
      <c r="S225" s="3">
        <v>10</v>
      </c>
      <c r="T225" s="3">
        <v>13</v>
      </c>
      <c r="U225" s="42">
        <f t="shared" si="25"/>
        <v>0.76923076923076927</v>
      </c>
      <c r="V225" s="3">
        <v>151</v>
      </c>
      <c r="W225" s="3">
        <v>513</v>
      </c>
      <c r="X225" s="42">
        <f t="shared" si="26"/>
        <v>0.29434697855750486</v>
      </c>
      <c r="Y225" s="3">
        <v>35</v>
      </c>
      <c r="Z225" s="3">
        <v>246</v>
      </c>
      <c r="AA225" s="42">
        <f t="shared" si="27"/>
        <v>0.14227642276422764</v>
      </c>
    </row>
    <row r="226" spans="1:27" ht="14.25" customHeight="1">
      <c r="A226" s="10">
        <v>7</v>
      </c>
      <c r="B226" s="11">
        <v>6362508</v>
      </c>
      <c r="C226" s="10">
        <v>156051</v>
      </c>
      <c r="D226" s="11" t="s">
        <v>383</v>
      </c>
      <c r="E226" s="12" t="s">
        <v>384</v>
      </c>
      <c r="F226" s="3" t="s">
        <v>64</v>
      </c>
      <c r="G226" s="3">
        <v>5</v>
      </c>
      <c r="H226" s="3">
        <v>6</v>
      </c>
      <c r="I226" s="42">
        <f t="shared" si="21"/>
        <v>0.83333333333333337</v>
      </c>
      <c r="J226" s="3">
        <v>5</v>
      </c>
      <c r="K226" s="3">
        <v>6</v>
      </c>
      <c r="L226" s="42">
        <f t="shared" si="22"/>
        <v>0.83333333333333337</v>
      </c>
      <c r="M226" s="3">
        <v>6</v>
      </c>
      <c r="N226" s="3">
        <v>6</v>
      </c>
      <c r="O226" s="42">
        <f t="shared" si="23"/>
        <v>1</v>
      </c>
      <c r="P226" s="13">
        <v>241</v>
      </c>
      <c r="Q226" s="13">
        <v>937</v>
      </c>
      <c r="R226" s="42">
        <f t="shared" si="24"/>
        <v>0.25720384204909286</v>
      </c>
      <c r="S226" s="3">
        <v>6</v>
      </c>
      <c r="T226" s="3">
        <v>7</v>
      </c>
      <c r="U226" s="42">
        <f t="shared" si="25"/>
        <v>0.8571428571428571</v>
      </c>
      <c r="V226" s="3">
        <v>159</v>
      </c>
      <c r="W226" s="3">
        <v>888</v>
      </c>
      <c r="X226" s="42">
        <f t="shared" si="26"/>
        <v>0.17905405405405406</v>
      </c>
      <c r="Y226" s="3">
        <v>47</v>
      </c>
      <c r="Z226" s="3">
        <v>393</v>
      </c>
      <c r="AA226" s="42">
        <f t="shared" si="27"/>
        <v>0.11959287531806616</v>
      </c>
    </row>
    <row r="227" spans="1:27" ht="14.25" customHeight="1">
      <c r="A227" s="10">
        <v>7</v>
      </c>
      <c r="B227" s="11">
        <v>6362508</v>
      </c>
      <c r="C227" s="10">
        <v>156043</v>
      </c>
      <c r="D227" s="11" t="s">
        <v>383</v>
      </c>
      <c r="E227" s="12" t="s">
        <v>385</v>
      </c>
      <c r="F227" s="3" t="s">
        <v>64</v>
      </c>
      <c r="G227" s="3">
        <v>8</v>
      </c>
      <c r="H227" s="3">
        <v>9</v>
      </c>
      <c r="I227" s="42">
        <f t="shared" si="21"/>
        <v>0.88888888888888884</v>
      </c>
      <c r="J227" s="3">
        <v>8</v>
      </c>
      <c r="K227" s="3">
        <v>9</v>
      </c>
      <c r="L227" s="42">
        <f t="shared" si="22"/>
        <v>0.88888888888888884</v>
      </c>
      <c r="M227" s="3">
        <v>8</v>
      </c>
      <c r="N227" s="3">
        <v>9</v>
      </c>
      <c r="O227" s="42">
        <f t="shared" si="23"/>
        <v>0.88888888888888884</v>
      </c>
      <c r="P227" s="13">
        <v>274</v>
      </c>
      <c r="Q227" s="13">
        <v>1013</v>
      </c>
      <c r="R227" s="42">
        <f t="shared" si="24"/>
        <v>0.2704837117472853</v>
      </c>
      <c r="S227" s="3">
        <v>3</v>
      </c>
      <c r="T227" s="3">
        <v>3</v>
      </c>
      <c r="U227" s="42">
        <f t="shared" si="25"/>
        <v>1</v>
      </c>
      <c r="V227" s="3">
        <v>237</v>
      </c>
      <c r="W227" s="3">
        <v>849</v>
      </c>
      <c r="X227" s="42">
        <f t="shared" si="26"/>
        <v>0.27915194346289751</v>
      </c>
      <c r="Y227" s="3">
        <v>24</v>
      </c>
      <c r="Z227" s="3">
        <v>346</v>
      </c>
      <c r="AA227" s="42">
        <f t="shared" si="27"/>
        <v>6.9364161849710976E-2</v>
      </c>
    </row>
    <row r="228" spans="1:27" ht="14.25" customHeight="1">
      <c r="A228" s="10">
        <v>7</v>
      </c>
      <c r="B228" s="11">
        <v>6362508</v>
      </c>
      <c r="C228" s="10">
        <v>1565826</v>
      </c>
      <c r="D228" s="11" t="s">
        <v>383</v>
      </c>
      <c r="E228" s="12" t="s">
        <v>386</v>
      </c>
      <c r="F228" s="3" t="s">
        <v>64</v>
      </c>
      <c r="G228" s="3">
        <v>7</v>
      </c>
      <c r="H228" s="3">
        <v>9</v>
      </c>
      <c r="I228" s="42">
        <f t="shared" si="21"/>
        <v>0.77777777777777779</v>
      </c>
      <c r="J228" s="3">
        <v>8</v>
      </c>
      <c r="K228" s="3">
        <v>9</v>
      </c>
      <c r="L228" s="42">
        <f t="shared" si="22"/>
        <v>0.88888888888888884</v>
      </c>
      <c r="M228" s="3">
        <v>7</v>
      </c>
      <c r="N228" s="3">
        <v>9</v>
      </c>
      <c r="O228" s="42">
        <f t="shared" si="23"/>
        <v>0.77777777777777779</v>
      </c>
      <c r="P228" s="13">
        <v>268</v>
      </c>
      <c r="Q228" s="13">
        <v>874</v>
      </c>
      <c r="R228" s="42">
        <f t="shared" si="24"/>
        <v>0.30663615560640733</v>
      </c>
      <c r="S228" s="3">
        <v>7</v>
      </c>
      <c r="T228" s="3">
        <v>10</v>
      </c>
      <c r="U228" s="42">
        <f t="shared" si="25"/>
        <v>0.7</v>
      </c>
      <c r="V228" s="3">
        <v>259</v>
      </c>
      <c r="W228" s="3">
        <v>733</v>
      </c>
      <c r="X228" s="42">
        <f t="shared" si="26"/>
        <v>0.35334242837653479</v>
      </c>
      <c r="Y228" s="3">
        <v>112</v>
      </c>
      <c r="Z228" s="3">
        <v>367</v>
      </c>
      <c r="AA228" s="42">
        <f t="shared" si="27"/>
        <v>0.30517711171662126</v>
      </c>
    </row>
    <row r="229" spans="1:27" ht="14.25" customHeight="1">
      <c r="A229" s="10">
        <v>7</v>
      </c>
      <c r="B229" s="11">
        <v>7415788</v>
      </c>
      <c r="C229" s="10">
        <v>1509101</v>
      </c>
      <c r="D229" s="11" t="s">
        <v>387</v>
      </c>
      <c r="E229" s="12" t="s">
        <v>388</v>
      </c>
      <c r="F229" s="3" t="s">
        <v>64</v>
      </c>
      <c r="G229" s="3">
        <v>2</v>
      </c>
      <c r="H229" s="3">
        <v>8</v>
      </c>
      <c r="I229" s="42">
        <f t="shared" si="21"/>
        <v>0.25</v>
      </c>
      <c r="J229" s="3">
        <v>6</v>
      </c>
      <c r="K229" s="3">
        <v>8</v>
      </c>
      <c r="L229" s="42">
        <f t="shared" si="22"/>
        <v>0.75</v>
      </c>
      <c r="M229" s="3">
        <v>6</v>
      </c>
      <c r="N229" s="3">
        <v>8</v>
      </c>
      <c r="O229" s="42">
        <f t="shared" si="23"/>
        <v>0.75</v>
      </c>
      <c r="P229" s="13">
        <v>161</v>
      </c>
      <c r="Q229" s="13">
        <v>833</v>
      </c>
      <c r="R229" s="42">
        <f t="shared" si="24"/>
        <v>0.19327731092436976</v>
      </c>
      <c r="S229" s="3">
        <v>4</v>
      </c>
      <c r="T229" s="3">
        <v>6</v>
      </c>
      <c r="U229" s="42">
        <f t="shared" si="25"/>
        <v>0.66666666666666663</v>
      </c>
      <c r="V229" s="3">
        <v>182</v>
      </c>
      <c r="W229" s="3">
        <v>680</v>
      </c>
      <c r="X229" s="42">
        <f t="shared" si="26"/>
        <v>0.2676470588235294</v>
      </c>
      <c r="Y229" s="3">
        <v>55</v>
      </c>
      <c r="Z229" s="3">
        <v>264</v>
      </c>
      <c r="AA229" s="42">
        <f t="shared" si="27"/>
        <v>0.20833333333333334</v>
      </c>
    </row>
    <row r="230" spans="1:27" ht="14.25" customHeight="1">
      <c r="A230" s="10">
        <v>7</v>
      </c>
      <c r="B230" s="11">
        <v>7415788</v>
      </c>
      <c r="C230" s="10">
        <v>1509047</v>
      </c>
      <c r="D230" s="11" t="s">
        <v>387</v>
      </c>
      <c r="E230" s="12" t="s">
        <v>389</v>
      </c>
      <c r="F230" s="3" t="s">
        <v>64</v>
      </c>
      <c r="G230" s="3">
        <v>3</v>
      </c>
      <c r="H230" s="3">
        <v>4</v>
      </c>
      <c r="I230" s="42">
        <f t="shared" si="21"/>
        <v>0.75</v>
      </c>
      <c r="J230" s="3">
        <v>4</v>
      </c>
      <c r="K230" s="3">
        <v>4</v>
      </c>
      <c r="L230" s="42">
        <f t="shared" si="22"/>
        <v>1</v>
      </c>
      <c r="M230" s="3">
        <v>4</v>
      </c>
      <c r="N230" s="3">
        <v>4</v>
      </c>
      <c r="O230" s="42">
        <f t="shared" si="23"/>
        <v>1</v>
      </c>
      <c r="P230" s="13">
        <v>244</v>
      </c>
      <c r="Q230" s="13">
        <v>1110</v>
      </c>
      <c r="R230" s="42">
        <f t="shared" si="24"/>
        <v>0.21981981981981982</v>
      </c>
      <c r="S230" s="3">
        <v>4</v>
      </c>
      <c r="T230" s="3">
        <v>6</v>
      </c>
      <c r="U230" s="42">
        <f t="shared" si="25"/>
        <v>0.66666666666666663</v>
      </c>
      <c r="V230" s="3">
        <v>153</v>
      </c>
      <c r="W230" s="3">
        <v>848</v>
      </c>
      <c r="X230" s="42">
        <f t="shared" si="26"/>
        <v>0.18042452830188679</v>
      </c>
      <c r="Y230" s="3">
        <v>43</v>
      </c>
      <c r="Z230" s="3">
        <v>314</v>
      </c>
      <c r="AA230" s="42">
        <f t="shared" si="27"/>
        <v>0.13694267515923567</v>
      </c>
    </row>
    <row r="231" spans="1:27" ht="14.25" customHeight="1">
      <c r="A231" s="10">
        <v>7</v>
      </c>
      <c r="B231" s="11">
        <v>7415788</v>
      </c>
      <c r="C231" s="10">
        <v>1509012</v>
      </c>
      <c r="D231" s="11" t="s">
        <v>387</v>
      </c>
      <c r="E231" s="12" t="s">
        <v>390</v>
      </c>
      <c r="F231" s="3" t="s">
        <v>64</v>
      </c>
      <c r="G231" s="3">
        <v>6</v>
      </c>
      <c r="H231" s="3">
        <v>8</v>
      </c>
      <c r="I231" s="42">
        <f t="shared" si="21"/>
        <v>0.75</v>
      </c>
      <c r="J231" s="3">
        <v>8</v>
      </c>
      <c r="K231" s="3">
        <v>8</v>
      </c>
      <c r="L231" s="42">
        <f t="shared" si="22"/>
        <v>1</v>
      </c>
      <c r="M231" s="3">
        <v>8</v>
      </c>
      <c r="N231" s="3">
        <v>8</v>
      </c>
      <c r="O231" s="42">
        <f t="shared" si="23"/>
        <v>1</v>
      </c>
      <c r="P231" s="13">
        <v>239</v>
      </c>
      <c r="Q231" s="13">
        <v>1145</v>
      </c>
      <c r="R231" s="42">
        <f t="shared" si="24"/>
        <v>0.20873362445414848</v>
      </c>
      <c r="S231" s="3">
        <v>2</v>
      </c>
      <c r="T231" s="3">
        <v>4</v>
      </c>
      <c r="U231" s="42">
        <f t="shared" si="25"/>
        <v>0.5</v>
      </c>
      <c r="V231" s="3">
        <v>257</v>
      </c>
      <c r="W231" s="3">
        <v>1021</v>
      </c>
      <c r="X231" s="42">
        <f t="shared" si="26"/>
        <v>0.2517140058765916</v>
      </c>
      <c r="Y231" s="3">
        <v>71</v>
      </c>
      <c r="Z231" s="3">
        <v>374</v>
      </c>
      <c r="AA231" s="42">
        <f t="shared" si="27"/>
        <v>0.18983957219251338</v>
      </c>
    </row>
    <row r="232" spans="1:27" ht="14.25" customHeight="1">
      <c r="A232" s="10">
        <v>7</v>
      </c>
      <c r="B232" s="11">
        <v>7563736</v>
      </c>
      <c r="C232" s="10">
        <v>1556150</v>
      </c>
      <c r="D232" s="11" t="s">
        <v>391</v>
      </c>
      <c r="E232" s="12" t="s">
        <v>392</v>
      </c>
      <c r="F232" s="3" t="s">
        <v>64</v>
      </c>
      <c r="G232" s="3">
        <v>3</v>
      </c>
      <c r="H232" s="3">
        <v>3</v>
      </c>
      <c r="I232" s="42">
        <f t="shared" si="21"/>
        <v>1</v>
      </c>
      <c r="J232" s="3">
        <v>2</v>
      </c>
      <c r="K232" s="3">
        <v>3</v>
      </c>
      <c r="L232" s="42">
        <f t="shared" si="22"/>
        <v>0.66666666666666663</v>
      </c>
      <c r="M232" s="3">
        <v>2</v>
      </c>
      <c r="N232" s="3">
        <v>3</v>
      </c>
      <c r="O232" s="42">
        <f t="shared" si="23"/>
        <v>0.66666666666666663</v>
      </c>
      <c r="P232" s="13">
        <v>200</v>
      </c>
      <c r="Q232" s="13">
        <v>1101</v>
      </c>
      <c r="R232" s="42">
        <f t="shared" si="24"/>
        <v>0.18165304268846502</v>
      </c>
      <c r="S232" s="3">
        <v>3</v>
      </c>
      <c r="T232" s="3">
        <v>7</v>
      </c>
      <c r="U232" s="42">
        <f t="shared" si="25"/>
        <v>0.42857142857142855</v>
      </c>
      <c r="V232" s="3">
        <v>177</v>
      </c>
      <c r="W232" s="3">
        <v>692</v>
      </c>
      <c r="X232" s="42">
        <f t="shared" si="26"/>
        <v>0.25578034682080925</v>
      </c>
      <c r="Y232" s="3">
        <v>36</v>
      </c>
      <c r="Z232" s="3">
        <v>277</v>
      </c>
      <c r="AA232" s="42">
        <f t="shared" si="27"/>
        <v>0.1299638989169675</v>
      </c>
    </row>
    <row r="233" spans="1:27" ht="14.25" customHeight="1">
      <c r="A233" s="10">
        <v>7</v>
      </c>
      <c r="B233" s="11">
        <v>7563736</v>
      </c>
      <c r="C233" s="10">
        <v>1546112</v>
      </c>
      <c r="D233" s="11" t="s">
        <v>391</v>
      </c>
      <c r="E233" s="12" t="s">
        <v>393</v>
      </c>
      <c r="F233" s="3" t="s">
        <v>64</v>
      </c>
      <c r="G233" s="3">
        <v>3</v>
      </c>
      <c r="H233" s="3">
        <v>7</v>
      </c>
      <c r="I233" s="42">
        <f t="shared" si="21"/>
        <v>0.42857142857142855</v>
      </c>
      <c r="J233" s="3">
        <v>2</v>
      </c>
      <c r="K233" s="3">
        <v>7</v>
      </c>
      <c r="L233" s="42">
        <f t="shared" si="22"/>
        <v>0.2857142857142857</v>
      </c>
      <c r="M233" s="3">
        <v>6</v>
      </c>
      <c r="N233" s="3">
        <v>7</v>
      </c>
      <c r="O233" s="42">
        <f t="shared" si="23"/>
        <v>0.8571428571428571</v>
      </c>
      <c r="P233" s="13">
        <v>176</v>
      </c>
      <c r="Q233" s="13">
        <v>875</v>
      </c>
      <c r="R233" s="42">
        <f t="shared" si="24"/>
        <v>0.20114285714285715</v>
      </c>
      <c r="S233" s="3">
        <v>4</v>
      </c>
      <c r="T233" s="3">
        <v>8</v>
      </c>
      <c r="U233" s="42">
        <f t="shared" si="25"/>
        <v>0.5</v>
      </c>
      <c r="V233" s="3">
        <v>207</v>
      </c>
      <c r="W233" s="3">
        <v>610</v>
      </c>
      <c r="X233" s="42">
        <f t="shared" si="26"/>
        <v>0.33934426229508197</v>
      </c>
      <c r="Y233" s="3">
        <v>43</v>
      </c>
      <c r="Z233" s="3">
        <v>253</v>
      </c>
      <c r="AA233" s="42">
        <f t="shared" si="27"/>
        <v>0.16996047430830039</v>
      </c>
    </row>
    <row r="234" spans="1:27" ht="14.25" customHeight="1">
      <c r="A234" s="10">
        <v>7</v>
      </c>
      <c r="B234" s="11">
        <v>7563736</v>
      </c>
      <c r="C234" s="10">
        <v>155330</v>
      </c>
      <c r="D234" s="11" t="s">
        <v>391</v>
      </c>
      <c r="E234" s="12" t="s">
        <v>394</v>
      </c>
      <c r="F234" s="3" t="s">
        <v>64</v>
      </c>
      <c r="G234" s="3">
        <v>4</v>
      </c>
      <c r="H234" s="3">
        <v>9</v>
      </c>
      <c r="I234" s="42">
        <f t="shared" si="21"/>
        <v>0.44444444444444442</v>
      </c>
      <c r="J234" s="3">
        <v>7</v>
      </c>
      <c r="K234" s="3">
        <v>9</v>
      </c>
      <c r="L234" s="42">
        <f t="shared" si="22"/>
        <v>0.77777777777777779</v>
      </c>
      <c r="M234" s="3">
        <v>8</v>
      </c>
      <c r="N234" s="3">
        <v>9</v>
      </c>
      <c r="O234" s="42">
        <f t="shared" si="23"/>
        <v>0.88888888888888884</v>
      </c>
      <c r="P234" s="13">
        <v>161</v>
      </c>
      <c r="Q234" s="13">
        <v>949</v>
      </c>
      <c r="R234" s="42">
        <f t="shared" si="24"/>
        <v>0.16965226554267651</v>
      </c>
      <c r="S234" s="3">
        <v>11</v>
      </c>
      <c r="T234" s="3">
        <v>14</v>
      </c>
      <c r="U234" s="42">
        <f t="shared" si="25"/>
        <v>0.7857142857142857</v>
      </c>
      <c r="V234" s="3">
        <v>160</v>
      </c>
      <c r="W234" s="3">
        <v>581</v>
      </c>
      <c r="X234" s="42">
        <f t="shared" si="26"/>
        <v>0.27538726333907054</v>
      </c>
      <c r="Y234" s="3">
        <v>40</v>
      </c>
      <c r="Z234" s="3">
        <v>218</v>
      </c>
      <c r="AA234" s="42">
        <f t="shared" si="27"/>
        <v>0.1834862385321101</v>
      </c>
    </row>
    <row r="235" spans="1:27" ht="14.25" customHeight="1">
      <c r="A235" s="10">
        <v>7</v>
      </c>
      <c r="B235" s="11">
        <v>7845367</v>
      </c>
      <c r="C235" s="10">
        <v>1592343</v>
      </c>
      <c r="D235" s="11" t="s">
        <v>395</v>
      </c>
      <c r="E235" s="12" t="s">
        <v>396</v>
      </c>
      <c r="F235" s="3" t="s">
        <v>64</v>
      </c>
      <c r="G235" s="3">
        <v>4</v>
      </c>
      <c r="H235" s="3">
        <v>8</v>
      </c>
      <c r="I235" s="42">
        <f t="shared" si="21"/>
        <v>0.5</v>
      </c>
      <c r="J235" s="3">
        <v>6</v>
      </c>
      <c r="K235" s="3">
        <v>8</v>
      </c>
      <c r="L235" s="42">
        <f t="shared" si="22"/>
        <v>0.75</v>
      </c>
      <c r="M235" s="3">
        <v>8</v>
      </c>
      <c r="N235" s="3">
        <v>8</v>
      </c>
      <c r="O235" s="42">
        <f t="shared" si="23"/>
        <v>1</v>
      </c>
      <c r="P235" s="13">
        <v>285</v>
      </c>
      <c r="Q235" s="13">
        <v>868</v>
      </c>
      <c r="R235" s="42">
        <f t="shared" si="24"/>
        <v>0.32834101382488479</v>
      </c>
      <c r="S235" s="3">
        <v>11</v>
      </c>
      <c r="T235" s="3">
        <v>16</v>
      </c>
      <c r="U235" s="42">
        <f t="shared" si="25"/>
        <v>0.6875</v>
      </c>
      <c r="V235" s="3">
        <v>188</v>
      </c>
      <c r="W235" s="3">
        <v>589</v>
      </c>
      <c r="X235" s="42">
        <f t="shared" si="26"/>
        <v>0.31918505942275044</v>
      </c>
      <c r="Y235" s="3">
        <v>53</v>
      </c>
      <c r="Z235" s="3">
        <v>246</v>
      </c>
      <c r="AA235" s="42">
        <f t="shared" si="27"/>
        <v>0.21544715447154472</v>
      </c>
    </row>
    <row r="236" spans="1:27" ht="14.25" customHeight="1">
      <c r="A236" s="10">
        <v>7</v>
      </c>
      <c r="B236" s="11">
        <v>7845367</v>
      </c>
      <c r="C236" s="10">
        <v>1593935</v>
      </c>
      <c r="D236" s="11" t="s">
        <v>395</v>
      </c>
      <c r="E236" s="12" t="s">
        <v>397</v>
      </c>
      <c r="F236" s="3" t="s">
        <v>64</v>
      </c>
      <c r="G236" s="3">
        <v>7</v>
      </c>
      <c r="H236" s="3">
        <v>12</v>
      </c>
      <c r="I236" s="42">
        <f t="shared" si="21"/>
        <v>0.58333333333333337</v>
      </c>
      <c r="J236" s="3">
        <v>10</v>
      </c>
      <c r="K236" s="3">
        <v>12</v>
      </c>
      <c r="L236" s="42">
        <f t="shared" si="22"/>
        <v>0.83333333333333337</v>
      </c>
      <c r="M236" s="3">
        <v>9</v>
      </c>
      <c r="N236" s="3">
        <v>12</v>
      </c>
      <c r="O236" s="42">
        <f t="shared" si="23"/>
        <v>0.75</v>
      </c>
      <c r="P236" s="13">
        <v>198</v>
      </c>
      <c r="Q236" s="13">
        <v>740</v>
      </c>
      <c r="R236" s="42">
        <f t="shared" si="24"/>
        <v>0.26756756756756755</v>
      </c>
      <c r="S236" s="3">
        <v>4</v>
      </c>
      <c r="T236" s="3">
        <v>5</v>
      </c>
      <c r="U236" s="42">
        <f t="shared" si="25"/>
        <v>0.8</v>
      </c>
      <c r="V236" s="3">
        <v>205</v>
      </c>
      <c r="W236" s="3">
        <v>567</v>
      </c>
      <c r="X236" s="42">
        <f t="shared" si="26"/>
        <v>0.36155202821869487</v>
      </c>
      <c r="Y236" s="3">
        <v>71</v>
      </c>
      <c r="Z236" s="3">
        <v>245</v>
      </c>
      <c r="AA236" s="42">
        <f t="shared" si="27"/>
        <v>0.28979591836734692</v>
      </c>
    </row>
    <row r="237" spans="1:27" ht="14.25" customHeight="1">
      <c r="A237" s="10">
        <v>7</v>
      </c>
      <c r="B237" s="11">
        <v>7845367</v>
      </c>
      <c r="C237" s="10">
        <v>1591517</v>
      </c>
      <c r="D237" s="11" t="s">
        <v>395</v>
      </c>
      <c r="E237" s="12" t="s">
        <v>398</v>
      </c>
      <c r="F237" s="3" t="s">
        <v>64</v>
      </c>
      <c r="G237" s="3">
        <v>4</v>
      </c>
      <c r="H237" s="3">
        <v>16</v>
      </c>
      <c r="I237" s="42">
        <f t="shared" si="21"/>
        <v>0.25</v>
      </c>
      <c r="J237" s="3">
        <v>5</v>
      </c>
      <c r="K237" s="3">
        <v>16</v>
      </c>
      <c r="L237" s="42">
        <f t="shared" si="22"/>
        <v>0.3125</v>
      </c>
      <c r="M237" s="3">
        <v>13</v>
      </c>
      <c r="N237" s="3">
        <v>16</v>
      </c>
      <c r="O237" s="42">
        <f t="shared" si="23"/>
        <v>0.8125</v>
      </c>
      <c r="P237" s="13">
        <v>207</v>
      </c>
      <c r="Q237" s="13">
        <v>1018</v>
      </c>
      <c r="R237" s="42">
        <f t="shared" si="24"/>
        <v>0.20333988212180745</v>
      </c>
      <c r="S237" s="3">
        <v>12</v>
      </c>
      <c r="T237" s="3">
        <v>14</v>
      </c>
      <c r="U237" s="42">
        <f t="shared" si="25"/>
        <v>0.8571428571428571</v>
      </c>
      <c r="V237" s="3">
        <v>140</v>
      </c>
      <c r="W237" s="3">
        <v>716</v>
      </c>
      <c r="X237" s="42">
        <f t="shared" si="26"/>
        <v>0.19553072625698323</v>
      </c>
      <c r="Y237" s="3">
        <v>30</v>
      </c>
      <c r="Z237" s="3">
        <v>280</v>
      </c>
      <c r="AA237" s="42">
        <f t="shared" si="27"/>
        <v>0.10714285714285714</v>
      </c>
    </row>
    <row r="238" spans="1:27" ht="14.25" customHeight="1">
      <c r="A238" s="10">
        <v>8</v>
      </c>
      <c r="B238" s="11">
        <v>2062</v>
      </c>
      <c r="C238" s="10">
        <v>153400</v>
      </c>
      <c r="D238" s="11" t="s">
        <v>399</v>
      </c>
      <c r="E238" s="12" t="s">
        <v>400</v>
      </c>
      <c r="F238" s="3" t="s">
        <v>64</v>
      </c>
      <c r="G238" s="3">
        <v>3</v>
      </c>
      <c r="H238" s="3">
        <v>6</v>
      </c>
      <c r="I238" s="42">
        <f t="shared" si="21"/>
        <v>0.5</v>
      </c>
      <c r="J238" s="3">
        <v>4</v>
      </c>
      <c r="K238" s="3">
        <v>6</v>
      </c>
      <c r="L238" s="42">
        <f t="shared" si="22"/>
        <v>0.66666666666666663</v>
      </c>
      <c r="M238" s="3">
        <v>3</v>
      </c>
      <c r="N238" s="3">
        <v>6</v>
      </c>
      <c r="O238" s="42">
        <f t="shared" si="23"/>
        <v>0.5</v>
      </c>
      <c r="P238" s="13">
        <v>156</v>
      </c>
      <c r="Q238" s="13">
        <v>768</v>
      </c>
      <c r="R238" s="42">
        <f t="shared" si="24"/>
        <v>0.203125</v>
      </c>
      <c r="S238" s="3">
        <v>13</v>
      </c>
      <c r="T238" s="3">
        <v>15</v>
      </c>
      <c r="U238" s="42">
        <f t="shared" si="25"/>
        <v>0.8666666666666667</v>
      </c>
      <c r="V238" s="3">
        <v>173</v>
      </c>
      <c r="W238" s="3">
        <v>792</v>
      </c>
      <c r="X238" s="42">
        <f t="shared" si="26"/>
        <v>0.21843434343434343</v>
      </c>
      <c r="Y238" s="3">
        <v>47</v>
      </c>
      <c r="Z238" s="3">
        <v>317</v>
      </c>
      <c r="AA238" s="42">
        <f t="shared" si="27"/>
        <v>0.14826498422712933</v>
      </c>
    </row>
    <row r="239" spans="1:27" ht="14.25" customHeight="1">
      <c r="A239" s="10">
        <v>8</v>
      </c>
      <c r="B239" s="11">
        <v>2062</v>
      </c>
      <c r="C239" s="10">
        <v>153419</v>
      </c>
      <c r="D239" s="11" t="s">
        <v>399</v>
      </c>
      <c r="E239" s="12" t="s">
        <v>401</v>
      </c>
      <c r="F239" s="3" t="s">
        <v>64</v>
      </c>
      <c r="G239" s="3">
        <v>3</v>
      </c>
      <c r="H239" s="3">
        <v>4</v>
      </c>
      <c r="I239" s="42">
        <f t="shared" si="21"/>
        <v>0.75</v>
      </c>
      <c r="J239" s="3">
        <v>4</v>
      </c>
      <c r="K239" s="3">
        <v>4</v>
      </c>
      <c r="L239" s="42">
        <f t="shared" si="22"/>
        <v>1</v>
      </c>
      <c r="M239" s="3">
        <v>2</v>
      </c>
      <c r="N239" s="3">
        <v>4</v>
      </c>
      <c r="O239" s="42">
        <f t="shared" si="23"/>
        <v>0.5</v>
      </c>
      <c r="P239" s="13">
        <v>53</v>
      </c>
      <c r="Q239" s="13">
        <v>593</v>
      </c>
      <c r="R239" s="42">
        <f t="shared" si="24"/>
        <v>8.9376053962900506E-2</v>
      </c>
      <c r="S239" s="3">
        <v>9</v>
      </c>
      <c r="T239" s="3">
        <v>13</v>
      </c>
      <c r="U239" s="42">
        <f t="shared" si="25"/>
        <v>0.69230769230769229</v>
      </c>
      <c r="V239" s="3">
        <v>61</v>
      </c>
      <c r="W239" s="3">
        <v>383</v>
      </c>
      <c r="X239" s="42">
        <f t="shared" si="26"/>
        <v>0.15926892950391644</v>
      </c>
      <c r="Y239" s="3">
        <v>22</v>
      </c>
      <c r="Z239" s="3">
        <v>179</v>
      </c>
      <c r="AA239" s="42">
        <f t="shared" si="27"/>
        <v>0.12290502793296089</v>
      </c>
    </row>
    <row r="240" spans="1:27" ht="14.25" customHeight="1">
      <c r="A240" s="10">
        <v>8</v>
      </c>
      <c r="B240" s="11">
        <v>2062</v>
      </c>
      <c r="C240" s="10">
        <v>153397</v>
      </c>
      <c r="D240" s="11" t="s">
        <v>399</v>
      </c>
      <c r="E240" s="12" t="s">
        <v>402</v>
      </c>
      <c r="F240" s="3" t="s">
        <v>64</v>
      </c>
      <c r="G240" s="3">
        <v>1</v>
      </c>
      <c r="H240" s="3">
        <v>3</v>
      </c>
      <c r="I240" s="42">
        <f t="shared" si="21"/>
        <v>0.33333333333333331</v>
      </c>
      <c r="J240" s="3">
        <v>2</v>
      </c>
      <c r="K240" s="3">
        <v>3</v>
      </c>
      <c r="L240" s="42">
        <f t="shared" si="22"/>
        <v>0.66666666666666663</v>
      </c>
      <c r="M240" s="3">
        <v>1</v>
      </c>
      <c r="N240" s="3">
        <v>3</v>
      </c>
      <c r="O240" s="42">
        <f t="shared" si="23"/>
        <v>0.33333333333333331</v>
      </c>
      <c r="P240" s="13">
        <v>112</v>
      </c>
      <c r="Q240" s="13">
        <v>831</v>
      </c>
      <c r="R240" s="42">
        <f t="shared" si="24"/>
        <v>0.13477737665463296</v>
      </c>
      <c r="S240" s="3">
        <v>12</v>
      </c>
      <c r="T240" s="3">
        <v>18</v>
      </c>
      <c r="U240" s="42">
        <f t="shared" si="25"/>
        <v>0.66666666666666663</v>
      </c>
      <c r="V240" s="3">
        <v>155</v>
      </c>
      <c r="W240" s="3">
        <v>769</v>
      </c>
      <c r="X240" s="42">
        <f t="shared" si="26"/>
        <v>0.20156046814044212</v>
      </c>
      <c r="Y240" s="3">
        <v>50</v>
      </c>
      <c r="Z240" s="3">
        <v>309</v>
      </c>
      <c r="AA240" s="42">
        <f t="shared" si="27"/>
        <v>0.16181229773462782</v>
      </c>
    </row>
    <row r="241" spans="1:27" ht="14.25" customHeight="1">
      <c r="A241" s="10">
        <v>8</v>
      </c>
      <c r="B241" s="11">
        <v>22454</v>
      </c>
      <c r="C241" s="10">
        <v>154016</v>
      </c>
      <c r="D241" s="11" t="s">
        <v>403</v>
      </c>
      <c r="E241" s="12" t="s">
        <v>404</v>
      </c>
      <c r="F241" s="3" t="s">
        <v>64</v>
      </c>
      <c r="G241" s="3">
        <v>3</v>
      </c>
      <c r="H241" s="3">
        <v>7</v>
      </c>
      <c r="I241" s="42">
        <f t="shared" si="21"/>
        <v>0.42857142857142855</v>
      </c>
      <c r="J241" s="3">
        <v>6</v>
      </c>
      <c r="K241" s="3">
        <v>7</v>
      </c>
      <c r="L241" s="42">
        <f t="shared" si="22"/>
        <v>0.8571428571428571</v>
      </c>
      <c r="M241" s="3">
        <v>6</v>
      </c>
      <c r="N241" s="3">
        <v>7</v>
      </c>
      <c r="O241" s="42">
        <f t="shared" si="23"/>
        <v>0.8571428571428571</v>
      </c>
      <c r="P241" s="13">
        <v>136</v>
      </c>
      <c r="Q241" s="13">
        <v>810</v>
      </c>
      <c r="R241" s="42">
        <f t="shared" si="24"/>
        <v>0.16790123456790124</v>
      </c>
      <c r="S241" s="3">
        <v>6</v>
      </c>
      <c r="T241" s="3">
        <v>8</v>
      </c>
      <c r="U241" s="42">
        <f t="shared" si="25"/>
        <v>0.75</v>
      </c>
      <c r="V241" s="3">
        <v>192</v>
      </c>
      <c r="W241" s="3">
        <v>613</v>
      </c>
      <c r="X241" s="42">
        <f t="shared" si="26"/>
        <v>0.31321370309951058</v>
      </c>
      <c r="Y241" s="3">
        <v>102</v>
      </c>
      <c r="Z241" s="3">
        <v>250</v>
      </c>
      <c r="AA241" s="42">
        <f t="shared" si="27"/>
        <v>0.40799999999999997</v>
      </c>
    </row>
    <row r="242" spans="1:27" ht="14.25" customHeight="1">
      <c r="A242" s="10">
        <v>8</v>
      </c>
      <c r="B242" s="11">
        <v>22454</v>
      </c>
      <c r="C242" s="10">
        <v>154032</v>
      </c>
      <c r="D242" s="11" t="s">
        <v>403</v>
      </c>
      <c r="E242" s="12" t="s">
        <v>405</v>
      </c>
      <c r="F242" s="3" t="s">
        <v>64</v>
      </c>
      <c r="G242" s="3">
        <v>4</v>
      </c>
      <c r="H242" s="3">
        <v>6</v>
      </c>
      <c r="I242" s="42">
        <f t="shared" si="21"/>
        <v>0.66666666666666663</v>
      </c>
      <c r="J242" s="3">
        <v>4</v>
      </c>
      <c r="K242" s="3">
        <v>6</v>
      </c>
      <c r="L242" s="42">
        <f t="shared" si="22"/>
        <v>0.66666666666666663</v>
      </c>
      <c r="M242" s="3">
        <v>1</v>
      </c>
      <c r="N242" s="3">
        <v>6</v>
      </c>
      <c r="O242" s="42">
        <f t="shared" si="23"/>
        <v>0.16666666666666666</v>
      </c>
      <c r="P242" s="13">
        <v>170</v>
      </c>
      <c r="Q242" s="13">
        <v>947</v>
      </c>
      <c r="R242" s="42">
        <f t="shared" si="24"/>
        <v>0.17951425554382261</v>
      </c>
      <c r="S242" s="3">
        <v>9</v>
      </c>
      <c r="T242" s="3">
        <v>10</v>
      </c>
      <c r="U242" s="42">
        <f t="shared" si="25"/>
        <v>0.9</v>
      </c>
      <c r="V242" s="3">
        <v>143</v>
      </c>
      <c r="W242" s="3">
        <v>659</v>
      </c>
      <c r="X242" s="42">
        <f t="shared" si="26"/>
        <v>0.21699544764795145</v>
      </c>
      <c r="Y242" s="3">
        <v>66</v>
      </c>
      <c r="Z242" s="3">
        <v>316</v>
      </c>
      <c r="AA242" s="42">
        <f t="shared" si="27"/>
        <v>0.20886075949367089</v>
      </c>
    </row>
    <row r="243" spans="1:27" ht="14.25" customHeight="1">
      <c r="A243" s="10">
        <v>8</v>
      </c>
      <c r="B243" s="11">
        <v>22454</v>
      </c>
      <c r="C243" s="10">
        <v>154040</v>
      </c>
      <c r="D243" s="11" t="s">
        <v>403</v>
      </c>
      <c r="E243" s="12" t="s">
        <v>406</v>
      </c>
      <c r="F243" s="3" t="s">
        <v>64</v>
      </c>
      <c r="G243" s="3">
        <v>6</v>
      </c>
      <c r="H243" s="3">
        <v>13</v>
      </c>
      <c r="I243" s="42">
        <f t="shared" si="21"/>
        <v>0.46153846153846156</v>
      </c>
      <c r="J243" s="3">
        <v>13</v>
      </c>
      <c r="K243" s="3">
        <v>13</v>
      </c>
      <c r="L243" s="42">
        <f t="shared" si="22"/>
        <v>1</v>
      </c>
      <c r="M243" s="3">
        <v>9</v>
      </c>
      <c r="N243" s="3">
        <v>13</v>
      </c>
      <c r="O243" s="42">
        <f t="shared" si="23"/>
        <v>0.69230769230769229</v>
      </c>
      <c r="P243" s="13">
        <v>160</v>
      </c>
      <c r="Q243" s="13">
        <v>911</v>
      </c>
      <c r="R243" s="42">
        <f t="shared" si="24"/>
        <v>0.17563117453347971</v>
      </c>
      <c r="S243" s="3">
        <v>7</v>
      </c>
      <c r="T243" s="3">
        <v>9</v>
      </c>
      <c r="U243" s="42">
        <f t="shared" si="25"/>
        <v>0.77777777777777779</v>
      </c>
      <c r="V243" s="3">
        <v>171</v>
      </c>
      <c r="W243" s="3">
        <v>610</v>
      </c>
      <c r="X243" s="42">
        <f t="shared" si="26"/>
        <v>0.28032786885245903</v>
      </c>
      <c r="Y243" s="3">
        <v>87</v>
      </c>
      <c r="Z243" s="3">
        <v>279</v>
      </c>
      <c r="AA243" s="42">
        <f t="shared" si="27"/>
        <v>0.31182795698924731</v>
      </c>
    </row>
    <row r="244" spans="1:27" ht="14.25" customHeight="1">
      <c r="A244" s="10">
        <v>8</v>
      </c>
      <c r="B244" s="11">
        <v>22462</v>
      </c>
      <c r="C244" s="10">
        <v>154059</v>
      </c>
      <c r="D244" s="11" t="s">
        <v>407</v>
      </c>
      <c r="E244" s="12" t="s">
        <v>408</v>
      </c>
      <c r="F244" s="3" t="s">
        <v>64</v>
      </c>
      <c r="G244" s="3">
        <v>7</v>
      </c>
      <c r="H244" s="3">
        <v>18</v>
      </c>
      <c r="I244" s="42">
        <f t="shared" si="21"/>
        <v>0.3888888888888889</v>
      </c>
      <c r="J244" s="3">
        <v>15</v>
      </c>
      <c r="K244" s="3">
        <v>18</v>
      </c>
      <c r="L244" s="42">
        <f t="shared" si="22"/>
        <v>0.83333333333333337</v>
      </c>
      <c r="M244" s="3">
        <v>7</v>
      </c>
      <c r="N244" s="3">
        <v>18</v>
      </c>
      <c r="O244" s="42">
        <f t="shared" si="23"/>
        <v>0.3888888888888889</v>
      </c>
      <c r="P244" s="13">
        <v>188</v>
      </c>
      <c r="Q244" s="13">
        <v>1020</v>
      </c>
      <c r="R244" s="42">
        <f t="shared" si="24"/>
        <v>0.18431372549019609</v>
      </c>
      <c r="S244" s="3">
        <v>9</v>
      </c>
      <c r="T244" s="3">
        <v>13</v>
      </c>
      <c r="U244" s="42">
        <f t="shared" si="25"/>
        <v>0.69230769230769229</v>
      </c>
      <c r="V244" s="3">
        <v>298</v>
      </c>
      <c r="W244" s="3">
        <v>791</v>
      </c>
      <c r="X244" s="42">
        <f t="shared" si="26"/>
        <v>0.37673830594184576</v>
      </c>
      <c r="Y244" s="3">
        <v>113</v>
      </c>
      <c r="Z244" s="3">
        <v>318</v>
      </c>
      <c r="AA244" s="42">
        <f t="shared" si="27"/>
        <v>0.35534591194968551</v>
      </c>
    </row>
    <row r="245" spans="1:27" ht="14.25" customHeight="1">
      <c r="A245" s="10">
        <v>8</v>
      </c>
      <c r="B245" s="11">
        <v>22462</v>
      </c>
      <c r="C245" s="10">
        <v>154067</v>
      </c>
      <c r="D245" s="11" t="s">
        <v>407</v>
      </c>
      <c r="E245" s="12" t="s">
        <v>409</v>
      </c>
      <c r="F245" s="3" t="s">
        <v>64</v>
      </c>
      <c r="G245" s="3">
        <v>4</v>
      </c>
      <c r="H245" s="3">
        <v>16</v>
      </c>
      <c r="I245" s="42">
        <f t="shared" si="21"/>
        <v>0.25</v>
      </c>
      <c r="J245" s="3">
        <v>1</v>
      </c>
      <c r="K245" s="3">
        <v>16</v>
      </c>
      <c r="L245" s="42">
        <f t="shared" si="22"/>
        <v>6.25E-2</v>
      </c>
      <c r="M245" s="3">
        <v>4</v>
      </c>
      <c r="N245" s="3">
        <v>16</v>
      </c>
      <c r="O245" s="42">
        <f t="shared" si="23"/>
        <v>0.25</v>
      </c>
      <c r="P245" s="13">
        <v>109</v>
      </c>
      <c r="Q245" s="13">
        <v>1005</v>
      </c>
      <c r="R245" s="42">
        <f t="shared" si="24"/>
        <v>0.10845771144278607</v>
      </c>
      <c r="S245" s="3">
        <v>6</v>
      </c>
      <c r="T245" s="3">
        <v>12</v>
      </c>
      <c r="U245" s="42">
        <f t="shared" si="25"/>
        <v>0.5</v>
      </c>
      <c r="V245" s="3">
        <v>34</v>
      </c>
      <c r="W245" s="3">
        <v>527</v>
      </c>
      <c r="X245" s="42">
        <f t="shared" si="26"/>
        <v>6.4516129032258063E-2</v>
      </c>
      <c r="Y245" s="3">
        <v>6</v>
      </c>
      <c r="Z245" s="3">
        <v>221</v>
      </c>
      <c r="AA245" s="42">
        <f t="shared" si="27"/>
        <v>2.7149321266968326E-2</v>
      </c>
    </row>
    <row r="246" spans="1:27" ht="14.25" customHeight="1">
      <c r="A246" s="10">
        <v>8</v>
      </c>
      <c r="B246" s="11">
        <v>22470</v>
      </c>
      <c r="C246" s="10">
        <v>154075</v>
      </c>
      <c r="D246" s="11" t="s">
        <v>410</v>
      </c>
      <c r="E246" s="12" t="s">
        <v>411</v>
      </c>
      <c r="F246" s="3" t="s">
        <v>64</v>
      </c>
      <c r="G246" s="3">
        <v>3</v>
      </c>
      <c r="H246" s="3">
        <v>8</v>
      </c>
      <c r="I246" s="42">
        <f t="shared" si="21"/>
        <v>0.375</v>
      </c>
      <c r="J246" s="3">
        <v>7</v>
      </c>
      <c r="K246" s="3">
        <v>8</v>
      </c>
      <c r="L246" s="42">
        <f t="shared" si="22"/>
        <v>0.875</v>
      </c>
      <c r="M246" s="3">
        <v>3</v>
      </c>
      <c r="N246" s="3">
        <v>8</v>
      </c>
      <c r="O246" s="42">
        <f t="shared" si="23"/>
        <v>0.375</v>
      </c>
      <c r="P246" s="13">
        <v>150</v>
      </c>
      <c r="Q246" s="13">
        <v>830</v>
      </c>
      <c r="R246" s="42">
        <f t="shared" si="24"/>
        <v>0.18072289156626506</v>
      </c>
      <c r="S246" s="3">
        <v>6</v>
      </c>
      <c r="T246" s="3">
        <v>9</v>
      </c>
      <c r="U246" s="42">
        <f t="shared" si="25"/>
        <v>0.66666666666666663</v>
      </c>
      <c r="V246" s="3">
        <v>118</v>
      </c>
      <c r="W246" s="3">
        <v>605</v>
      </c>
      <c r="X246" s="42">
        <f t="shared" si="26"/>
        <v>0.19504132231404958</v>
      </c>
      <c r="Y246" s="3">
        <v>29</v>
      </c>
      <c r="Z246" s="3">
        <v>220</v>
      </c>
      <c r="AA246" s="42">
        <f t="shared" si="27"/>
        <v>0.13181818181818181</v>
      </c>
    </row>
    <row r="247" spans="1:27" ht="14.25" customHeight="1">
      <c r="A247" s="10">
        <v>8</v>
      </c>
      <c r="B247" s="11">
        <v>22470</v>
      </c>
      <c r="C247" s="10">
        <v>154091</v>
      </c>
      <c r="D247" s="11" t="s">
        <v>410</v>
      </c>
      <c r="E247" s="12" t="s">
        <v>412</v>
      </c>
      <c r="F247" s="3" t="s">
        <v>64</v>
      </c>
      <c r="G247" s="3">
        <v>5</v>
      </c>
      <c r="H247" s="3">
        <v>11</v>
      </c>
      <c r="I247" s="42">
        <f t="shared" si="21"/>
        <v>0.45454545454545453</v>
      </c>
      <c r="J247" s="3">
        <v>6</v>
      </c>
      <c r="K247" s="3">
        <v>11</v>
      </c>
      <c r="L247" s="42">
        <f t="shared" si="22"/>
        <v>0.54545454545454541</v>
      </c>
      <c r="M247" s="3">
        <v>2</v>
      </c>
      <c r="N247" s="3">
        <v>11</v>
      </c>
      <c r="O247" s="42">
        <f t="shared" si="23"/>
        <v>0.18181818181818182</v>
      </c>
      <c r="P247" s="13">
        <v>109</v>
      </c>
      <c r="Q247" s="13">
        <v>703</v>
      </c>
      <c r="R247" s="42">
        <f t="shared" si="24"/>
        <v>0.155049786628734</v>
      </c>
      <c r="S247" s="3">
        <v>13</v>
      </c>
      <c r="T247" s="3">
        <v>16</v>
      </c>
      <c r="U247" s="42">
        <f t="shared" si="25"/>
        <v>0.8125</v>
      </c>
      <c r="V247" s="3">
        <v>187</v>
      </c>
      <c r="W247" s="3">
        <v>634</v>
      </c>
      <c r="X247" s="42">
        <f t="shared" si="26"/>
        <v>0.29495268138801262</v>
      </c>
      <c r="Y247" s="3">
        <v>90</v>
      </c>
      <c r="Z247" s="3">
        <v>277</v>
      </c>
      <c r="AA247" s="42">
        <f t="shared" si="27"/>
        <v>0.32490974729241878</v>
      </c>
    </row>
    <row r="248" spans="1:27" ht="14.25" customHeight="1">
      <c r="A248" s="10">
        <v>8</v>
      </c>
      <c r="B248" s="11">
        <v>22470</v>
      </c>
      <c r="C248" s="10">
        <v>154083</v>
      </c>
      <c r="D248" s="11" t="s">
        <v>410</v>
      </c>
      <c r="E248" s="12" t="s">
        <v>413</v>
      </c>
      <c r="F248" s="3" t="s">
        <v>64</v>
      </c>
      <c r="G248" s="3">
        <v>5</v>
      </c>
      <c r="H248" s="3">
        <v>7</v>
      </c>
      <c r="I248" s="42">
        <f t="shared" si="21"/>
        <v>0.7142857142857143</v>
      </c>
      <c r="J248" s="3">
        <v>7</v>
      </c>
      <c r="K248" s="3">
        <v>7</v>
      </c>
      <c r="L248" s="42">
        <f t="shared" si="22"/>
        <v>1</v>
      </c>
      <c r="M248" s="3">
        <v>2</v>
      </c>
      <c r="N248" s="3">
        <v>7</v>
      </c>
      <c r="O248" s="42">
        <f t="shared" si="23"/>
        <v>0.2857142857142857</v>
      </c>
      <c r="P248" s="13">
        <v>104</v>
      </c>
      <c r="Q248" s="13">
        <v>794</v>
      </c>
      <c r="R248" s="42">
        <f t="shared" si="24"/>
        <v>0.13098236775818639</v>
      </c>
      <c r="S248" s="3">
        <v>12</v>
      </c>
      <c r="T248" s="3">
        <v>13</v>
      </c>
      <c r="U248" s="42">
        <f t="shared" si="25"/>
        <v>0.92307692307692313</v>
      </c>
      <c r="V248" s="3">
        <v>15</v>
      </c>
      <c r="W248" s="3">
        <v>496</v>
      </c>
      <c r="X248" s="42">
        <f t="shared" si="26"/>
        <v>3.0241935483870969E-2</v>
      </c>
      <c r="Y248" s="3">
        <v>16</v>
      </c>
      <c r="Z248" s="3">
        <v>198</v>
      </c>
      <c r="AA248" s="42">
        <f t="shared" si="27"/>
        <v>8.0808080808080815E-2</v>
      </c>
    </row>
    <row r="249" spans="1:27" ht="14.25" customHeight="1">
      <c r="A249" s="10">
        <v>8</v>
      </c>
      <c r="B249" s="11">
        <v>22489</v>
      </c>
      <c r="C249" s="10">
        <v>154113</v>
      </c>
      <c r="D249" s="11" t="s">
        <v>414</v>
      </c>
      <c r="E249" s="12" t="s">
        <v>415</v>
      </c>
      <c r="F249" s="3" t="s">
        <v>64</v>
      </c>
      <c r="G249" s="3">
        <v>9</v>
      </c>
      <c r="H249" s="3">
        <v>12</v>
      </c>
      <c r="I249" s="42">
        <f t="shared" si="21"/>
        <v>0.75</v>
      </c>
      <c r="J249" s="3">
        <v>11</v>
      </c>
      <c r="K249" s="3">
        <v>12</v>
      </c>
      <c r="L249" s="42">
        <f t="shared" si="22"/>
        <v>0.91666666666666663</v>
      </c>
      <c r="M249" s="3">
        <v>12</v>
      </c>
      <c r="N249" s="3">
        <v>12</v>
      </c>
      <c r="O249" s="42">
        <f t="shared" si="23"/>
        <v>1</v>
      </c>
      <c r="P249" s="13">
        <v>149</v>
      </c>
      <c r="Q249" s="13">
        <v>786</v>
      </c>
      <c r="R249" s="42">
        <f t="shared" si="24"/>
        <v>0.18956743002544529</v>
      </c>
      <c r="S249" s="3">
        <v>3</v>
      </c>
      <c r="T249" s="3">
        <v>6</v>
      </c>
      <c r="U249" s="42">
        <f t="shared" si="25"/>
        <v>0.5</v>
      </c>
      <c r="V249" s="3">
        <v>109</v>
      </c>
      <c r="W249" s="3">
        <v>665</v>
      </c>
      <c r="X249" s="42">
        <f t="shared" si="26"/>
        <v>0.16390977443609023</v>
      </c>
      <c r="Y249" s="3">
        <v>31</v>
      </c>
      <c r="Z249" s="3">
        <v>354</v>
      </c>
      <c r="AA249" s="42">
        <f t="shared" si="27"/>
        <v>8.7570621468926552E-2</v>
      </c>
    </row>
    <row r="250" spans="1:27" ht="14.25" customHeight="1">
      <c r="A250" s="10">
        <v>8</v>
      </c>
      <c r="B250" s="11">
        <v>22489</v>
      </c>
      <c r="C250" s="10">
        <v>154105</v>
      </c>
      <c r="D250" s="11" t="s">
        <v>414</v>
      </c>
      <c r="E250" s="12" t="s">
        <v>416</v>
      </c>
      <c r="F250" s="3" t="s">
        <v>64</v>
      </c>
      <c r="G250" s="3">
        <v>5</v>
      </c>
      <c r="H250" s="3">
        <v>8</v>
      </c>
      <c r="I250" s="42">
        <f t="shared" si="21"/>
        <v>0.625</v>
      </c>
      <c r="J250" s="3">
        <v>8</v>
      </c>
      <c r="K250" s="3">
        <v>8</v>
      </c>
      <c r="L250" s="42">
        <f t="shared" si="22"/>
        <v>1</v>
      </c>
      <c r="M250" s="3">
        <v>2</v>
      </c>
      <c r="N250" s="3">
        <v>8</v>
      </c>
      <c r="O250" s="42">
        <f t="shared" si="23"/>
        <v>0.25</v>
      </c>
      <c r="P250" s="13">
        <v>165</v>
      </c>
      <c r="Q250" s="13">
        <v>716</v>
      </c>
      <c r="R250" s="42">
        <f t="shared" si="24"/>
        <v>0.23044692737430167</v>
      </c>
      <c r="S250" s="3">
        <v>7</v>
      </c>
      <c r="T250" s="3">
        <v>14</v>
      </c>
      <c r="U250" s="42">
        <f t="shared" si="25"/>
        <v>0.5</v>
      </c>
      <c r="V250" s="3">
        <v>158</v>
      </c>
      <c r="W250" s="3">
        <v>474</v>
      </c>
      <c r="X250" s="42">
        <f t="shared" si="26"/>
        <v>0.33333333333333331</v>
      </c>
      <c r="Y250" s="3">
        <v>61</v>
      </c>
      <c r="Z250" s="3">
        <v>170</v>
      </c>
      <c r="AA250" s="42">
        <f t="shared" si="27"/>
        <v>0.35882352941176471</v>
      </c>
    </row>
    <row r="251" spans="1:27" ht="14.25" customHeight="1">
      <c r="A251" s="10">
        <v>8</v>
      </c>
      <c r="B251" s="11">
        <v>26352</v>
      </c>
      <c r="C251" s="10">
        <v>154334</v>
      </c>
      <c r="D251" s="11" t="s">
        <v>417</v>
      </c>
      <c r="E251" s="12" t="s">
        <v>418</v>
      </c>
      <c r="F251" s="3" t="s">
        <v>64</v>
      </c>
      <c r="G251" s="3">
        <v>5</v>
      </c>
      <c r="H251" s="3">
        <v>10</v>
      </c>
      <c r="I251" s="42">
        <f t="shared" si="21"/>
        <v>0.5</v>
      </c>
      <c r="J251" s="3">
        <v>9</v>
      </c>
      <c r="K251" s="3">
        <v>10</v>
      </c>
      <c r="L251" s="42">
        <f t="shared" si="22"/>
        <v>0.9</v>
      </c>
      <c r="M251" s="3">
        <v>9</v>
      </c>
      <c r="N251" s="3">
        <v>10</v>
      </c>
      <c r="O251" s="42">
        <f t="shared" si="23"/>
        <v>0.9</v>
      </c>
      <c r="P251" s="13">
        <v>126</v>
      </c>
      <c r="Q251" s="13">
        <v>1017</v>
      </c>
      <c r="R251" s="42">
        <f t="shared" si="24"/>
        <v>0.12389380530973451</v>
      </c>
      <c r="S251" s="3">
        <v>11</v>
      </c>
      <c r="T251" s="3">
        <v>15</v>
      </c>
      <c r="U251" s="42">
        <f t="shared" si="25"/>
        <v>0.73333333333333328</v>
      </c>
      <c r="V251" s="3">
        <v>40</v>
      </c>
      <c r="W251" s="3">
        <v>833</v>
      </c>
      <c r="X251" s="42">
        <f t="shared" si="26"/>
        <v>4.8019207683073231E-2</v>
      </c>
      <c r="Y251" s="3">
        <v>8</v>
      </c>
      <c r="Z251" s="3">
        <v>296</v>
      </c>
      <c r="AA251" s="42">
        <f t="shared" si="27"/>
        <v>2.7027027027027029E-2</v>
      </c>
    </row>
    <row r="252" spans="1:27" ht="14.25" customHeight="1">
      <c r="A252" s="10">
        <v>8</v>
      </c>
      <c r="B252" s="11">
        <v>26352</v>
      </c>
      <c r="C252" s="10">
        <v>154326</v>
      </c>
      <c r="D252" s="11" t="s">
        <v>417</v>
      </c>
      <c r="E252" s="12" t="s">
        <v>419</v>
      </c>
      <c r="F252" s="3" t="s">
        <v>64</v>
      </c>
      <c r="G252" s="3">
        <v>7</v>
      </c>
      <c r="H252" s="3">
        <v>7</v>
      </c>
      <c r="I252" s="42">
        <f t="shared" si="21"/>
        <v>1</v>
      </c>
      <c r="J252" s="3">
        <v>7</v>
      </c>
      <c r="K252" s="3">
        <v>7</v>
      </c>
      <c r="L252" s="42">
        <f t="shared" si="22"/>
        <v>1</v>
      </c>
      <c r="M252" s="3">
        <v>7</v>
      </c>
      <c r="N252" s="3">
        <v>7</v>
      </c>
      <c r="O252" s="42">
        <f t="shared" si="23"/>
        <v>1</v>
      </c>
      <c r="P252" s="13">
        <v>230</v>
      </c>
      <c r="Q252" s="13">
        <v>1143</v>
      </c>
      <c r="R252" s="42">
        <f t="shared" si="24"/>
        <v>0.20122484689413822</v>
      </c>
      <c r="S252" s="3">
        <v>11</v>
      </c>
      <c r="T252" s="3">
        <v>13</v>
      </c>
      <c r="U252" s="42">
        <f t="shared" si="25"/>
        <v>0.84615384615384615</v>
      </c>
      <c r="V252" s="3">
        <v>221</v>
      </c>
      <c r="W252" s="3">
        <v>1169</v>
      </c>
      <c r="X252" s="42">
        <f t="shared" si="26"/>
        <v>0.18905047048759624</v>
      </c>
      <c r="Y252" s="3">
        <v>68</v>
      </c>
      <c r="Z252" s="3">
        <v>534</v>
      </c>
      <c r="AA252" s="42">
        <f t="shared" si="27"/>
        <v>0.12734082397003746</v>
      </c>
    </row>
    <row r="253" spans="1:27" ht="14.25" customHeight="1">
      <c r="A253" s="10">
        <v>8</v>
      </c>
      <c r="B253" s="11">
        <v>26387</v>
      </c>
      <c r="C253" s="10">
        <v>154385</v>
      </c>
      <c r="D253" s="11" t="s">
        <v>420</v>
      </c>
      <c r="E253" s="12" t="s">
        <v>421</v>
      </c>
      <c r="F253" s="3" t="s">
        <v>64</v>
      </c>
      <c r="G253" s="3">
        <v>7</v>
      </c>
      <c r="H253" s="3">
        <v>10</v>
      </c>
      <c r="I253" s="42">
        <f t="shared" si="21"/>
        <v>0.7</v>
      </c>
      <c r="J253" s="3">
        <v>9</v>
      </c>
      <c r="K253" s="3">
        <v>10</v>
      </c>
      <c r="L253" s="42">
        <f t="shared" si="22"/>
        <v>0.9</v>
      </c>
      <c r="M253" s="3">
        <v>5</v>
      </c>
      <c r="N253" s="3">
        <v>10</v>
      </c>
      <c r="O253" s="42">
        <f t="shared" si="23"/>
        <v>0.5</v>
      </c>
      <c r="P253" s="13">
        <v>159</v>
      </c>
      <c r="Q253" s="13">
        <v>782</v>
      </c>
      <c r="R253" s="42">
        <f t="shared" si="24"/>
        <v>0.20332480818414322</v>
      </c>
      <c r="S253" s="3">
        <v>7</v>
      </c>
      <c r="T253" s="3">
        <v>12</v>
      </c>
      <c r="U253" s="42">
        <f t="shared" si="25"/>
        <v>0.58333333333333337</v>
      </c>
      <c r="V253" s="3">
        <v>115</v>
      </c>
      <c r="W253" s="3">
        <v>679</v>
      </c>
      <c r="X253" s="42">
        <f t="shared" si="26"/>
        <v>0.16936671575846834</v>
      </c>
      <c r="Y253" s="3">
        <v>25</v>
      </c>
      <c r="Z253" s="3">
        <v>323</v>
      </c>
      <c r="AA253" s="42">
        <f t="shared" si="27"/>
        <v>7.7399380804953566E-2</v>
      </c>
    </row>
    <row r="254" spans="1:27" ht="14.25" customHeight="1">
      <c r="A254" s="10">
        <v>8</v>
      </c>
      <c r="B254" s="11">
        <v>26387</v>
      </c>
      <c r="C254" s="10">
        <v>154393</v>
      </c>
      <c r="D254" s="11" t="s">
        <v>420</v>
      </c>
      <c r="E254" s="12" t="s">
        <v>422</v>
      </c>
      <c r="F254" s="3" t="s">
        <v>64</v>
      </c>
      <c r="G254" s="3">
        <v>7</v>
      </c>
      <c r="H254" s="3">
        <v>9</v>
      </c>
      <c r="I254" s="42">
        <f t="shared" si="21"/>
        <v>0.77777777777777779</v>
      </c>
      <c r="J254" s="3">
        <v>8</v>
      </c>
      <c r="K254" s="3">
        <v>9</v>
      </c>
      <c r="L254" s="42">
        <f t="shared" si="22"/>
        <v>0.88888888888888884</v>
      </c>
      <c r="M254" s="3">
        <v>8</v>
      </c>
      <c r="N254" s="3">
        <v>9</v>
      </c>
      <c r="O254" s="42">
        <f t="shared" si="23"/>
        <v>0.88888888888888884</v>
      </c>
      <c r="P254" s="13">
        <v>236</v>
      </c>
      <c r="Q254" s="13">
        <v>864</v>
      </c>
      <c r="R254" s="42">
        <f t="shared" si="24"/>
        <v>0.27314814814814814</v>
      </c>
      <c r="S254" s="3">
        <v>13</v>
      </c>
      <c r="T254" s="3">
        <v>14</v>
      </c>
      <c r="U254" s="42">
        <f t="shared" si="25"/>
        <v>0.9285714285714286</v>
      </c>
      <c r="V254" s="3">
        <v>207</v>
      </c>
      <c r="W254" s="3">
        <v>685</v>
      </c>
      <c r="X254" s="42">
        <f t="shared" si="26"/>
        <v>0.30218978102189781</v>
      </c>
      <c r="Y254" s="3">
        <v>104</v>
      </c>
      <c r="Z254" s="3">
        <v>408</v>
      </c>
      <c r="AA254" s="42">
        <f t="shared" si="27"/>
        <v>0.25490196078431371</v>
      </c>
    </row>
    <row r="255" spans="1:27" ht="14.25" customHeight="1">
      <c r="A255" s="10">
        <v>8</v>
      </c>
      <c r="B255" s="11">
        <v>29041</v>
      </c>
      <c r="C255" s="10">
        <v>154628</v>
      </c>
      <c r="D255" s="11" t="s">
        <v>423</v>
      </c>
      <c r="E255" s="12" t="s">
        <v>424</v>
      </c>
      <c r="F255" s="3" t="s">
        <v>64</v>
      </c>
      <c r="G255" s="3">
        <v>4</v>
      </c>
      <c r="H255" s="3">
        <v>14</v>
      </c>
      <c r="I255" s="42">
        <f t="shared" si="21"/>
        <v>0.2857142857142857</v>
      </c>
      <c r="J255" s="3">
        <v>12</v>
      </c>
      <c r="K255" s="3">
        <v>14</v>
      </c>
      <c r="L255" s="42">
        <f t="shared" si="22"/>
        <v>0.8571428571428571</v>
      </c>
      <c r="M255" s="3">
        <v>4</v>
      </c>
      <c r="N255" s="3">
        <v>14</v>
      </c>
      <c r="O255" s="42">
        <f t="shared" si="23"/>
        <v>0.2857142857142857</v>
      </c>
      <c r="P255" s="13">
        <v>300</v>
      </c>
      <c r="Q255" s="13">
        <v>816</v>
      </c>
      <c r="R255" s="42">
        <f t="shared" si="24"/>
        <v>0.36764705882352944</v>
      </c>
      <c r="S255" s="3">
        <v>9</v>
      </c>
      <c r="T255" s="3">
        <v>10</v>
      </c>
      <c r="U255" s="42">
        <f t="shared" si="25"/>
        <v>0.9</v>
      </c>
      <c r="V255" s="3">
        <v>75</v>
      </c>
      <c r="W255" s="3">
        <v>576</v>
      </c>
      <c r="X255" s="42">
        <f t="shared" si="26"/>
        <v>0.13020833333333334</v>
      </c>
      <c r="Y255" s="3">
        <v>26</v>
      </c>
      <c r="Z255" s="3">
        <v>180</v>
      </c>
      <c r="AA255" s="42">
        <f t="shared" si="27"/>
        <v>0.14444444444444443</v>
      </c>
    </row>
    <row r="256" spans="1:27" ht="14.25" customHeight="1">
      <c r="A256" s="10">
        <v>8</v>
      </c>
      <c r="B256" s="11">
        <v>1082</v>
      </c>
      <c r="C256" s="10">
        <v>154636</v>
      </c>
      <c r="D256" s="11" t="s">
        <v>425</v>
      </c>
      <c r="E256" s="12" t="s">
        <v>426</v>
      </c>
      <c r="F256" s="3" t="s">
        <v>64</v>
      </c>
      <c r="G256" s="3">
        <v>9</v>
      </c>
      <c r="H256" s="3">
        <v>20</v>
      </c>
      <c r="I256" s="42">
        <f t="shared" si="21"/>
        <v>0.45</v>
      </c>
      <c r="J256" s="3">
        <v>19</v>
      </c>
      <c r="K256" s="3">
        <v>20</v>
      </c>
      <c r="L256" s="42">
        <f t="shared" si="22"/>
        <v>0.95</v>
      </c>
      <c r="M256" s="3">
        <v>1</v>
      </c>
      <c r="N256" s="3">
        <v>20</v>
      </c>
      <c r="O256" s="42">
        <f t="shared" si="23"/>
        <v>0.05</v>
      </c>
      <c r="P256" s="13">
        <v>45</v>
      </c>
      <c r="Q256" s="13">
        <v>778</v>
      </c>
      <c r="R256" s="42">
        <f t="shared" si="24"/>
        <v>5.7840616966580979E-2</v>
      </c>
      <c r="S256" s="3">
        <v>1</v>
      </c>
      <c r="T256" s="3">
        <v>1</v>
      </c>
      <c r="U256" s="42">
        <f t="shared" si="25"/>
        <v>1</v>
      </c>
      <c r="V256" s="3">
        <v>67</v>
      </c>
      <c r="W256" s="3">
        <v>566</v>
      </c>
      <c r="X256" s="42">
        <f t="shared" si="26"/>
        <v>0.11837455830388692</v>
      </c>
      <c r="Y256" s="3">
        <v>40</v>
      </c>
      <c r="Z256" s="3">
        <v>266</v>
      </c>
      <c r="AA256" s="42">
        <f t="shared" si="27"/>
        <v>0.15037593984962405</v>
      </c>
    </row>
    <row r="257" spans="1:27" ht="14.25" customHeight="1">
      <c r="A257" s="10">
        <v>8</v>
      </c>
      <c r="B257" s="11">
        <v>29068</v>
      </c>
      <c r="C257" s="10">
        <v>154652</v>
      </c>
      <c r="D257" s="11" t="s">
        <v>427</v>
      </c>
      <c r="E257" s="12" t="s">
        <v>428</v>
      </c>
      <c r="F257" s="3" t="s">
        <v>64</v>
      </c>
      <c r="G257" s="3">
        <v>2</v>
      </c>
      <c r="H257" s="3">
        <v>13</v>
      </c>
      <c r="I257" s="42">
        <f t="shared" si="21"/>
        <v>0.15384615384615385</v>
      </c>
      <c r="J257" s="3">
        <v>5</v>
      </c>
      <c r="K257" s="3">
        <v>13</v>
      </c>
      <c r="L257" s="42">
        <f t="shared" si="22"/>
        <v>0.38461538461538464</v>
      </c>
      <c r="M257" s="3">
        <v>6</v>
      </c>
      <c r="N257" s="3">
        <v>13</v>
      </c>
      <c r="O257" s="42">
        <f t="shared" si="23"/>
        <v>0.46153846153846156</v>
      </c>
      <c r="P257" s="13">
        <v>132</v>
      </c>
      <c r="Q257" s="13">
        <v>873</v>
      </c>
      <c r="R257" s="42">
        <f t="shared" si="24"/>
        <v>0.15120274914089346</v>
      </c>
      <c r="S257" s="3">
        <v>5</v>
      </c>
      <c r="T257" s="3">
        <v>8</v>
      </c>
      <c r="U257" s="42">
        <f t="shared" si="25"/>
        <v>0.625</v>
      </c>
      <c r="V257" s="3">
        <v>121</v>
      </c>
      <c r="W257" s="3">
        <v>622</v>
      </c>
      <c r="X257" s="42">
        <f t="shared" si="26"/>
        <v>0.19453376205787781</v>
      </c>
      <c r="Y257" s="3">
        <v>33</v>
      </c>
      <c r="Z257" s="3">
        <v>258</v>
      </c>
      <c r="AA257" s="42">
        <f t="shared" si="27"/>
        <v>0.12790697674418605</v>
      </c>
    </row>
    <row r="258" spans="1:27" ht="14.25" customHeight="1">
      <c r="A258" s="10">
        <v>8</v>
      </c>
      <c r="B258" s="11">
        <v>29068</v>
      </c>
      <c r="C258" s="10">
        <v>154644</v>
      </c>
      <c r="D258" s="11" t="s">
        <v>427</v>
      </c>
      <c r="E258" s="12" t="s">
        <v>429</v>
      </c>
      <c r="F258" s="3" t="s">
        <v>64</v>
      </c>
      <c r="G258" s="3">
        <v>5</v>
      </c>
      <c r="H258" s="3">
        <v>12</v>
      </c>
      <c r="I258" s="42">
        <f t="shared" si="21"/>
        <v>0.41666666666666669</v>
      </c>
      <c r="J258" s="3">
        <v>6</v>
      </c>
      <c r="K258" s="3">
        <v>12</v>
      </c>
      <c r="L258" s="42">
        <f t="shared" si="22"/>
        <v>0.5</v>
      </c>
      <c r="M258" s="3">
        <v>1</v>
      </c>
      <c r="N258" s="3">
        <v>12</v>
      </c>
      <c r="O258" s="42">
        <f t="shared" si="23"/>
        <v>8.3333333333333329E-2</v>
      </c>
      <c r="P258" s="13">
        <v>166</v>
      </c>
      <c r="Q258" s="13">
        <v>914</v>
      </c>
      <c r="R258" s="42">
        <f t="shared" si="24"/>
        <v>0.18161925601750548</v>
      </c>
      <c r="S258" s="3">
        <v>8</v>
      </c>
      <c r="T258" s="3">
        <v>10</v>
      </c>
      <c r="U258" s="42">
        <f t="shared" si="25"/>
        <v>0.8</v>
      </c>
      <c r="V258" s="3">
        <v>132</v>
      </c>
      <c r="W258" s="3">
        <v>590</v>
      </c>
      <c r="X258" s="42">
        <f t="shared" si="26"/>
        <v>0.22372881355932203</v>
      </c>
      <c r="Y258" s="3">
        <v>40</v>
      </c>
      <c r="Z258" s="3">
        <v>296</v>
      </c>
      <c r="AA258" s="42">
        <f t="shared" si="27"/>
        <v>0.13513513513513514</v>
      </c>
    </row>
    <row r="259" spans="1:27" ht="14.25" customHeight="1">
      <c r="A259" s="10">
        <v>8</v>
      </c>
      <c r="B259" s="11">
        <v>2752824</v>
      </c>
      <c r="C259" s="10">
        <v>154865</v>
      </c>
      <c r="D259" s="11" t="s">
        <v>430</v>
      </c>
      <c r="E259" s="12" t="s">
        <v>431</v>
      </c>
      <c r="F259" s="3" t="s">
        <v>64</v>
      </c>
      <c r="G259" s="3">
        <v>5</v>
      </c>
      <c r="H259" s="3">
        <v>8</v>
      </c>
      <c r="I259" s="42">
        <f t="shared" si="21"/>
        <v>0.625</v>
      </c>
      <c r="J259" s="3">
        <v>6</v>
      </c>
      <c r="K259" s="3">
        <v>8</v>
      </c>
      <c r="L259" s="42">
        <f t="shared" si="22"/>
        <v>0.75</v>
      </c>
      <c r="M259" s="3">
        <v>2</v>
      </c>
      <c r="N259" s="3">
        <v>8</v>
      </c>
      <c r="O259" s="42">
        <f t="shared" si="23"/>
        <v>0.25</v>
      </c>
      <c r="P259" s="13">
        <v>222</v>
      </c>
      <c r="Q259" s="13">
        <v>921</v>
      </c>
      <c r="R259" s="42">
        <f t="shared" si="24"/>
        <v>0.24104234527687296</v>
      </c>
      <c r="S259" s="3">
        <v>8</v>
      </c>
      <c r="T259" s="3">
        <v>8</v>
      </c>
      <c r="U259" s="42">
        <f t="shared" si="25"/>
        <v>1</v>
      </c>
      <c r="V259" s="3">
        <v>115</v>
      </c>
      <c r="W259" s="3">
        <v>692</v>
      </c>
      <c r="X259" s="42">
        <f t="shared" si="26"/>
        <v>0.16618497109826588</v>
      </c>
      <c r="Y259" s="3">
        <v>67</v>
      </c>
      <c r="Z259" s="3">
        <v>298</v>
      </c>
      <c r="AA259" s="42">
        <f t="shared" si="27"/>
        <v>0.22483221476510068</v>
      </c>
    </row>
    <row r="260" spans="1:27" ht="14.25" customHeight="1">
      <c r="A260" s="10">
        <v>8</v>
      </c>
      <c r="B260" s="11">
        <v>2752824</v>
      </c>
      <c r="C260" s="10">
        <v>154873</v>
      </c>
      <c r="D260" s="11" t="s">
        <v>430</v>
      </c>
      <c r="E260" s="12" t="s">
        <v>432</v>
      </c>
      <c r="F260" s="3" t="s">
        <v>64</v>
      </c>
      <c r="G260" s="3">
        <v>5</v>
      </c>
      <c r="H260" s="3">
        <v>10</v>
      </c>
      <c r="I260" s="42">
        <f t="shared" si="21"/>
        <v>0.5</v>
      </c>
      <c r="J260" s="3">
        <v>7</v>
      </c>
      <c r="K260" s="3">
        <v>10</v>
      </c>
      <c r="L260" s="42">
        <f t="shared" si="22"/>
        <v>0.7</v>
      </c>
      <c r="M260" s="3">
        <v>3</v>
      </c>
      <c r="N260" s="3">
        <v>10</v>
      </c>
      <c r="O260" s="42">
        <f t="shared" si="23"/>
        <v>0.3</v>
      </c>
      <c r="P260" s="13">
        <v>235</v>
      </c>
      <c r="Q260" s="13">
        <v>968</v>
      </c>
      <c r="R260" s="42">
        <f t="shared" si="24"/>
        <v>0.24276859504132231</v>
      </c>
      <c r="S260" s="3">
        <v>11</v>
      </c>
      <c r="T260" s="3">
        <v>13</v>
      </c>
      <c r="U260" s="42">
        <f t="shared" si="25"/>
        <v>0.84615384615384615</v>
      </c>
      <c r="V260" s="3">
        <v>79</v>
      </c>
      <c r="W260" s="3">
        <v>810</v>
      </c>
      <c r="X260" s="42">
        <f t="shared" si="26"/>
        <v>9.7530864197530862E-2</v>
      </c>
      <c r="Y260" s="3">
        <v>10</v>
      </c>
      <c r="Z260" s="3">
        <v>304</v>
      </c>
      <c r="AA260" s="42">
        <f t="shared" si="27"/>
        <v>3.2894736842105261E-2</v>
      </c>
    </row>
    <row r="261" spans="1:27" ht="14.25" customHeight="1">
      <c r="A261" s="10">
        <v>8</v>
      </c>
      <c r="B261" s="11">
        <v>2752824</v>
      </c>
      <c r="C261" s="10">
        <v>154881</v>
      </c>
      <c r="D261" s="11" t="s">
        <v>430</v>
      </c>
      <c r="E261" s="12" t="s">
        <v>433</v>
      </c>
      <c r="F261" s="3" t="s">
        <v>64</v>
      </c>
      <c r="G261" s="3">
        <v>5</v>
      </c>
      <c r="H261" s="3">
        <v>9</v>
      </c>
      <c r="I261" s="42">
        <f t="shared" si="21"/>
        <v>0.55555555555555558</v>
      </c>
      <c r="J261" s="3">
        <v>9</v>
      </c>
      <c r="K261" s="3">
        <v>9</v>
      </c>
      <c r="L261" s="42">
        <f t="shared" si="22"/>
        <v>1</v>
      </c>
      <c r="M261" s="3">
        <v>1</v>
      </c>
      <c r="N261" s="3">
        <v>9</v>
      </c>
      <c r="O261" s="42">
        <f t="shared" si="23"/>
        <v>0.1111111111111111</v>
      </c>
      <c r="P261" s="13">
        <v>266</v>
      </c>
      <c r="Q261" s="13">
        <v>967</v>
      </c>
      <c r="R261" s="42">
        <f t="shared" si="24"/>
        <v>0.27507755946225437</v>
      </c>
      <c r="S261" s="3">
        <v>7</v>
      </c>
      <c r="T261" s="3">
        <v>7</v>
      </c>
      <c r="U261" s="42">
        <f t="shared" si="25"/>
        <v>1</v>
      </c>
      <c r="V261" s="3">
        <v>156</v>
      </c>
      <c r="W261" s="3">
        <v>770</v>
      </c>
      <c r="X261" s="42">
        <f t="shared" si="26"/>
        <v>0.20259740259740261</v>
      </c>
      <c r="Y261" s="3">
        <v>34</v>
      </c>
      <c r="Z261" s="3">
        <v>314</v>
      </c>
      <c r="AA261" s="42">
        <f t="shared" si="27"/>
        <v>0.10828025477707007</v>
      </c>
    </row>
    <row r="262" spans="1:27" ht="14.25" customHeight="1">
      <c r="A262" s="10">
        <v>8</v>
      </c>
      <c r="B262" s="11">
        <v>2752824</v>
      </c>
      <c r="C262" s="10">
        <v>154857</v>
      </c>
      <c r="D262" s="11" t="s">
        <v>430</v>
      </c>
      <c r="E262" s="12" t="s">
        <v>434</v>
      </c>
      <c r="F262" s="3" t="s">
        <v>64</v>
      </c>
      <c r="G262" s="3">
        <v>5</v>
      </c>
      <c r="H262" s="3">
        <v>9</v>
      </c>
      <c r="I262" s="42">
        <f t="shared" si="21"/>
        <v>0.55555555555555558</v>
      </c>
      <c r="J262" s="3">
        <v>7</v>
      </c>
      <c r="K262" s="3">
        <v>9</v>
      </c>
      <c r="L262" s="42">
        <f t="shared" si="22"/>
        <v>0.77777777777777779</v>
      </c>
      <c r="M262" s="3">
        <v>5</v>
      </c>
      <c r="N262" s="3">
        <v>9</v>
      </c>
      <c r="O262" s="42">
        <f t="shared" si="23"/>
        <v>0.55555555555555558</v>
      </c>
      <c r="P262" s="13">
        <v>180</v>
      </c>
      <c r="Q262" s="13">
        <v>896</v>
      </c>
      <c r="R262" s="42">
        <f t="shared" si="24"/>
        <v>0.20089285714285715</v>
      </c>
      <c r="S262" s="3">
        <v>9</v>
      </c>
      <c r="T262" s="3">
        <v>11</v>
      </c>
      <c r="U262" s="42">
        <f t="shared" si="25"/>
        <v>0.81818181818181823</v>
      </c>
      <c r="V262" s="3">
        <v>147</v>
      </c>
      <c r="W262" s="3">
        <v>616</v>
      </c>
      <c r="X262" s="42">
        <f t="shared" si="26"/>
        <v>0.23863636363636365</v>
      </c>
      <c r="Y262" s="3">
        <v>72</v>
      </c>
      <c r="Z262" s="3">
        <v>251</v>
      </c>
      <c r="AA262" s="42">
        <f t="shared" si="27"/>
        <v>0.28685258964143429</v>
      </c>
    </row>
    <row r="263" spans="1:27" ht="14.25" customHeight="1">
      <c r="A263" s="10">
        <v>8</v>
      </c>
      <c r="B263" s="11">
        <v>3153460</v>
      </c>
      <c r="C263" s="10">
        <v>155098</v>
      </c>
      <c r="D263" s="11" t="s">
        <v>435</v>
      </c>
      <c r="E263" s="12" t="s">
        <v>436</v>
      </c>
      <c r="F263" s="3" t="s">
        <v>64</v>
      </c>
      <c r="G263" s="3">
        <v>11</v>
      </c>
      <c r="H263" s="3">
        <v>14</v>
      </c>
      <c r="I263" s="42">
        <f t="shared" si="21"/>
        <v>0.7857142857142857</v>
      </c>
      <c r="J263" s="3">
        <v>5</v>
      </c>
      <c r="K263" s="3">
        <v>14</v>
      </c>
      <c r="L263" s="42">
        <f t="shared" si="22"/>
        <v>0.35714285714285715</v>
      </c>
      <c r="M263" s="3">
        <v>9</v>
      </c>
      <c r="N263" s="3">
        <v>14</v>
      </c>
      <c r="O263" s="42">
        <f t="shared" si="23"/>
        <v>0.6428571428571429</v>
      </c>
      <c r="P263" s="13">
        <v>154</v>
      </c>
      <c r="Q263" s="13">
        <v>886</v>
      </c>
      <c r="R263" s="42">
        <f t="shared" si="24"/>
        <v>0.17381489841986456</v>
      </c>
      <c r="S263" s="3">
        <v>7</v>
      </c>
      <c r="T263" s="3">
        <v>8</v>
      </c>
      <c r="U263" s="42">
        <f t="shared" si="25"/>
        <v>0.875</v>
      </c>
      <c r="V263" s="3">
        <v>98</v>
      </c>
      <c r="W263" s="3">
        <v>584</v>
      </c>
      <c r="X263" s="42">
        <f t="shared" si="26"/>
        <v>0.1678082191780822</v>
      </c>
      <c r="Y263" s="3">
        <v>27</v>
      </c>
      <c r="Z263" s="3">
        <v>277</v>
      </c>
      <c r="AA263" s="42">
        <f t="shared" si="27"/>
        <v>9.7472924187725629E-2</v>
      </c>
    </row>
    <row r="264" spans="1:27" ht="14.25" customHeight="1">
      <c r="A264" s="10">
        <v>8</v>
      </c>
      <c r="B264" s="11">
        <v>3153460</v>
      </c>
      <c r="C264" s="10">
        <v>155071</v>
      </c>
      <c r="D264" s="11" t="s">
        <v>435</v>
      </c>
      <c r="E264" s="12" t="s">
        <v>437</v>
      </c>
      <c r="F264" s="3" t="s">
        <v>64</v>
      </c>
      <c r="G264" s="3">
        <v>10</v>
      </c>
      <c r="H264" s="3">
        <v>18</v>
      </c>
      <c r="I264" s="42">
        <f t="shared" si="21"/>
        <v>0.55555555555555558</v>
      </c>
      <c r="J264" s="3">
        <v>14</v>
      </c>
      <c r="K264" s="3">
        <v>18</v>
      </c>
      <c r="L264" s="42">
        <f t="shared" si="22"/>
        <v>0.77777777777777779</v>
      </c>
      <c r="M264" s="3">
        <v>9</v>
      </c>
      <c r="N264" s="3">
        <v>18</v>
      </c>
      <c r="O264" s="42">
        <f t="shared" si="23"/>
        <v>0.5</v>
      </c>
      <c r="P264" s="13">
        <v>167</v>
      </c>
      <c r="Q264" s="13">
        <v>922</v>
      </c>
      <c r="R264" s="42">
        <f t="shared" si="24"/>
        <v>0.18112798264642083</v>
      </c>
      <c r="S264" s="3">
        <v>6</v>
      </c>
      <c r="T264" s="3">
        <v>9</v>
      </c>
      <c r="U264" s="42">
        <f t="shared" si="25"/>
        <v>0.66666666666666663</v>
      </c>
      <c r="V264" s="3">
        <v>171</v>
      </c>
      <c r="W264" s="3">
        <v>830</v>
      </c>
      <c r="X264" s="42">
        <f t="shared" si="26"/>
        <v>0.20602409638554217</v>
      </c>
      <c r="Y264" s="3">
        <v>69</v>
      </c>
      <c r="Z264" s="3">
        <v>416</v>
      </c>
      <c r="AA264" s="42">
        <f t="shared" si="27"/>
        <v>0.16586538461538461</v>
      </c>
    </row>
    <row r="265" spans="1:27" ht="14.25" customHeight="1">
      <c r="A265" s="10">
        <v>8</v>
      </c>
      <c r="B265" s="11">
        <v>3153460</v>
      </c>
      <c r="C265" s="10">
        <v>155063</v>
      </c>
      <c r="D265" s="11" t="s">
        <v>435</v>
      </c>
      <c r="E265" s="12" t="s">
        <v>438</v>
      </c>
      <c r="F265" s="3" t="s">
        <v>64</v>
      </c>
      <c r="G265" s="3">
        <v>6</v>
      </c>
      <c r="H265" s="3">
        <v>13</v>
      </c>
      <c r="I265" s="42">
        <f t="shared" si="21"/>
        <v>0.46153846153846156</v>
      </c>
      <c r="J265" s="3">
        <v>10</v>
      </c>
      <c r="K265" s="3">
        <v>13</v>
      </c>
      <c r="L265" s="42">
        <f t="shared" si="22"/>
        <v>0.76923076923076927</v>
      </c>
      <c r="M265" s="3">
        <v>4</v>
      </c>
      <c r="N265" s="3">
        <v>13</v>
      </c>
      <c r="O265" s="42">
        <f t="shared" si="23"/>
        <v>0.30769230769230771</v>
      </c>
      <c r="P265" s="13">
        <v>151</v>
      </c>
      <c r="Q265" s="13">
        <v>953</v>
      </c>
      <c r="R265" s="42">
        <f t="shared" si="24"/>
        <v>0.1584470094438615</v>
      </c>
      <c r="S265" s="3">
        <v>7</v>
      </c>
      <c r="T265" s="3">
        <v>10</v>
      </c>
      <c r="U265" s="42">
        <f t="shared" si="25"/>
        <v>0.7</v>
      </c>
      <c r="V265" s="3">
        <v>69</v>
      </c>
      <c r="W265" s="3">
        <v>692</v>
      </c>
      <c r="X265" s="42">
        <f t="shared" si="26"/>
        <v>9.9710982658959543E-2</v>
      </c>
      <c r="Y265" s="3">
        <v>41</v>
      </c>
      <c r="Z265" s="3">
        <v>284</v>
      </c>
      <c r="AA265" s="42">
        <f t="shared" si="27"/>
        <v>0.14436619718309859</v>
      </c>
    </row>
    <row r="266" spans="1:27" ht="14.25" customHeight="1">
      <c r="A266" s="10">
        <v>8</v>
      </c>
      <c r="B266" s="11">
        <v>3153479</v>
      </c>
      <c r="C266" s="10">
        <v>155128</v>
      </c>
      <c r="D266" s="11" t="s">
        <v>439</v>
      </c>
      <c r="E266" s="12" t="s">
        <v>440</v>
      </c>
      <c r="F266" s="3" t="s">
        <v>64</v>
      </c>
      <c r="G266" s="3">
        <v>5</v>
      </c>
      <c r="H266" s="3">
        <v>12</v>
      </c>
      <c r="I266" s="42">
        <f t="shared" si="21"/>
        <v>0.41666666666666669</v>
      </c>
      <c r="J266" s="3">
        <v>10</v>
      </c>
      <c r="K266" s="3">
        <v>12</v>
      </c>
      <c r="L266" s="42">
        <f t="shared" si="22"/>
        <v>0.83333333333333337</v>
      </c>
      <c r="M266" s="3">
        <v>6</v>
      </c>
      <c r="N266" s="3">
        <v>12</v>
      </c>
      <c r="O266" s="42">
        <f t="shared" si="23"/>
        <v>0.5</v>
      </c>
      <c r="P266" s="13">
        <v>290</v>
      </c>
      <c r="Q266" s="13">
        <v>957</v>
      </c>
      <c r="R266" s="42">
        <f t="shared" si="24"/>
        <v>0.30303030303030304</v>
      </c>
      <c r="S266" s="3">
        <v>11</v>
      </c>
      <c r="T266" s="3">
        <v>11</v>
      </c>
      <c r="U266" s="42">
        <f t="shared" si="25"/>
        <v>1</v>
      </c>
      <c r="V266" s="3">
        <v>373</v>
      </c>
      <c r="W266" s="3">
        <v>932</v>
      </c>
      <c r="X266" s="42">
        <f t="shared" si="26"/>
        <v>0.40021459227467809</v>
      </c>
      <c r="Y266" s="3">
        <v>114</v>
      </c>
      <c r="Z266" s="3">
        <v>310</v>
      </c>
      <c r="AA266" s="42">
        <f t="shared" si="27"/>
        <v>0.36774193548387096</v>
      </c>
    </row>
    <row r="267" spans="1:27" ht="14.25" customHeight="1">
      <c r="A267" s="10">
        <v>8</v>
      </c>
      <c r="B267" s="11">
        <v>3153479</v>
      </c>
      <c r="C267" s="10">
        <v>155136</v>
      </c>
      <c r="D267" s="11" t="s">
        <v>439</v>
      </c>
      <c r="E267" s="12" t="s">
        <v>441</v>
      </c>
      <c r="F267" s="3" t="s">
        <v>64</v>
      </c>
      <c r="G267" s="3">
        <v>0</v>
      </c>
      <c r="H267" s="3">
        <v>5</v>
      </c>
      <c r="I267" s="42">
        <f t="shared" si="21"/>
        <v>0</v>
      </c>
      <c r="J267" s="3">
        <v>0</v>
      </c>
      <c r="K267" s="3">
        <v>5</v>
      </c>
      <c r="L267" s="42">
        <f t="shared" si="22"/>
        <v>0</v>
      </c>
      <c r="M267" s="3">
        <v>1</v>
      </c>
      <c r="N267" s="3">
        <v>5</v>
      </c>
      <c r="O267" s="42">
        <f t="shared" si="23"/>
        <v>0.2</v>
      </c>
      <c r="P267" s="13">
        <v>74</v>
      </c>
      <c r="Q267" s="13">
        <v>807</v>
      </c>
      <c r="R267" s="42">
        <f t="shared" si="24"/>
        <v>9.169764560099132E-2</v>
      </c>
      <c r="S267" s="3">
        <v>6</v>
      </c>
      <c r="T267" s="3">
        <v>7</v>
      </c>
      <c r="U267" s="42">
        <f t="shared" si="25"/>
        <v>0.8571428571428571</v>
      </c>
      <c r="V267" s="3">
        <v>77</v>
      </c>
      <c r="W267" s="3">
        <v>523</v>
      </c>
      <c r="X267" s="42">
        <f t="shared" si="26"/>
        <v>0.14722753346080306</v>
      </c>
      <c r="Y267" s="3">
        <v>30</v>
      </c>
      <c r="Z267" s="3">
        <v>257</v>
      </c>
      <c r="AA267" s="42">
        <f t="shared" si="27"/>
        <v>0.11673151750972763</v>
      </c>
    </row>
    <row r="268" spans="1:27" ht="14.25" customHeight="1">
      <c r="A268" s="10">
        <v>8</v>
      </c>
      <c r="B268" s="11">
        <v>3153479</v>
      </c>
      <c r="C268" s="10">
        <v>155101</v>
      </c>
      <c r="D268" s="11" t="s">
        <v>439</v>
      </c>
      <c r="E268" s="12" t="s">
        <v>442</v>
      </c>
      <c r="F268" s="3" t="s">
        <v>64</v>
      </c>
      <c r="G268" s="3">
        <v>1</v>
      </c>
      <c r="H268" s="3">
        <v>5</v>
      </c>
      <c r="I268" s="42">
        <f t="shared" ref="I268:I293" si="28">IFERROR(G268/H268,0)</f>
        <v>0.2</v>
      </c>
      <c r="J268" s="3">
        <v>1</v>
      </c>
      <c r="K268" s="3">
        <v>5</v>
      </c>
      <c r="L268" s="42">
        <f t="shared" ref="L268:L293" si="29">IFERROR(J268/K268,0)</f>
        <v>0.2</v>
      </c>
      <c r="M268" s="3">
        <v>0</v>
      </c>
      <c r="N268" s="3">
        <v>5</v>
      </c>
      <c r="O268" s="42">
        <f t="shared" ref="O268:O293" si="30">IFERROR(M268/N268,0)</f>
        <v>0</v>
      </c>
      <c r="P268" s="13">
        <v>85</v>
      </c>
      <c r="Q268" s="13">
        <v>859</v>
      </c>
      <c r="R268" s="42">
        <f t="shared" ref="R268:R293" si="31">IFERROR(P268/Q268,0)</f>
        <v>9.8952270081490101E-2</v>
      </c>
      <c r="S268" s="3">
        <v>3</v>
      </c>
      <c r="T268" s="3">
        <v>5</v>
      </c>
      <c r="U268" s="42">
        <f t="shared" ref="U268:U293" si="32">IFERROR(S268/T268,0)</f>
        <v>0.6</v>
      </c>
      <c r="V268" s="3">
        <v>140</v>
      </c>
      <c r="W268" s="3">
        <v>631</v>
      </c>
      <c r="X268" s="42">
        <f t="shared" ref="X268:X293" si="33">IFERROR(V268/W268,0)</f>
        <v>0.22187004754358161</v>
      </c>
      <c r="Y268" s="3">
        <v>50</v>
      </c>
      <c r="Z268" s="3">
        <v>265</v>
      </c>
      <c r="AA268" s="42">
        <f t="shared" ref="AA268:AA293" si="34">IFERROR(Y268/Z268,0)</f>
        <v>0.18867924528301888</v>
      </c>
    </row>
    <row r="269" spans="1:27" ht="14.25" customHeight="1">
      <c r="A269" s="10">
        <v>8</v>
      </c>
      <c r="B269" s="11">
        <v>3380300</v>
      </c>
      <c r="C269" s="10">
        <v>155373</v>
      </c>
      <c r="D269" s="11" t="s">
        <v>443</v>
      </c>
      <c r="E269" s="12" t="s">
        <v>444</v>
      </c>
      <c r="F269" s="3" t="s">
        <v>64</v>
      </c>
      <c r="G269" s="3">
        <v>5</v>
      </c>
      <c r="H269" s="3">
        <v>20</v>
      </c>
      <c r="I269" s="42">
        <f t="shared" si="28"/>
        <v>0.25</v>
      </c>
      <c r="J269" s="3">
        <v>12</v>
      </c>
      <c r="K269" s="3">
        <v>20</v>
      </c>
      <c r="L269" s="42">
        <f t="shared" si="29"/>
        <v>0.6</v>
      </c>
      <c r="M269" s="3">
        <v>7</v>
      </c>
      <c r="N269" s="3">
        <v>20</v>
      </c>
      <c r="O269" s="42">
        <f t="shared" si="30"/>
        <v>0.35</v>
      </c>
      <c r="P269" s="13">
        <v>262</v>
      </c>
      <c r="Q269" s="13">
        <v>1021</v>
      </c>
      <c r="R269" s="42">
        <f t="shared" si="31"/>
        <v>0.2566111655239961</v>
      </c>
      <c r="S269" s="3">
        <v>15</v>
      </c>
      <c r="T269" s="3">
        <v>18</v>
      </c>
      <c r="U269" s="42">
        <f t="shared" si="32"/>
        <v>0.83333333333333337</v>
      </c>
      <c r="V269" s="3">
        <v>51</v>
      </c>
      <c r="W269" s="3">
        <v>637</v>
      </c>
      <c r="X269" s="42">
        <f t="shared" si="33"/>
        <v>8.0062794348508631E-2</v>
      </c>
      <c r="Y269" s="3">
        <v>49</v>
      </c>
      <c r="Z269" s="3">
        <v>250</v>
      </c>
      <c r="AA269" s="42">
        <f t="shared" si="34"/>
        <v>0.19600000000000001</v>
      </c>
    </row>
    <row r="270" spans="1:27" ht="14.25" customHeight="1">
      <c r="A270" s="10">
        <v>8</v>
      </c>
      <c r="B270" s="11">
        <v>3470253</v>
      </c>
      <c r="C270" s="10">
        <v>155462</v>
      </c>
      <c r="D270" s="11" t="s">
        <v>445</v>
      </c>
      <c r="E270" s="12" t="s">
        <v>446</v>
      </c>
      <c r="F270" s="3" t="s">
        <v>64</v>
      </c>
      <c r="G270" s="3">
        <v>8</v>
      </c>
      <c r="H270" s="3">
        <v>11</v>
      </c>
      <c r="I270" s="42">
        <f t="shared" si="28"/>
        <v>0.72727272727272729</v>
      </c>
      <c r="J270" s="3">
        <v>8</v>
      </c>
      <c r="K270" s="3">
        <v>11</v>
      </c>
      <c r="L270" s="42">
        <f t="shared" si="29"/>
        <v>0.72727272727272729</v>
      </c>
      <c r="M270" s="3">
        <v>2</v>
      </c>
      <c r="N270" s="3">
        <v>11</v>
      </c>
      <c r="O270" s="42">
        <f t="shared" si="30"/>
        <v>0.18181818181818182</v>
      </c>
      <c r="P270" s="13">
        <v>167</v>
      </c>
      <c r="Q270" s="13">
        <v>1066</v>
      </c>
      <c r="R270" s="42">
        <f t="shared" si="31"/>
        <v>0.15666041275797374</v>
      </c>
      <c r="S270" s="3">
        <v>11</v>
      </c>
      <c r="T270" s="3">
        <v>15</v>
      </c>
      <c r="U270" s="42">
        <f t="shared" si="32"/>
        <v>0.73333333333333328</v>
      </c>
      <c r="V270" s="3">
        <v>58</v>
      </c>
      <c r="W270" s="3">
        <v>731</v>
      </c>
      <c r="X270" s="42">
        <f t="shared" si="33"/>
        <v>7.9343365253077974E-2</v>
      </c>
      <c r="Y270" s="3">
        <v>13</v>
      </c>
      <c r="Z270" s="3">
        <v>298</v>
      </c>
      <c r="AA270" s="42">
        <f t="shared" si="34"/>
        <v>4.3624161073825503E-2</v>
      </c>
    </row>
    <row r="271" spans="1:27" ht="14.25" customHeight="1">
      <c r="A271" s="10">
        <v>8</v>
      </c>
      <c r="B271" s="11">
        <v>3470253</v>
      </c>
      <c r="C271" s="10">
        <v>155470</v>
      </c>
      <c r="D271" s="11" t="s">
        <v>445</v>
      </c>
      <c r="E271" s="12" t="s">
        <v>447</v>
      </c>
      <c r="F271" s="3" t="s">
        <v>64</v>
      </c>
      <c r="G271" s="3">
        <v>3</v>
      </c>
      <c r="H271" s="3">
        <v>4</v>
      </c>
      <c r="I271" s="42">
        <f t="shared" si="28"/>
        <v>0.75</v>
      </c>
      <c r="J271" s="3">
        <v>4</v>
      </c>
      <c r="K271" s="3">
        <v>4</v>
      </c>
      <c r="L271" s="42">
        <f t="shared" si="29"/>
        <v>1</v>
      </c>
      <c r="M271" s="3">
        <v>4</v>
      </c>
      <c r="N271" s="3">
        <v>4</v>
      </c>
      <c r="O271" s="42">
        <f t="shared" si="30"/>
        <v>1</v>
      </c>
      <c r="P271" s="13">
        <v>196</v>
      </c>
      <c r="Q271" s="13">
        <v>1178</v>
      </c>
      <c r="R271" s="42">
        <f t="shared" si="31"/>
        <v>0.166383701188455</v>
      </c>
      <c r="S271" s="3">
        <v>11</v>
      </c>
      <c r="T271" s="3">
        <v>16</v>
      </c>
      <c r="U271" s="42">
        <f t="shared" si="32"/>
        <v>0.6875</v>
      </c>
      <c r="V271" s="3">
        <v>278</v>
      </c>
      <c r="W271" s="3">
        <v>1122</v>
      </c>
      <c r="X271" s="42">
        <f t="shared" si="33"/>
        <v>0.24777183600713013</v>
      </c>
      <c r="Y271" s="3">
        <v>55</v>
      </c>
      <c r="Z271" s="3">
        <v>496</v>
      </c>
      <c r="AA271" s="42">
        <f t="shared" si="34"/>
        <v>0.11088709677419355</v>
      </c>
    </row>
    <row r="272" spans="1:27" ht="14.25" customHeight="1">
      <c r="A272" s="10">
        <v>8</v>
      </c>
      <c r="B272" s="11">
        <v>3470253</v>
      </c>
      <c r="C272" s="10">
        <v>155454</v>
      </c>
      <c r="D272" s="11" t="s">
        <v>445</v>
      </c>
      <c r="E272" s="12" t="s">
        <v>448</v>
      </c>
      <c r="F272" s="3" t="s">
        <v>64</v>
      </c>
      <c r="G272" s="3">
        <v>8</v>
      </c>
      <c r="H272" s="3">
        <v>10</v>
      </c>
      <c r="I272" s="42">
        <f t="shared" si="28"/>
        <v>0.8</v>
      </c>
      <c r="J272" s="3">
        <v>4</v>
      </c>
      <c r="K272" s="3">
        <v>10</v>
      </c>
      <c r="L272" s="42">
        <f t="shared" si="29"/>
        <v>0.4</v>
      </c>
      <c r="M272" s="3">
        <v>1</v>
      </c>
      <c r="N272" s="3">
        <v>10</v>
      </c>
      <c r="O272" s="42">
        <f t="shared" si="30"/>
        <v>0.1</v>
      </c>
      <c r="P272" s="13">
        <v>155</v>
      </c>
      <c r="Q272" s="13">
        <v>1156</v>
      </c>
      <c r="R272" s="42">
        <f t="shared" si="31"/>
        <v>0.13408304498269896</v>
      </c>
      <c r="S272" s="3">
        <v>9</v>
      </c>
      <c r="T272" s="3">
        <v>11</v>
      </c>
      <c r="U272" s="42">
        <f t="shared" si="32"/>
        <v>0.81818181818181823</v>
      </c>
      <c r="V272" s="3">
        <v>70</v>
      </c>
      <c r="W272" s="3">
        <v>1008</v>
      </c>
      <c r="X272" s="42">
        <f t="shared" si="33"/>
        <v>6.9444444444444448E-2</v>
      </c>
      <c r="Y272" s="3">
        <v>27</v>
      </c>
      <c r="Z272" s="3">
        <v>516</v>
      </c>
      <c r="AA272" s="42">
        <f t="shared" si="34"/>
        <v>5.232558139534884E-2</v>
      </c>
    </row>
    <row r="273" spans="1:27" ht="14.25" customHeight="1">
      <c r="A273" s="10">
        <v>8</v>
      </c>
      <c r="B273" s="11">
        <v>3562638</v>
      </c>
      <c r="C273" s="10">
        <v>155586</v>
      </c>
      <c r="D273" s="11" t="s">
        <v>449</v>
      </c>
      <c r="E273" s="12" t="s">
        <v>450</v>
      </c>
      <c r="F273" s="3" t="s">
        <v>64</v>
      </c>
      <c r="G273" s="3">
        <v>1</v>
      </c>
      <c r="H273" s="3">
        <v>6</v>
      </c>
      <c r="I273" s="42">
        <f t="shared" si="28"/>
        <v>0.16666666666666666</v>
      </c>
      <c r="J273" s="3">
        <v>3</v>
      </c>
      <c r="K273" s="3">
        <v>6</v>
      </c>
      <c r="L273" s="42">
        <f t="shared" si="29"/>
        <v>0.5</v>
      </c>
      <c r="M273" s="3">
        <v>3</v>
      </c>
      <c r="N273" s="3">
        <v>6</v>
      </c>
      <c r="O273" s="42">
        <f t="shared" si="30"/>
        <v>0.5</v>
      </c>
      <c r="P273" s="13">
        <v>205</v>
      </c>
      <c r="Q273" s="13">
        <v>824</v>
      </c>
      <c r="R273" s="42">
        <f t="shared" si="31"/>
        <v>0.24878640776699029</v>
      </c>
      <c r="S273" s="3">
        <v>4</v>
      </c>
      <c r="T273" s="3">
        <v>6</v>
      </c>
      <c r="U273" s="42">
        <f t="shared" si="32"/>
        <v>0.66666666666666663</v>
      </c>
      <c r="V273" s="3">
        <v>328</v>
      </c>
      <c r="W273" s="3">
        <v>834</v>
      </c>
      <c r="X273" s="42">
        <f t="shared" si="33"/>
        <v>0.39328537170263789</v>
      </c>
      <c r="Y273" s="3">
        <v>222</v>
      </c>
      <c r="Z273" s="3">
        <v>392</v>
      </c>
      <c r="AA273" s="42">
        <f t="shared" si="34"/>
        <v>0.56632653061224492</v>
      </c>
    </row>
    <row r="274" spans="1:27" ht="14.25" customHeight="1">
      <c r="A274" s="10">
        <v>8</v>
      </c>
      <c r="B274" s="11">
        <v>3562638</v>
      </c>
      <c r="C274" s="10">
        <v>155578</v>
      </c>
      <c r="D274" s="11" t="s">
        <v>449</v>
      </c>
      <c r="E274" s="12" t="s">
        <v>451</v>
      </c>
      <c r="F274" s="3" t="s">
        <v>64</v>
      </c>
      <c r="G274" s="3">
        <v>4</v>
      </c>
      <c r="H274" s="3">
        <v>5</v>
      </c>
      <c r="I274" s="42">
        <f t="shared" si="28"/>
        <v>0.8</v>
      </c>
      <c r="J274" s="3">
        <v>5</v>
      </c>
      <c r="K274" s="3">
        <v>5</v>
      </c>
      <c r="L274" s="42">
        <f t="shared" si="29"/>
        <v>1</v>
      </c>
      <c r="M274" s="3">
        <v>4</v>
      </c>
      <c r="N274" s="3">
        <v>5</v>
      </c>
      <c r="O274" s="42">
        <f t="shared" si="30"/>
        <v>0.8</v>
      </c>
      <c r="P274" s="13">
        <v>192</v>
      </c>
      <c r="Q274" s="13">
        <v>751</v>
      </c>
      <c r="R274" s="42">
        <f t="shared" si="31"/>
        <v>0.25565912117177098</v>
      </c>
      <c r="S274" s="3">
        <v>5</v>
      </c>
      <c r="T274" s="3">
        <v>6</v>
      </c>
      <c r="U274" s="42">
        <f t="shared" si="32"/>
        <v>0.83333333333333337</v>
      </c>
      <c r="V274" s="3">
        <v>202</v>
      </c>
      <c r="W274" s="3">
        <v>629</v>
      </c>
      <c r="X274" s="42">
        <f t="shared" si="33"/>
        <v>0.32114467408585057</v>
      </c>
      <c r="Y274" s="3">
        <v>57</v>
      </c>
      <c r="Z274" s="3">
        <v>240</v>
      </c>
      <c r="AA274" s="42">
        <f t="shared" si="34"/>
        <v>0.23749999999999999</v>
      </c>
    </row>
    <row r="275" spans="1:27" ht="14.25" customHeight="1">
      <c r="A275" s="10">
        <v>8</v>
      </c>
      <c r="B275" s="11">
        <v>3569322</v>
      </c>
      <c r="C275" s="10">
        <v>155624</v>
      </c>
      <c r="D275" s="11" t="s">
        <v>452</v>
      </c>
      <c r="E275" s="12" t="s">
        <v>453</v>
      </c>
      <c r="F275" s="3" t="s">
        <v>64</v>
      </c>
      <c r="G275" s="3">
        <v>4</v>
      </c>
      <c r="H275" s="3">
        <v>6</v>
      </c>
      <c r="I275" s="42">
        <f t="shared" si="28"/>
        <v>0.66666666666666663</v>
      </c>
      <c r="J275" s="3">
        <v>1</v>
      </c>
      <c r="K275" s="3">
        <v>6</v>
      </c>
      <c r="L275" s="42">
        <f t="shared" si="29"/>
        <v>0.16666666666666666</v>
      </c>
      <c r="M275" s="3">
        <v>1</v>
      </c>
      <c r="N275" s="3">
        <v>6</v>
      </c>
      <c r="O275" s="42">
        <f t="shared" si="30"/>
        <v>0.16666666666666666</v>
      </c>
      <c r="P275" s="13">
        <v>66</v>
      </c>
      <c r="Q275" s="13">
        <v>887</v>
      </c>
      <c r="R275" s="42">
        <f t="shared" si="31"/>
        <v>7.4408117249154457E-2</v>
      </c>
      <c r="S275" s="3">
        <v>9</v>
      </c>
      <c r="T275" s="3">
        <v>12</v>
      </c>
      <c r="U275" s="42">
        <f t="shared" si="32"/>
        <v>0.75</v>
      </c>
      <c r="V275" s="3">
        <v>110</v>
      </c>
      <c r="W275" s="3">
        <v>828</v>
      </c>
      <c r="X275" s="42">
        <f t="shared" si="33"/>
        <v>0.13285024154589373</v>
      </c>
      <c r="Y275" s="3">
        <v>75</v>
      </c>
      <c r="Z275" s="3">
        <v>456</v>
      </c>
      <c r="AA275" s="42">
        <f t="shared" si="34"/>
        <v>0.16447368421052633</v>
      </c>
    </row>
    <row r="276" spans="1:27" ht="14.25" customHeight="1">
      <c r="A276" s="10">
        <v>8</v>
      </c>
      <c r="B276" s="11">
        <v>3569322</v>
      </c>
      <c r="C276" s="10">
        <v>155632</v>
      </c>
      <c r="D276" s="11" t="s">
        <v>452</v>
      </c>
      <c r="E276" s="12" t="s">
        <v>454</v>
      </c>
      <c r="F276" s="3" t="s">
        <v>64</v>
      </c>
      <c r="G276" s="3">
        <v>0</v>
      </c>
      <c r="H276" s="3">
        <v>8</v>
      </c>
      <c r="I276" s="42">
        <f t="shared" si="28"/>
        <v>0</v>
      </c>
      <c r="J276" s="3">
        <v>0</v>
      </c>
      <c r="K276" s="3">
        <v>8</v>
      </c>
      <c r="L276" s="42">
        <f t="shared" si="29"/>
        <v>0</v>
      </c>
      <c r="M276" s="3">
        <v>0</v>
      </c>
      <c r="N276" s="3">
        <v>8</v>
      </c>
      <c r="O276" s="42">
        <f t="shared" si="30"/>
        <v>0</v>
      </c>
      <c r="P276" s="13">
        <v>36</v>
      </c>
      <c r="Q276" s="13">
        <v>627</v>
      </c>
      <c r="R276" s="42">
        <f t="shared" si="31"/>
        <v>5.7416267942583733E-2</v>
      </c>
      <c r="S276" s="3">
        <v>4</v>
      </c>
      <c r="T276" s="3">
        <v>7</v>
      </c>
      <c r="U276" s="42">
        <f t="shared" si="32"/>
        <v>0.5714285714285714</v>
      </c>
      <c r="V276" s="3">
        <v>50</v>
      </c>
      <c r="W276" s="3">
        <v>414</v>
      </c>
      <c r="X276" s="42">
        <f t="shared" si="33"/>
        <v>0.12077294685990338</v>
      </c>
      <c r="Y276" s="3">
        <v>4</v>
      </c>
      <c r="Z276" s="3">
        <v>178</v>
      </c>
      <c r="AA276" s="42">
        <f t="shared" si="34"/>
        <v>2.247191011235955E-2</v>
      </c>
    </row>
    <row r="277" spans="1:27" ht="14.25" customHeight="1">
      <c r="A277" s="10">
        <v>8</v>
      </c>
      <c r="B277" s="11">
        <v>3569322</v>
      </c>
      <c r="C277" s="10">
        <v>155616</v>
      </c>
      <c r="D277" s="11" t="s">
        <v>452</v>
      </c>
      <c r="E277" s="12" t="s">
        <v>455</v>
      </c>
      <c r="F277" s="3" t="s">
        <v>64</v>
      </c>
      <c r="G277" s="3">
        <v>2</v>
      </c>
      <c r="H277" s="3">
        <v>7</v>
      </c>
      <c r="I277" s="42">
        <f t="shared" si="28"/>
        <v>0.2857142857142857</v>
      </c>
      <c r="J277" s="3">
        <v>0</v>
      </c>
      <c r="K277" s="3">
        <v>7</v>
      </c>
      <c r="L277" s="42">
        <f t="shared" si="29"/>
        <v>0</v>
      </c>
      <c r="M277" s="3">
        <v>2</v>
      </c>
      <c r="N277" s="3">
        <v>7</v>
      </c>
      <c r="O277" s="42">
        <f t="shared" si="30"/>
        <v>0.2857142857142857</v>
      </c>
      <c r="P277" s="13">
        <v>30</v>
      </c>
      <c r="Q277" s="13">
        <v>518</v>
      </c>
      <c r="R277" s="42">
        <f t="shared" si="31"/>
        <v>5.7915057915057917E-2</v>
      </c>
      <c r="S277" s="3">
        <v>6</v>
      </c>
      <c r="T277" s="3">
        <v>9</v>
      </c>
      <c r="U277" s="42">
        <f t="shared" si="32"/>
        <v>0.66666666666666663</v>
      </c>
      <c r="V277" s="3">
        <v>53</v>
      </c>
      <c r="W277" s="3">
        <v>383</v>
      </c>
      <c r="X277" s="42">
        <f t="shared" si="33"/>
        <v>0.13838120104438642</v>
      </c>
      <c r="Y277" s="3">
        <v>14</v>
      </c>
      <c r="Z277" s="3">
        <v>162</v>
      </c>
      <c r="AA277" s="42">
        <f t="shared" si="34"/>
        <v>8.6419753086419748E-2</v>
      </c>
    </row>
    <row r="278" spans="1:27" ht="14.25" customHeight="1">
      <c r="A278" s="10">
        <v>8</v>
      </c>
      <c r="B278" s="11">
        <v>3569349</v>
      </c>
      <c r="C278" s="10">
        <v>155640</v>
      </c>
      <c r="D278" s="11" t="s">
        <v>456</v>
      </c>
      <c r="E278" s="12" t="s">
        <v>457</v>
      </c>
      <c r="F278" s="3" t="s">
        <v>64</v>
      </c>
      <c r="G278" s="3">
        <v>8</v>
      </c>
      <c r="H278" s="3">
        <v>13</v>
      </c>
      <c r="I278" s="42">
        <f t="shared" si="28"/>
        <v>0.61538461538461542</v>
      </c>
      <c r="J278" s="3">
        <v>8</v>
      </c>
      <c r="K278" s="3">
        <v>13</v>
      </c>
      <c r="L278" s="42">
        <f t="shared" si="29"/>
        <v>0.61538461538461542</v>
      </c>
      <c r="M278" s="3">
        <v>0</v>
      </c>
      <c r="N278" s="3">
        <v>13</v>
      </c>
      <c r="O278" s="42">
        <f t="shared" si="30"/>
        <v>0</v>
      </c>
      <c r="P278" s="13">
        <v>260</v>
      </c>
      <c r="Q278" s="13">
        <v>860</v>
      </c>
      <c r="R278" s="42">
        <f t="shared" si="31"/>
        <v>0.30232558139534882</v>
      </c>
      <c r="S278" s="3">
        <v>17</v>
      </c>
      <c r="T278" s="3">
        <v>18</v>
      </c>
      <c r="U278" s="42">
        <f t="shared" si="32"/>
        <v>0.94444444444444442</v>
      </c>
      <c r="V278" s="3">
        <v>200</v>
      </c>
      <c r="W278" s="3">
        <v>700</v>
      </c>
      <c r="X278" s="42">
        <f t="shared" si="33"/>
        <v>0.2857142857142857</v>
      </c>
      <c r="Y278" s="3">
        <v>57</v>
      </c>
      <c r="Z278" s="3">
        <v>298</v>
      </c>
      <c r="AA278" s="42">
        <f t="shared" si="34"/>
        <v>0.1912751677852349</v>
      </c>
    </row>
    <row r="279" spans="1:27" ht="14.25" customHeight="1">
      <c r="A279" s="10">
        <v>8</v>
      </c>
      <c r="B279" s="11">
        <v>3639827</v>
      </c>
      <c r="C279" s="10">
        <v>155675</v>
      </c>
      <c r="D279" s="11" t="s">
        <v>458</v>
      </c>
      <c r="E279" s="12" t="s">
        <v>459</v>
      </c>
      <c r="F279" s="3" t="s">
        <v>64</v>
      </c>
      <c r="G279" s="3">
        <v>3</v>
      </c>
      <c r="H279" s="3">
        <v>6</v>
      </c>
      <c r="I279" s="42">
        <f t="shared" si="28"/>
        <v>0.5</v>
      </c>
      <c r="J279" s="3">
        <v>6</v>
      </c>
      <c r="K279" s="3">
        <v>6</v>
      </c>
      <c r="L279" s="42">
        <f t="shared" si="29"/>
        <v>1</v>
      </c>
      <c r="M279" s="3">
        <v>0</v>
      </c>
      <c r="N279" s="3">
        <v>6</v>
      </c>
      <c r="O279" s="42">
        <f t="shared" si="30"/>
        <v>0</v>
      </c>
      <c r="P279" s="13">
        <v>201</v>
      </c>
      <c r="Q279" s="13">
        <v>831</v>
      </c>
      <c r="R279" s="42">
        <f t="shared" si="31"/>
        <v>0.24187725631768953</v>
      </c>
      <c r="S279" s="3">
        <v>6</v>
      </c>
      <c r="T279" s="3">
        <v>7</v>
      </c>
      <c r="U279" s="42">
        <f t="shared" si="32"/>
        <v>0.8571428571428571</v>
      </c>
      <c r="V279" s="3">
        <v>254</v>
      </c>
      <c r="W279" s="3">
        <v>873</v>
      </c>
      <c r="X279" s="42">
        <f t="shared" si="33"/>
        <v>0.290950744558992</v>
      </c>
      <c r="Y279" s="3">
        <v>71</v>
      </c>
      <c r="Z279" s="3">
        <v>428</v>
      </c>
      <c r="AA279" s="42">
        <f t="shared" si="34"/>
        <v>0.16588785046728971</v>
      </c>
    </row>
    <row r="280" spans="1:27" ht="14.25" customHeight="1">
      <c r="A280" s="10">
        <v>8</v>
      </c>
      <c r="B280" s="11">
        <v>3639827</v>
      </c>
      <c r="C280" s="10">
        <v>155659</v>
      </c>
      <c r="D280" s="11" t="s">
        <v>458</v>
      </c>
      <c r="E280" s="12" t="s">
        <v>460</v>
      </c>
      <c r="F280" s="3" t="s">
        <v>64</v>
      </c>
      <c r="G280" s="3">
        <v>3</v>
      </c>
      <c r="H280" s="3">
        <v>3</v>
      </c>
      <c r="I280" s="42">
        <f t="shared" si="28"/>
        <v>1</v>
      </c>
      <c r="J280" s="3">
        <v>3</v>
      </c>
      <c r="K280" s="3">
        <v>3</v>
      </c>
      <c r="L280" s="42">
        <f t="shared" si="29"/>
        <v>1</v>
      </c>
      <c r="M280" s="3">
        <v>2</v>
      </c>
      <c r="N280" s="3">
        <v>3</v>
      </c>
      <c r="O280" s="42">
        <f t="shared" si="30"/>
        <v>0.66666666666666663</v>
      </c>
      <c r="P280" s="13">
        <v>180</v>
      </c>
      <c r="Q280" s="13">
        <v>911</v>
      </c>
      <c r="R280" s="42">
        <f t="shared" si="31"/>
        <v>0.19758507135016465</v>
      </c>
      <c r="S280" s="3">
        <v>12</v>
      </c>
      <c r="T280" s="3">
        <v>15</v>
      </c>
      <c r="U280" s="42">
        <f t="shared" si="32"/>
        <v>0.8</v>
      </c>
      <c r="V280" s="3">
        <v>199</v>
      </c>
      <c r="W280" s="3">
        <v>664</v>
      </c>
      <c r="X280" s="42">
        <f t="shared" si="33"/>
        <v>0.2996987951807229</v>
      </c>
      <c r="Y280" s="3">
        <v>57</v>
      </c>
      <c r="Z280" s="3">
        <v>301</v>
      </c>
      <c r="AA280" s="42">
        <f t="shared" si="34"/>
        <v>0.18936877076411959</v>
      </c>
    </row>
    <row r="281" spans="1:27" ht="14.25" customHeight="1">
      <c r="A281" s="10">
        <v>8</v>
      </c>
      <c r="B281" s="11">
        <v>3639827</v>
      </c>
      <c r="C281" s="10">
        <v>155667</v>
      </c>
      <c r="D281" s="11" t="s">
        <v>458</v>
      </c>
      <c r="E281" s="12" t="s">
        <v>461</v>
      </c>
      <c r="F281" s="3" t="s">
        <v>64</v>
      </c>
      <c r="G281" s="3">
        <v>11</v>
      </c>
      <c r="H281" s="3">
        <v>20</v>
      </c>
      <c r="I281" s="42">
        <f t="shared" si="28"/>
        <v>0.55000000000000004</v>
      </c>
      <c r="J281" s="3">
        <v>20</v>
      </c>
      <c r="K281" s="3">
        <v>20</v>
      </c>
      <c r="L281" s="42">
        <f t="shared" si="29"/>
        <v>1</v>
      </c>
      <c r="M281" s="3">
        <v>12</v>
      </c>
      <c r="N281" s="3">
        <v>20</v>
      </c>
      <c r="O281" s="42">
        <f t="shared" si="30"/>
        <v>0.6</v>
      </c>
      <c r="P281" s="13">
        <v>287</v>
      </c>
      <c r="Q281" s="13">
        <v>812</v>
      </c>
      <c r="R281" s="42">
        <f t="shared" si="31"/>
        <v>0.35344827586206895</v>
      </c>
      <c r="S281" s="3">
        <v>9</v>
      </c>
      <c r="T281" s="3">
        <v>13</v>
      </c>
      <c r="U281" s="42">
        <f t="shared" si="32"/>
        <v>0.69230769230769229</v>
      </c>
      <c r="V281" s="3">
        <v>229</v>
      </c>
      <c r="W281" s="3">
        <v>543</v>
      </c>
      <c r="X281" s="42">
        <f t="shared" si="33"/>
        <v>0.42173112338858193</v>
      </c>
      <c r="Y281" s="3">
        <v>74</v>
      </c>
      <c r="Z281" s="3">
        <v>213</v>
      </c>
      <c r="AA281" s="42">
        <f t="shared" si="34"/>
        <v>0.34741784037558687</v>
      </c>
    </row>
    <row r="282" spans="1:27" ht="14.25" customHeight="1">
      <c r="A282" s="10">
        <v>8</v>
      </c>
      <c r="B282" s="11">
        <v>9890327</v>
      </c>
      <c r="C282" s="10">
        <v>1690698</v>
      </c>
      <c r="D282" s="11" t="s">
        <v>462</v>
      </c>
      <c r="E282" s="12" t="s">
        <v>463</v>
      </c>
      <c r="F282" s="3" t="s">
        <v>64</v>
      </c>
      <c r="G282" s="3">
        <v>10</v>
      </c>
      <c r="H282" s="3">
        <v>15</v>
      </c>
      <c r="I282" s="42">
        <f t="shared" si="28"/>
        <v>0.66666666666666663</v>
      </c>
      <c r="J282" s="3">
        <v>6</v>
      </c>
      <c r="K282" s="3">
        <v>15</v>
      </c>
      <c r="L282" s="42">
        <f t="shared" si="29"/>
        <v>0.4</v>
      </c>
      <c r="M282" s="3">
        <v>11</v>
      </c>
      <c r="N282" s="3">
        <v>15</v>
      </c>
      <c r="O282" s="42">
        <f t="shared" si="30"/>
        <v>0.73333333333333328</v>
      </c>
      <c r="P282" s="13">
        <v>191</v>
      </c>
      <c r="Q282" s="13">
        <v>824</v>
      </c>
      <c r="R282" s="42">
        <f t="shared" si="31"/>
        <v>0.23179611650485438</v>
      </c>
      <c r="S282" s="3">
        <v>5</v>
      </c>
      <c r="T282" s="3">
        <v>6</v>
      </c>
      <c r="U282" s="42">
        <f t="shared" si="32"/>
        <v>0.83333333333333337</v>
      </c>
      <c r="V282" s="3">
        <v>58</v>
      </c>
      <c r="W282" s="3">
        <v>564</v>
      </c>
      <c r="X282" s="42">
        <f t="shared" si="33"/>
        <v>0.10283687943262411</v>
      </c>
      <c r="Y282" s="3">
        <v>8</v>
      </c>
      <c r="Z282" s="3">
        <v>248</v>
      </c>
      <c r="AA282" s="42">
        <f t="shared" si="34"/>
        <v>3.2258064516129031E-2</v>
      </c>
    </row>
    <row r="283" spans="1:27" ht="14.25" customHeight="1">
      <c r="A283" s="10">
        <v>8</v>
      </c>
      <c r="B283" s="11">
        <v>5392039</v>
      </c>
      <c r="C283" s="10">
        <v>155845</v>
      </c>
      <c r="D283" s="11" t="s">
        <v>464</v>
      </c>
      <c r="E283" s="12" t="s">
        <v>465</v>
      </c>
      <c r="F283" s="3" t="s">
        <v>64</v>
      </c>
      <c r="G283" s="3">
        <v>5</v>
      </c>
      <c r="H283" s="3">
        <v>8</v>
      </c>
      <c r="I283" s="42">
        <f t="shared" si="28"/>
        <v>0.625</v>
      </c>
      <c r="J283" s="3">
        <v>8</v>
      </c>
      <c r="K283" s="3">
        <v>8</v>
      </c>
      <c r="L283" s="42">
        <f t="shared" si="29"/>
        <v>1</v>
      </c>
      <c r="M283" s="3">
        <v>6</v>
      </c>
      <c r="N283" s="3">
        <v>8</v>
      </c>
      <c r="O283" s="42">
        <f t="shared" si="30"/>
        <v>0.75</v>
      </c>
      <c r="P283" s="13">
        <v>215</v>
      </c>
      <c r="Q283" s="13">
        <v>804</v>
      </c>
      <c r="R283" s="42">
        <f t="shared" si="31"/>
        <v>0.26741293532338306</v>
      </c>
      <c r="S283" s="3">
        <v>14</v>
      </c>
      <c r="T283" s="3">
        <v>16</v>
      </c>
      <c r="U283" s="42">
        <f t="shared" si="32"/>
        <v>0.875</v>
      </c>
      <c r="V283" s="3">
        <v>89</v>
      </c>
      <c r="W283" s="3">
        <v>503</v>
      </c>
      <c r="X283" s="42">
        <f t="shared" si="33"/>
        <v>0.17693836978131214</v>
      </c>
      <c r="Y283" s="3">
        <v>37</v>
      </c>
      <c r="Z283" s="3">
        <v>207</v>
      </c>
      <c r="AA283" s="42">
        <f t="shared" si="34"/>
        <v>0.17874396135265699</v>
      </c>
    </row>
    <row r="284" spans="1:27" ht="14.25" customHeight="1">
      <c r="A284" s="10">
        <v>8</v>
      </c>
      <c r="B284" s="11">
        <v>5392039</v>
      </c>
      <c r="C284" s="10">
        <v>155853</v>
      </c>
      <c r="D284" s="11" t="s">
        <v>464</v>
      </c>
      <c r="E284" s="12" t="s">
        <v>466</v>
      </c>
      <c r="F284" s="3" t="s">
        <v>64</v>
      </c>
      <c r="G284" s="3">
        <v>3</v>
      </c>
      <c r="H284" s="3">
        <v>6</v>
      </c>
      <c r="I284" s="42">
        <f t="shared" si="28"/>
        <v>0.5</v>
      </c>
      <c r="J284" s="3">
        <v>5</v>
      </c>
      <c r="K284" s="3">
        <v>6</v>
      </c>
      <c r="L284" s="42">
        <f t="shared" si="29"/>
        <v>0.83333333333333337</v>
      </c>
      <c r="M284" s="3">
        <v>1</v>
      </c>
      <c r="N284" s="3">
        <v>6</v>
      </c>
      <c r="O284" s="42">
        <f t="shared" si="30"/>
        <v>0.16666666666666666</v>
      </c>
      <c r="P284" s="13">
        <v>155</v>
      </c>
      <c r="Q284" s="13">
        <v>734</v>
      </c>
      <c r="R284" s="42">
        <f t="shared" si="31"/>
        <v>0.21117166212534061</v>
      </c>
      <c r="S284" s="3">
        <v>13</v>
      </c>
      <c r="T284" s="3">
        <v>14</v>
      </c>
      <c r="U284" s="42">
        <f t="shared" si="32"/>
        <v>0.9285714285714286</v>
      </c>
      <c r="V284" s="3">
        <v>74</v>
      </c>
      <c r="W284" s="3">
        <v>529</v>
      </c>
      <c r="X284" s="42">
        <f t="shared" si="33"/>
        <v>0.13988657844990549</v>
      </c>
      <c r="Y284" s="3">
        <v>37</v>
      </c>
      <c r="Z284" s="3">
        <v>287</v>
      </c>
      <c r="AA284" s="42">
        <f t="shared" si="34"/>
        <v>0.1289198606271777</v>
      </c>
    </row>
    <row r="285" spans="1:27" ht="14.25" customHeight="1">
      <c r="A285" s="10">
        <v>8</v>
      </c>
      <c r="B285" s="11">
        <v>5653304</v>
      </c>
      <c r="C285" s="10">
        <v>155950</v>
      </c>
      <c r="D285" s="11" t="s">
        <v>467</v>
      </c>
      <c r="E285" s="12" t="s">
        <v>468</v>
      </c>
      <c r="F285" s="3" t="s">
        <v>64</v>
      </c>
      <c r="G285" s="3">
        <v>5</v>
      </c>
      <c r="H285" s="3">
        <v>15</v>
      </c>
      <c r="I285" s="42">
        <f t="shared" si="28"/>
        <v>0.33333333333333331</v>
      </c>
      <c r="J285" s="3">
        <v>9</v>
      </c>
      <c r="K285" s="3">
        <v>15</v>
      </c>
      <c r="L285" s="42">
        <f t="shared" si="29"/>
        <v>0.6</v>
      </c>
      <c r="M285" s="3">
        <v>11</v>
      </c>
      <c r="N285" s="3">
        <v>15</v>
      </c>
      <c r="O285" s="42">
        <f t="shared" si="30"/>
        <v>0.73333333333333328</v>
      </c>
      <c r="P285" s="13">
        <v>168</v>
      </c>
      <c r="Q285" s="13">
        <v>965</v>
      </c>
      <c r="R285" s="42">
        <f t="shared" si="31"/>
        <v>0.17409326424870467</v>
      </c>
      <c r="S285" s="3">
        <v>8</v>
      </c>
      <c r="T285" s="3">
        <v>14</v>
      </c>
      <c r="U285" s="42">
        <f t="shared" si="32"/>
        <v>0.5714285714285714</v>
      </c>
      <c r="V285" s="3">
        <v>188</v>
      </c>
      <c r="W285" s="3">
        <v>792</v>
      </c>
      <c r="X285" s="42">
        <f t="shared" si="33"/>
        <v>0.23737373737373738</v>
      </c>
      <c r="Y285" s="3">
        <v>94</v>
      </c>
      <c r="Z285" s="3">
        <v>292</v>
      </c>
      <c r="AA285" s="42">
        <f t="shared" si="34"/>
        <v>0.32191780821917809</v>
      </c>
    </row>
    <row r="286" spans="1:27" ht="14.25" customHeight="1">
      <c r="A286" s="10">
        <v>8</v>
      </c>
      <c r="B286" s="11">
        <v>5653304</v>
      </c>
      <c r="C286" s="10">
        <v>155969</v>
      </c>
      <c r="D286" s="11" t="s">
        <v>467</v>
      </c>
      <c r="E286" s="12" t="s">
        <v>469</v>
      </c>
      <c r="F286" s="3" t="s">
        <v>64</v>
      </c>
      <c r="G286" s="3">
        <v>3</v>
      </c>
      <c r="H286" s="3">
        <v>8</v>
      </c>
      <c r="I286" s="42">
        <f t="shared" si="28"/>
        <v>0.375</v>
      </c>
      <c r="J286" s="3">
        <v>6</v>
      </c>
      <c r="K286" s="3">
        <v>8</v>
      </c>
      <c r="L286" s="42">
        <f t="shared" si="29"/>
        <v>0.75</v>
      </c>
      <c r="M286" s="3">
        <v>2</v>
      </c>
      <c r="N286" s="3">
        <v>8</v>
      </c>
      <c r="O286" s="42">
        <f t="shared" si="30"/>
        <v>0.25</v>
      </c>
      <c r="P286" s="13">
        <v>115</v>
      </c>
      <c r="Q286" s="13">
        <v>720</v>
      </c>
      <c r="R286" s="42">
        <f t="shared" si="31"/>
        <v>0.15972222222222221</v>
      </c>
      <c r="S286" s="3">
        <v>8</v>
      </c>
      <c r="T286" s="3">
        <v>10</v>
      </c>
      <c r="U286" s="42">
        <f t="shared" si="32"/>
        <v>0.8</v>
      </c>
      <c r="V286" s="3">
        <v>27</v>
      </c>
      <c r="W286" s="3">
        <v>343</v>
      </c>
      <c r="X286" s="42">
        <f t="shared" si="33"/>
        <v>7.8717201166180764E-2</v>
      </c>
      <c r="Y286" s="3">
        <v>13</v>
      </c>
      <c r="Z286" s="3">
        <v>153</v>
      </c>
      <c r="AA286" s="42">
        <f t="shared" si="34"/>
        <v>8.4967320261437912E-2</v>
      </c>
    </row>
    <row r="287" spans="1:27" ht="14.25" customHeight="1">
      <c r="A287" s="10">
        <v>8</v>
      </c>
      <c r="B287" s="11">
        <v>5656893</v>
      </c>
      <c r="C287" s="10">
        <v>155985</v>
      </c>
      <c r="D287" s="11" t="s">
        <v>470</v>
      </c>
      <c r="E287" s="12" t="s">
        <v>471</v>
      </c>
      <c r="F287" s="3" t="s">
        <v>64</v>
      </c>
      <c r="G287" s="3">
        <v>7</v>
      </c>
      <c r="H287" s="3">
        <v>17</v>
      </c>
      <c r="I287" s="42">
        <f t="shared" si="28"/>
        <v>0.41176470588235292</v>
      </c>
      <c r="J287" s="3">
        <v>17</v>
      </c>
      <c r="K287" s="3">
        <v>17</v>
      </c>
      <c r="L287" s="42">
        <f t="shared" si="29"/>
        <v>1</v>
      </c>
      <c r="M287" s="3">
        <v>8</v>
      </c>
      <c r="N287" s="3">
        <v>17</v>
      </c>
      <c r="O287" s="42">
        <f t="shared" si="30"/>
        <v>0.47058823529411764</v>
      </c>
      <c r="P287" s="13">
        <v>143</v>
      </c>
      <c r="Q287" s="13">
        <v>773</v>
      </c>
      <c r="R287" s="42">
        <f t="shared" si="31"/>
        <v>0.18499353169469598</v>
      </c>
      <c r="S287" s="3">
        <v>4</v>
      </c>
      <c r="T287" s="3">
        <v>5</v>
      </c>
      <c r="U287" s="42">
        <f t="shared" si="32"/>
        <v>0.8</v>
      </c>
      <c r="V287" s="3">
        <v>79</v>
      </c>
      <c r="W287" s="3">
        <v>661</v>
      </c>
      <c r="X287" s="42">
        <f t="shared" si="33"/>
        <v>0.11951588502269289</v>
      </c>
      <c r="Y287" s="3">
        <v>10</v>
      </c>
      <c r="Z287" s="3">
        <v>273</v>
      </c>
      <c r="AA287" s="42">
        <f t="shared" si="34"/>
        <v>3.6630036630036632E-2</v>
      </c>
    </row>
    <row r="288" spans="1:27" ht="14.25" customHeight="1">
      <c r="A288" s="10">
        <v>8</v>
      </c>
      <c r="B288" s="11">
        <v>5656893</v>
      </c>
      <c r="C288" s="10">
        <v>155977</v>
      </c>
      <c r="D288" s="11" t="s">
        <v>470</v>
      </c>
      <c r="E288" s="12" t="s">
        <v>472</v>
      </c>
      <c r="F288" s="3" t="s">
        <v>64</v>
      </c>
      <c r="G288" s="3">
        <v>3</v>
      </c>
      <c r="H288" s="3">
        <v>14</v>
      </c>
      <c r="I288" s="42">
        <f t="shared" si="28"/>
        <v>0.21428571428571427</v>
      </c>
      <c r="J288" s="3">
        <v>14</v>
      </c>
      <c r="K288" s="3">
        <v>14</v>
      </c>
      <c r="L288" s="42">
        <f t="shared" si="29"/>
        <v>1</v>
      </c>
      <c r="M288" s="3">
        <v>6</v>
      </c>
      <c r="N288" s="3">
        <v>14</v>
      </c>
      <c r="O288" s="42">
        <f t="shared" si="30"/>
        <v>0.42857142857142855</v>
      </c>
      <c r="P288" s="13">
        <v>102</v>
      </c>
      <c r="Q288" s="13">
        <v>658</v>
      </c>
      <c r="R288" s="42">
        <f t="shared" si="31"/>
        <v>0.15501519756838905</v>
      </c>
      <c r="S288" s="3">
        <v>10</v>
      </c>
      <c r="T288" s="3">
        <v>11</v>
      </c>
      <c r="U288" s="42">
        <f t="shared" si="32"/>
        <v>0.90909090909090906</v>
      </c>
      <c r="V288" s="3">
        <v>6</v>
      </c>
      <c r="W288" s="3">
        <v>410</v>
      </c>
      <c r="X288" s="42">
        <f t="shared" si="33"/>
        <v>1.4634146341463415E-2</v>
      </c>
      <c r="Y288" s="3">
        <v>0</v>
      </c>
      <c r="Z288" s="3">
        <v>136</v>
      </c>
      <c r="AA288" s="42">
        <f t="shared" si="34"/>
        <v>0</v>
      </c>
    </row>
    <row r="289" spans="1:27" ht="14.25" customHeight="1">
      <c r="A289" s="10">
        <v>8</v>
      </c>
      <c r="B289" s="11">
        <v>6362494</v>
      </c>
      <c r="C289" s="10">
        <v>156035</v>
      </c>
      <c r="D289" s="11" t="s">
        <v>473</v>
      </c>
      <c r="E289" s="12" t="s">
        <v>474</v>
      </c>
      <c r="F289" s="3" t="s">
        <v>64</v>
      </c>
      <c r="G289" s="3">
        <v>0</v>
      </c>
      <c r="H289" s="3">
        <v>8</v>
      </c>
      <c r="I289" s="42">
        <f t="shared" si="28"/>
        <v>0</v>
      </c>
      <c r="J289" s="3">
        <v>3</v>
      </c>
      <c r="K289" s="3">
        <v>8</v>
      </c>
      <c r="L289" s="42">
        <f t="shared" si="29"/>
        <v>0.375</v>
      </c>
      <c r="M289" s="3">
        <v>4</v>
      </c>
      <c r="N289" s="3">
        <v>8</v>
      </c>
      <c r="O289" s="42">
        <f t="shared" si="30"/>
        <v>0.5</v>
      </c>
      <c r="P289" s="13">
        <v>41</v>
      </c>
      <c r="Q289" s="13">
        <v>940</v>
      </c>
      <c r="R289" s="42">
        <f t="shared" si="31"/>
        <v>4.3617021276595745E-2</v>
      </c>
      <c r="S289" s="3">
        <v>12</v>
      </c>
      <c r="T289" s="3">
        <v>13</v>
      </c>
      <c r="U289" s="42">
        <f t="shared" si="32"/>
        <v>0.92307692307692313</v>
      </c>
      <c r="V289" s="3">
        <v>208</v>
      </c>
      <c r="W289" s="3">
        <v>652</v>
      </c>
      <c r="X289" s="42">
        <f t="shared" si="33"/>
        <v>0.31901840490797545</v>
      </c>
      <c r="Y289" s="3">
        <v>67</v>
      </c>
      <c r="Z289" s="3">
        <v>268</v>
      </c>
      <c r="AA289" s="42">
        <f t="shared" si="34"/>
        <v>0.25</v>
      </c>
    </row>
    <row r="290" spans="1:27" ht="14.25" customHeight="1">
      <c r="A290" s="10">
        <v>8</v>
      </c>
      <c r="B290" s="11">
        <v>6362494</v>
      </c>
      <c r="C290" s="10">
        <v>156027</v>
      </c>
      <c r="D290" s="11" t="s">
        <v>473</v>
      </c>
      <c r="E290" s="12" t="s">
        <v>475</v>
      </c>
      <c r="F290" s="3" t="s">
        <v>64</v>
      </c>
      <c r="G290" s="3">
        <v>6</v>
      </c>
      <c r="H290" s="3">
        <v>20</v>
      </c>
      <c r="I290" s="42">
        <f t="shared" si="28"/>
        <v>0.3</v>
      </c>
      <c r="J290" s="3">
        <v>18</v>
      </c>
      <c r="K290" s="3">
        <v>20</v>
      </c>
      <c r="L290" s="42">
        <f t="shared" si="29"/>
        <v>0.9</v>
      </c>
      <c r="M290" s="3">
        <v>17</v>
      </c>
      <c r="N290" s="3">
        <v>20</v>
      </c>
      <c r="O290" s="42">
        <f t="shared" si="30"/>
        <v>0.85</v>
      </c>
      <c r="P290" s="13">
        <v>55</v>
      </c>
      <c r="Q290" s="13">
        <v>1074</v>
      </c>
      <c r="R290" s="42">
        <f t="shared" si="31"/>
        <v>5.1210428305400374E-2</v>
      </c>
      <c r="S290" s="3">
        <v>14</v>
      </c>
      <c r="T290" s="3">
        <v>20</v>
      </c>
      <c r="U290" s="42">
        <f t="shared" si="32"/>
        <v>0.7</v>
      </c>
      <c r="V290" s="3">
        <v>192</v>
      </c>
      <c r="W290" s="3">
        <v>599</v>
      </c>
      <c r="X290" s="42">
        <f t="shared" si="33"/>
        <v>0.32053422370617696</v>
      </c>
      <c r="Y290" s="3">
        <v>85</v>
      </c>
      <c r="Z290" s="3">
        <v>263</v>
      </c>
      <c r="AA290" s="42">
        <f t="shared" si="34"/>
        <v>0.32319391634980987</v>
      </c>
    </row>
    <row r="291" spans="1:27" ht="14.25" customHeight="1">
      <c r="A291" s="10">
        <v>8</v>
      </c>
      <c r="B291" s="11">
        <v>6691285</v>
      </c>
      <c r="C291" s="10">
        <v>156116</v>
      </c>
      <c r="D291" s="11" t="s">
        <v>476</v>
      </c>
      <c r="E291" s="12" t="s">
        <v>477</v>
      </c>
      <c r="F291" s="3" t="s">
        <v>64</v>
      </c>
      <c r="G291" s="3">
        <v>4</v>
      </c>
      <c r="H291" s="3">
        <v>6</v>
      </c>
      <c r="I291" s="42">
        <f t="shared" si="28"/>
        <v>0.66666666666666663</v>
      </c>
      <c r="J291" s="3">
        <v>6</v>
      </c>
      <c r="K291" s="3">
        <v>6</v>
      </c>
      <c r="L291" s="42">
        <f t="shared" si="29"/>
        <v>1</v>
      </c>
      <c r="M291" s="3">
        <v>6</v>
      </c>
      <c r="N291" s="3">
        <v>6</v>
      </c>
      <c r="O291" s="42">
        <f t="shared" si="30"/>
        <v>1</v>
      </c>
      <c r="P291" s="13">
        <v>208</v>
      </c>
      <c r="Q291" s="13">
        <v>1004</v>
      </c>
      <c r="R291" s="42">
        <f t="shared" si="31"/>
        <v>0.20717131474103587</v>
      </c>
      <c r="S291" s="3">
        <v>8</v>
      </c>
      <c r="T291" s="3">
        <v>9</v>
      </c>
      <c r="U291" s="42">
        <f t="shared" si="32"/>
        <v>0.88888888888888884</v>
      </c>
      <c r="V291" s="3">
        <v>166</v>
      </c>
      <c r="W291" s="3">
        <v>797</v>
      </c>
      <c r="X291" s="42">
        <f t="shared" si="33"/>
        <v>0.20828105395232122</v>
      </c>
      <c r="Y291" s="3">
        <v>53</v>
      </c>
      <c r="Z291" s="3">
        <v>366</v>
      </c>
      <c r="AA291" s="42">
        <f t="shared" si="34"/>
        <v>0.1448087431693989</v>
      </c>
    </row>
    <row r="292" spans="1:27" ht="14.25" customHeight="1">
      <c r="A292" s="10">
        <v>8</v>
      </c>
      <c r="B292" s="11">
        <v>6691285</v>
      </c>
      <c r="C292" s="10">
        <v>156108</v>
      </c>
      <c r="D292" s="11" t="s">
        <v>476</v>
      </c>
      <c r="E292" s="12" t="s">
        <v>478</v>
      </c>
      <c r="F292" s="3" t="s">
        <v>64</v>
      </c>
      <c r="G292" s="3">
        <v>9</v>
      </c>
      <c r="H292" s="3">
        <v>13</v>
      </c>
      <c r="I292" s="42">
        <f t="shared" si="28"/>
        <v>0.69230769230769229</v>
      </c>
      <c r="J292" s="3">
        <v>13</v>
      </c>
      <c r="K292" s="3">
        <v>13</v>
      </c>
      <c r="L292" s="42">
        <f t="shared" si="29"/>
        <v>1</v>
      </c>
      <c r="M292" s="3">
        <v>3</v>
      </c>
      <c r="N292" s="3">
        <v>13</v>
      </c>
      <c r="O292" s="42">
        <f t="shared" si="30"/>
        <v>0.23076923076923078</v>
      </c>
      <c r="P292" s="13">
        <v>193</v>
      </c>
      <c r="Q292" s="13">
        <v>1055</v>
      </c>
      <c r="R292" s="42">
        <f t="shared" si="31"/>
        <v>0.18293838862559242</v>
      </c>
      <c r="S292" s="3">
        <v>9</v>
      </c>
      <c r="T292" s="3">
        <v>15</v>
      </c>
      <c r="U292" s="42">
        <f t="shared" si="32"/>
        <v>0.6</v>
      </c>
      <c r="V292" s="3">
        <v>154</v>
      </c>
      <c r="W292" s="3">
        <v>843</v>
      </c>
      <c r="X292" s="42">
        <f t="shared" si="33"/>
        <v>0.1826809015421115</v>
      </c>
      <c r="Y292" s="3">
        <v>26</v>
      </c>
      <c r="Z292" s="3">
        <v>379</v>
      </c>
      <c r="AA292" s="42">
        <f t="shared" si="34"/>
        <v>6.860158311345646E-2</v>
      </c>
    </row>
    <row r="293" spans="1:27" ht="14.25" customHeight="1">
      <c r="A293" s="10">
        <v>8</v>
      </c>
      <c r="B293" s="11">
        <v>6691285</v>
      </c>
      <c r="C293" s="10">
        <v>156094</v>
      </c>
      <c r="D293" s="11" t="s">
        <v>476</v>
      </c>
      <c r="E293" s="12" t="s">
        <v>479</v>
      </c>
      <c r="F293" s="3" t="s">
        <v>64</v>
      </c>
      <c r="G293" s="3">
        <v>2</v>
      </c>
      <c r="H293" s="3">
        <v>9</v>
      </c>
      <c r="I293" s="42">
        <f t="shared" si="28"/>
        <v>0.22222222222222221</v>
      </c>
      <c r="J293" s="3">
        <v>1</v>
      </c>
      <c r="K293" s="3">
        <v>9</v>
      </c>
      <c r="L293" s="42">
        <f t="shared" si="29"/>
        <v>0.1111111111111111</v>
      </c>
      <c r="M293" s="3">
        <v>6</v>
      </c>
      <c r="N293" s="3">
        <v>9</v>
      </c>
      <c r="O293" s="42">
        <f t="shared" si="30"/>
        <v>0.66666666666666663</v>
      </c>
      <c r="P293" s="13">
        <v>90</v>
      </c>
      <c r="Q293" s="13">
        <v>1065</v>
      </c>
      <c r="R293" s="42">
        <f t="shared" si="31"/>
        <v>8.4507042253521125E-2</v>
      </c>
      <c r="S293" s="3">
        <v>5</v>
      </c>
      <c r="T293" s="3">
        <v>7</v>
      </c>
      <c r="U293" s="42">
        <f t="shared" si="32"/>
        <v>0.7142857142857143</v>
      </c>
      <c r="V293" s="3">
        <v>76</v>
      </c>
      <c r="W293" s="3">
        <v>813</v>
      </c>
      <c r="X293" s="42">
        <f t="shared" si="33"/>
        <v>9.348093480934809E-2</v>
      </c>
      <c r="Y293" s="3">
        <v>18</v>
      </c>
      <c r="Z293" s="3">
        <v>379</v>
      </c>
      <c r="AA293" s="42">
        <f t="shared" si="34"/>
        <v>4.7493403693931395E-2</v>
      </c>
    </row>
  </sheetData>
  <mergeCells count="14">
    <mergeCell ref="V8:X8"/>
    <mergeCell ref="Y8:AA8"/>
    <mergeCell ref="A6:E6"/>
    <mergeCell ref="A8:A9"/>
    <mergeCell ref="B8:B9"/>
    <mergeCell ref="C8:C9"/>
    <mergeCell ref="D8:D9"/>
    <mergeCell ref="E8:E9"/>
    <mergeCell ref="F8:F9"/>
    <mergeCell ref="G8:I8"/>
    <mergeCell ref="J8:L8"/>
    <mergeCell ref="M8:O8"/>
    <mergeCell ref="P8:R8"/>
    <mergeCell ref="S8:U8"/>
  </mergeCells>
  <pageMargins left="0.511811024" right="0.511811024" top="0.78740157499999996" bottom="0.78740157499999996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A289"/>
  <sheetViews>
    <sheetView workbookViewId="0"/>
  </sheetViews>
  <sheetFormatPr defaultColWidth="14.42578125" defaultRowHeight="15" customHeight="1"/>
  <cols>
    <col min="4" max="4" width="57.42578125" customWidth="1"/>
    <col min="5" max="5" width="32.7109375" customWidth="1"/>
    <col min="6" max="12" width="14.42578125" hidden="1"/>
    <col min="14" max="14" width="14.42578125" hidden="1"/>
  </cols>
  <sheetData>
    <row r="1" spans="1:27">
      <c r="A1" s="50" t="s">
        <v>20</v>
      </c>
      <c r="B1" s="46"/>
      <c r="C1" s="46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</row>
    <row r="2" spans="1:27">
      <c r="A2" s="50" t="s">
        <v>21</v>
      </c>
      <c r="B2" s="46"/>
      <c r="C2" s="46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</row>
    <row r="3" spans="1:27">
      <c r="A3" s="50" t="s">
        <v>22</v>
      </c>
      <c r="B3" s="46"/>
      <c r="C3" s="46"/>
      <c r="D3" s="46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</row>
    <row r="4" spans="1:27">
      <c r="A4" s="16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</row>
    <row r="5" spans="1:27">
      <c r="A5" s="16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</row>
    <row r="6" spans="1:27">
      <c r="A6" s="44" t="s">
        <v>480</v>
      </c>
      <c r="B6" s="46"/>
      <c r="C6" s="46"/>
      <c r="D6" s="46"/>
      <c r="E6" s="46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</row>
    <row r="7" spans="1:27">
      <c r="A7" s="8"/>
      <c r="B7" s="8"/>
      <c r="C7" s="8"/>
      <c r="D7" s="8"/>
      <c r="E7" s="8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</row>
    <row r="8" spans="1:27">
      <c r="A8" s="18" t="s">
        <v>0</v>
      </c>
      <c r="B8" s="19" t="s">
        <v>24</v>
      </c>
      <c r="C8" s="19" t="s">
        <v>25</v>
      </c>
      <c r="D8" s="19" t="s">
        <v>26</v>
      </c>
      <c r="E8" s="19" t="s">
        <v>27</v>
      </c>
      <c r="F8" s="19" t="s">
        <v>29</v>
      </c>
      <c r="G8" s="19" t="s">
        <v>30</v>
      </c>
      <c r="H8" s="19" t="s">
        <v>31</v>
      </c>
      <c r="I8" s="19" t="s">
        <v>32</v>
      </c>
      <c r="J8" s="19" t="s">
        <v>33</v>
      </c>
      <c r="K8" s="19" t="s">
        <v>34</v>
      </c>
      <c r="L8" s="19" t="s">
        <v>35</v>
      </c>
      <c r="M8" s="19" t="s">
        <v>481</v>
      </c>
      <c r="N8" s="19" t="s">
        <v>482</v>
      </c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</row>
    <row r="9" spans="1:27">
      <c r="A9" s="20">
        <v>1</v>
      </c>
      <c r="B9" s="21">
        <v>9384324</v>
      </c>
      <c r="C9" s="22">
        <v>153591</v>
      </c>
      <c r="D9" s="23" t="s">
        <v>77</v>
      </c>
      <c r="E9" s="24" t="s">
        <v>483</v>
      </c>
      <c r="F9" s="25">
        <v>58</v>
      </c>
      <c r="G9" s="25">
        <v>83</v>
      </c>
      <c r="H9" s="25">
        <v>92</v>
      </c>
      <c r="I9" s="25">
        <v>18</v>
      </c>
      <c r="J9" s="25">
        <v>67</v>
      </c>
      <c r="K9" s="25">
        <v>35</v>
      </c>
      <c r="L9" s="25">
        <v>21</v>
      </c>
      <c r="M9" s="25">
        <v>7.7</v>
      </c>
      <c r="N9" s="25">
        <v>18</v>
      </c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</row>
    <row r="10" spans="1:27">
      <c r="A10" s="20">
        <v>1</v>
      </c>
      <c r="B10" s="21">
        <v>22187</v>
      </c>
      <c r="C10" s="22">
        <v>153559</v>
      </c>
      <c r="D10" s="23" t="s">
        <v>68</v>
      </c>
      <c r="E10" s="24" t="s">
        <v>69</v>
      </c>
      <c r="F10" s="25">
        <v>50</v>
      </c>
      <c r="G10" s="25">
        <v>75</v>
      </c>
      <c r="H10" s="25">
        <v>67</v>
      </c>
      <c r="I10" s="25">
        <v>19</v>
      </c>
      <c r="J10" s="25">
        <v>100</v>
      </c>
      <c r="K10" s="25">
        <v>25</v>
      </c>
      <c r="L10" s="25">
        <v>7</v>
      </c>
      <c r="M10" s="25">
        <v>7.6</v>
      </c>
      <c r="N10" s="25">
        <v>22</v>
      </c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</row>
    <row r="11" spans="1:27">
      <c r="A11" s="20">
        <v>1</v>
      </c>
      <c r="B11" s="21">
        <v>28665</v>
      </c>
      <c r="C11" s="22">
        <v>154563</v>
      </c>
      <c r="D11" s="23" t="s">
        <v>82</v>
      </c>
      <c r="E11" s="24" t="s">
        <v>83</v>
      </c>
      <c r="F11" s="25">
        <v>27</v>
      </c>
      <c r="G11" s="25">
        <v>55</v>
      </c>
      <c r="H11" s="25">
        <v>73</v>
      </c>
      <c r="I11" s="25">
        <v>21</v>
      </c>
      <c r="J11" s="25">
        <v>86</v>
      </c>
      <c r="K11" s="25">
        <v>27</v>
      </c>
      <c r="L11" s="25">
        <v>18</v>
      </c>
      <c r="M11" s="25">
        <v>7.3</v>
      </c>
      <c r="N11" s="25">
        <v>35</v>
      </c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</row>
    <row r="12" spans="1:27">
      <c r="A12" s="20">
        <v>1</v>
      </c>
      <c r="B12" s="21">
        <v>22187</v>
      </c>
      <c r="C12" s="22">
        <v>153540</v>
      </c>
      <c r="D12" s="23" t="s">
        <v>68</v>
      </c>
      <c r="E12" s="24" t="s">
        <v>70</v>
      </c>
      <c r="F12" s="25">
        <v>67</v>
      </c>
      <c r="G12" s="25">
        <v>93</v>
      </c>
      <c r="H12" s="25">
        <v>47</v>
      </c>
      <c r="I12" s="25">
        <v>19</v>
      </c>
      <c r="J12" s="25">
        <v>71</v>
      </c>
      <c r="K12" s="25">
        <v>33</v>
      </c>
      <c r="L12" s="25">
        <v>12</v>
      </c>
      <c r="M12" s="25">
        <v>7.1</v>
      </c>
      <c r="N12" s="25">
        <v>42</v>
      </c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</row>
    <row r="13" spans="1:27">
      <c r="A13" s="20">
        <v>1</v>
      </c>
      <c r="B13" s="21">
        <v>22225</v>
      </c>
      <c r="C13" s="22">
        <v>153613</v>
      </c>
      <c r="D13" s="23" t="s">
        <v>79</v>
      </c>
      <c r="E13" s="24" t="s">
        <v>81</v>
      </c>
      <c r="F13" s="25">
        <v>0</v>
      </c>
      <c r="G13" s="25">
        <v>50</v>
      </c>
      <c r="H13" s="25">
        <v>75</v>
      </c>
      <c r="I13" s="25">
        <v>21</v>
      </c>
      <c r="J13" s="25">
        <v>78</v>
      </c>
      <c r="K13" s="25">
        <v>25</v>
      </c>
      <c r="L13" s="25">
        <v>14</v>
      </c>
      <c r="M13" s="25">
        <v>6.3</v>
      </c>
      <c r="N13" s="25">
        <v>95</v>
      </c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</row>
    <row r="14" spans="1:27">
      <c r="A14" s="20">
        <v>1</v>
      </c>
      <c r="B14" s="21">
        <v>22225</v>
      </c>
      <c r="C14" s="22">
        <v>153605</v>
      </c>
      <c r="D14" s="23" t="s">
        <v>79</v>
      </c>
      <c r="E14" s="24" t="s">
        <v>80</v>
      </c>
      <c r="F14" s="25">
        <v>55</v>
      </c>
      <c r="G14" s="25">
        <v>27</v>
      </c>
      <c r="H14" s="25">
        <v>27</v>
      </c>
      <c r="I14" s="25">
        <v>22</v>
      </c>
      <c r="J14" s="25">
        <v>80</v>
      </c>
      <c r="K14" s="25">
        <v>30</v>
      </c>
      <c r="L14" s="25">
        <v>17</v>
      </c>
      <c r="M14" s="25">
        <v>6.1</v>
      </c>
      <c r="N14" s="25">
        <v>111</v>
      </c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</row>
    <row r="15" spans="1:27">
      <c r="A15" s="20">
        <v>1</v>
      </c>
      <c r="B15" s="21">
        <v>29130</v>
      </c>
      <c r="C15" s="22">
        <v>154733</v>
      </c>
      <c r="D15" s="23" t="s">
        <v>84</v>
      </c>
      <c r="E15" s="24" t="s">
        <v>86</v>
      </c>
      <c r="F15" s="25">
        <v>31</v>
      </c>
      <c r="G15" s="25">
        <v>56</v>
      </c>
      <c r="H15" s="25">
        <v>94</v>
      </c>
      <c r="I15" s="25">
        <v>10</v>
      </c>
      <c r="J15" s="25">
        <v>63</v>
      </c>
      <c r="K15" s="25">
        <v>15</v>
      </c>
      <c r="L15" s="25">
        <v>11</v>
      </c>
      <c r="M15" s="25">
        <v>6</v>
      </c>
      <c r="N15" s="25">
        <v>123</v>
      </c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</row>
    <row r="16" spans="1:27">
      <c r="A16" s="20">
        <v>1</v>
      </c>
      <c r="B16" s="21">
        <v>1252</v>
      </c>
      <c r="C16" s="22">
        <v>153176</v>
      </c>
      <c r="D16" s="23" t="s">
        <v>62</v>
      </c>
      <c r="E16" s="24" t="s">
        <v>66</v>
      </c>
      <c r="F16" s="25">
        <v>50</v>
      </c>
      <c r="G16" s="25">
        <v>63</v>
      </c>
      <c r="H16" s="25">
        <v>31</v>
      </c>
      <c r="I16" s="25">
        <v>18</v>
      </c>
      <c r="J16" s="25">
        <v>62</v>
      </c>
      <c r="K16" s="25">
        <v>21</v>
      </c>
      <c r="L16" s="25">
        <v>7</v>
      </c>
      <c r="M16" s="25">
        <v>5.8</v>
      </c>
      <c r="N16" s="25">
        <v>139</v>
      </c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</row>
    <row r="17" spans="1:27">
      <c r="A17" s="20">
        <v>1</v>
      </c>
      <c r="B17" s="21">
        <v>29130</v>
      </c>
      <c r="C17" s="22">
        <v>154768</v>
      </c>
      <c r="D17" s="23" t="s">
        <v>84</v>
      </c>
      <c r="E17" s="24" t="s">
        <v>85</v>
      </c>
      <c r="F17" s="25">
        <v>42</v>
      </c>
      <c r="G17" s="25">
        <v>83</v>
      </c>
      <c r="H17" s="25">
        <v>50</v>
      </c>
      <c r="I17" s="25">
        <v>7</v>
      </c>
      <c r="J17" s="25">
        <v>67</v>
      </c>
      <c r="K17" s="25">
        <v>6</v>
      </c>
      <c r="L17" s="25">
        <v>3</v>
      </c>
      <c r="M17" s="25">
        <v>5.5</v>
      </c>
      <c r="N17" s="25">
        <v>160</v>
      </c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</row>
    <row r="18" spans="1:27">
      <c r="A18" s="20">
        <v>1</v>
      </c>
      <c r="B18" s="21">
        <v>1252</v>
      </c>
      <c r="C18" s="22">
        <v>1555553</v>
      </c>
      <c r="D18" s="23" t="s">
        <v>62</v>
      </c>
      <c r="E18" s="24" t="s">
        <v>67</v>
      </c>
      <c r="F18" s="25">
        <v>39</v>
      </c>
      <c r="G18" s="25">
        <v>39</v>
      </c>
      <c r="H18" s="25">
        <v>22</v>
      </c>
      <c r="I18" s="25">
        <v>13</v>
      </c>
      <c r="J18" s="25">
        <v>73</v>
      </c>
      <c r="K18" s="25">
        <v>23</v>
      </c>
      <c r="L18" s="25">
        <v>16</v>
      </c>
      <c r="M18" s="25">
        <v>5.3</v>
      </c>
      <c r="N18" s="25">
        <v>167</v>
      </c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</row>
    <row r="19" spans="1:27">
      <c r="A19" s="20">
        <v>1</v>
      </c>
      <c r="B19" s="21">
        <v>1252</v>
      </c>
      <c r="C19" s="22">
        <v>153184</v>
      </c>
      <c r="D19" s="23" t="s">
        <v>62</v>
      </c>
      <c r="E19" s="24" t="s">
        <v>65</v>
      </c>
      <c r="F19" s="25">
        <v>20</v>
      </c>
      <c r="G19" s="25">
        <v>90</v>
      </c>
      <c r="H19" s="25">
        <v>20</v>
      </c>
      <c r="I19" s="25">
        <v>16</v>
      </c>
      <c r="J19" s="25">
        <v>75</v>
      </c>
      <c r="K19" s="25">
        <v>10</v>
      </c>
      <c r="L19" s="25">
        <v>17</v>
      </c>
      <c r="M19" s="25">
        <v>4.8</v>
      </c>
      <c r="N19" s="25">
        <v>202</v>
      </c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</row>
    <row r="20" spans="1:27">
      <c r="A20" s="20">
        <v>1</v>
      </c>
      <c r="B20" s="21">
        <v>1252</v>
      </c>
      <c r="C20" s="22">
        <v>153168</v>
      </c>
      <c r="D20" s="23" t="s">
        <v>62</v>
      </c>
      <c r="E20" s="24" t="s">
        <v>63</v>
      </c>
      <c r="F20" s="25">
        <v>0</v>
      </c>
      <c r="G20" s="25">
        <v>0</v>
      </c>
      <c r="H20" s="25">
        <v>60</v>
      </c>
      <c r="I20" s="25">
        <v>15</v>
      </c>
      <c r="J20" s="25">
        <v>67</v>
      </c>
      <c r="K20" s="25">
        <v>20</v>
      </c>
      <c r="L20" s="25">
        <v>12</v>
      </c>
      <c r="M20" s="25">
        <v>4.8</v>
      </c>
      <c r="N20" s="25">
        <v>203</v>
      </c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</row>
    <row r="21" spans="1:27">
      <c r="A21" s="20">
        <v>1</v>
      </c>
      <c r="B21" s="21">
        <v>22195</v>
      </c>
      <c r="C21" s="22">
        <v>153567</v>
      </c>
      <c r="D21" s="23" t="s">
        <v>71</v>
      </c>
      <c r="E21" s="24" t="s">
        <v>484</v>
      </c>
      <c r="F21" s="25">
        <v>29</v>
      </c>
      <c r="G21" s="25">
        <v>29</v>
      </c>
      <c r="H21" s="25">
        <v>14</v>
      </c>
      <c r="I21" s="25">
        <v>18</v>
      </c>
      <c r="J21" s="25">
        <v>56</v>
      </c>
      <c r="K21" s="25">
        <v>23</v>
      </c>
      <c r="L21" s="25">
        <v>9</v>
      </c>
      <c r="M21" s="25">
        <v>4.3</v>
      </c>
      <c r="N21" s="25">
        <v>229</v>
      </c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</row>
    <row r="22" spans="1:27">
      <c r="A22" s="20">
        <v>1</v>
      </c>
      <c r="B22" s="21">
        <v>22217</v>
      </c>
      <c r="C22" s="22">
        <v>153583</v>
      </c>
      <c r="D22" s="23" t="s">
        <v>75</v>
      </c>
      <c r="E22" s="24" t="s">
        <v>76</v>
      </c>
      <c r="F22" s="25">
        <v>0</v>
      </c>
      <c r="G22" s="25">
        <v>63</v>
      </c>
      <c r="H22" s="25">
        <v>0</v>
      </c>
      <c r="I22" s="25">
        <v>4</v>
      </c>
      <c r="J22" s="25">
        <v>56</v>
      </c>
      <c r="K22" s="25">
        <v>36</v>
      </c>
      <c r="L22" s="25">
        <v>21</v>
      </c>
      <c r="M22" s="25">
        <v>4.0999999999999996</v>
      </c>
      <c r="N22" s="25">
        <v>239</v>
      </c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</row>
    <row r="23" spans="1:27">
      <c r="A23" s="20">
        <v>1</v>
      </c>
      <c r="B23" s="21">
        <v>3862836</v>
      </c>
      <c r="C23" s="22">
        <v>155713</v>
      </c>
      <c r="D23" s="23" t="s">
        <v>87</v>
      </c>
      <c r="E23" s="24" t="s">
        <v>485</v>
      </c>
      <c r="F23" s="25">
        <v>18</v>
      </c>
      <c r="G23" s="25">
        <v>27</v>
      </c>
      <c r="H23" s="25">
        <v>36</v>
      </c>
      <c r="I23" s="25">
        <v>12</v>
      </c>
      <c r="J23" s="25">
        <v>38</v>
      </c>
      <c r="K23" s="25">
        <v>8</v>
      </c>
      <c r="L23" s="25">
        <v>13</v>
      </c>
      <c r="M23" s="25">
        <v>3.7</v>
      </c>
      <c r="N23" s="25">
        <v>258</v>
      </c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</row>
    <row r="24" spans="1:27">
      <c r="A24" s="20">
        <v>1</v>
      </c>
      <c r="B24" s="26">
        <v>22209</v>
      </c>
      <c r="C24" s="27">
        <v>153575</v>
      </c>
      <c r="D24" s="17" t="s">
        <v>73</v>
      </c>
      <c r="E24" s="28" t="s">
        <v>486</v>
      </c>
      <c r="F24" s="25">
        <v>11</v>
      </c>
      <c r="G24" s="25">
        <v>0</v>
      </c>
      <c r="H24" s="25">
        <v>22</v>
      </c>
      <c r="I24" s="25">
        <v>10</v>
      </c>
      <c r="J24" s="25">
        <v>63</v>
      </c>
      <c r="K24" s="25">
        <v>13</v>
      </c>
      <c r="L24" s="25">
        <v>0</v>
      </c>
      <c r="M24" s="25">
        <v>3.1</v>
      </c>
      <c r="N24" s="25">
        <v>265</v>
      </c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</row>
    <row r="25" spans="1:27">
      <c r="A25" s="20">
        <v>2</v>
      </c>
      <c r="B25" s="29">
        <v>5356881</v>
      </c>
      <c r="C25" s="30">
        <v>155837</v>
      </c>
      <c r="D25" s="31" t="s">
        <v>148</v>
      </c>
      <c r="E25" s="24" t="s">
        <v>149</v>
      </c>
      <c r="F25" s="25">
        <v>50</v>
      </c>
      <c r="G25" s="25">
        <v>63</v>
      </c>
      <c r="H25" s="25">
        <v>50</v>
      </c>
      <c r="I25" s="25">
        <v>22</v>
      </c>
      <c r="J25" s="25">
        <v>69</v>
      </c>
      <c r="K25" s="25">
        <v>12</v>
      </c>
      <c r="L25" s="25">
        <v>1</v>
      </c>
      <c r="M25" s="25">
        <v>6.2</v>
      </c>
      <c r="N25" s="25">
        <v>109</v>
      </c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</row>
    <row r="26" spans="1:27">
      <c r="A26" s="20">
        <v>2</v>
      </c>
      <c r="B26" s="21">
        <v>5356881</v>
      </c>
      <c r="C26" s="22">
        <v>155829</v>
      </c>
      <c r="D26" s="23" t="s">
        <v>148</v>
      </c>
      <c r="E26" s="24" t="s">
        <v>150</v>
      </c>
      <c r="F26" s="25">
        <v>58</v>
      </c>
      <c r="G26" s="25">
        <v>92</v>
      </c>
      <c r="H26" s="25">
        <v>83</v>
      </c>
      <c r="I26" s="25">
        <v>19</v>
      </c>
      <c r="J26" s="25">
        <v>75</v>
      </c>
      <c r="K26" s="25">
        <v>30</v>
      </c>
      <c r="L26" s="25">
        <v>31</v>
      </c>
      <c r="M26" s="25">
        <v>7.9</v>
      </c>
      <c r="N26" s="25">
        <v>12</v>
      </c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</row>
    <row r="27" spans="1:27">
      <c r="A27" s="20">
        <v>2</v>
      </c>
      <c r="B27" s="21">
        <v>1503</v>
      </c>
      <c r="C27" s="22">
        <v>153265</v>
      </c>
      <c r="D27" s="23" t="s">
        <v>97</v>
      </c>
      <c r="E27" s="24" t="s">
        <v>487</v>
      </c>
      <c r="F27" s="25">
        <v>11</v>
      </c>
      <c r="G27" s="25">
        <v>22</v>
      </c>
      <c r="H27" s="25">
        <v>0</v>
      </c>
      <c r="I27" s="25">
        <v>10</v>
      </c>
      <c r="J27" s="25">
        <v>93</v>
      </c>
      <c r="K27" s="25">
        <v>21</v>
      </c>
      <c r="L27" s="25">
        <v>14</v>
      </c>
      <c r="M27" s="25">
        <v>4</v>
      </c>
      <c r="N27" s="25">
        <v>246</v>
      </c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</row>
    <row r="28" spans="1:27">
      <c r="A28" s="20">
        <v>2</v>
      </c>
      <c r="B28" s="21">
        <v>3567826</v>
      </c>
      <c r="C28" s="22">
        <v>155608</v>
      </c>
      <c r="D28" s="23" t="s">
        <v>145</v>
      </c>
      <c r="E28" s="24" t="s">
        <v>146</v>
      </c>
      <c r="F28" s="25">
        <v>58</v>
      </c>
      <c r="G28" s="25">
        <v>67</v>
      </c>
      <c r="H28" s="25">
        <v>42</v>
      </c>
      <c r="I28" s="25">
        <v>30</v>
      </c>
      <c r="J28" s="25">
        <v>40</v>
      </c>
      <c r="K28" s="25">
        <v>47</v>
      </c>
      <c r="L28" s="25">
        <v>45</v>
      </c>
      <c r="M28" s="25">
        <v>7.8</v>
      </c>
      <c r="N28" s="25">
        <v>14</v>
      </c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</row>
    <row r="29" spans="1:27">
      <c r="A29" s="20">
        <v>2</v>
      </c>
      <c r="B29" s="21">
        <v>3567826</v>
      </c>
      <c r="C29" s="22">
        <v>155594</v>
      </c>
      <c r="D29" s="23" t="s">
        <v>145</v>
      </c>
      <c r="E29" s="24" t="s">
        <v>147</v>
      </c>
      <c r="F29" s="25">
        <v>43</v>
      </c>
      <c r="G29" s="25">
        <v>29</v>
      </c>
      <c r="H29" s="25">
        <v>71</v>
      </c>
      <c r="I29" s="25">
        <v>22</v>
      </c>
      <c r="J29" s="25">
        <v>81</v>
      </c>
      <c r="K29" s="25">
        <v>12</v>
      </c>
      <c r="L29" s="25">
        <v>0</v>
      </c>
      <c r="M29" s="25">
        <v>6.2</v>
      </c>
      <c r="N29" s="25">
        <v>106</v>
      </c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</row>
    <row r="30" spans="1:27">
      <c r="A30" s="20">
        <v>2</v>
      </c>
      <c r="B30" s="21">
        <v>28649</v>
      </c>
      <c r="C30" s="22">
        <v>154520</v>
      </c>
      <c r="D30" s="23" t="s">
        <v>124</v>
      </c>
      <c r="E30" s="24" t="s">
        <v>125</v>
      </c>
      <c r="F30" s="25">
        <v>47</v>
      </c>
      <c r="G30" s="25">
        <v>7</v>
      </c>
      <c r="H30" s="25">
        <v>60</v>
      </c>
      <c r="I30" s="25">
        <v>22</v>
      </c>
      <c r="J30" s="25">
        <v>60</v>
      </c>
      <c r="K30" s="25">
        <v>27</v>
      </c>
      <c r="L30" s="25">
        <v>2</v>
      </c>
      <c r="M30" s="25">
        <v>6.1</v>
      </c>
      <c r="N30" s="25">
        <v>120</v>
      </c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</row>
    <row r="31" spans="1:27">
      <c r="A31" s="20">
        <v>2</v>
      </c>
      <c r="B31" s="21">
        <v>28649</v>
      </c>
      <c r="C31" s="22">
        <v>154547</v>
      </c>
      <c r="D31" s="23" t="s">
        <v>124</v>
      </c>
      <c r="E31" s="24" t="s">
        <v>126</v>
      </c>
      <c r="F31" s="25">
        <v>63</v>
      </c>
      <c r="G31" s="25">
        <v>75</v>
      </c>
      <c r="H31" s="25">
        <v>38</v>
      </c>
      <c r="I31" s="25">
        <v>18</v>
      </c>
      <c r="J31" s="25">
        <v>67</v>
      </c>
      <c r="K31" s="25">
        <v>23</v>
      </c>
      <c r="L31" s="25">
        <v>13</v>
      </c>
      <c r="M31" s="25">
        <v>6.3</v>
      </c>
      <c r="N31" s="25">
        <v>98</v>
      </c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</row>
    <row r="32" spans="1:27">
      <c r="A32" s="20">
        <v>2</v>
      </c>
      <c r="B32" s="21">
        <v>28649</v>
      </c>
      <c r="C32" s="22">
        <v>154555</v>
      </c>
      <c r="D32" s="23" t="s">
        <v>124</v>
      </c>
      <c r="E32" s="24" t="s">
        <v>127</v>
      </c>
      <c r="F32" s="25">
        <v>40</v>
      </c>
      <c r="G32" s="25">
        <v>87</v>
      </c>
      <c r="H32" s="25">
        <v>73</v>
      </c>
      <c r="I32" s="25">
        <v>21</v>
      </c>
      <c r="J32" s="25">
        <v>64</v>
      </c>
      <c r="K32" s="25">
        <v>19</v>
      </c>
      <c r="L32" s="25">
        <v>20</v>
      </c>
      <c r="M32" s="25">
        <v>6.9</v>
      </c>
      <c r="N32" s="25">
        <v>49</v>
      </c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</row>
    <row r="33" spans="1:27">
      <c r="A33" s="20">
        <v>2</v>
      </c>
      <c r="B33" s="21">
        <v>28649</v>
      </c>
      <c r="C33" s="22">
        <v>154539</v>
      </c>
      <c r="D33" s="23" t="s">
        <v>124</v>
      </c>
      <c r="E33" s="24" t="s">
        <v>128</v>
      </c>
      <c r="F33" s="25">
        <v>69</v>
      </c>
      <c r="G33" s="25">
        <v>46</v>
      </c>
      <c r="H33" s="25">
        <v>77</v>
      </c>
      <c r="I33" s="25">
        <v>21</v>
      </c>
      <c r="J33" s="25">
        <v>76</v>
      </c>
      <c r="K33" s="25">
        <v>15</v>
      </c>
      <c r="L33" s="25">
        <v>7</v>
      </c>
      <c r="M33" s="25">
        <v>6.7</v>
      </c>
      <c r="N33" s="25">
        <v>68</v>
      </c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</row>
    <row r="34" spans="1:27">
      <c r="A34" s="20">
        <v>2</v>
      </c>
      <c r="B34" s="21">
        <v>3006468</v>
      </c>
      <c r="C34" s="22">
        <v>154911</v>
      </c>
      <c r="D34" s="23" t="s">
        <v>132</v>
      </c>
      <c r="E34" s="24" t="s">
        <v>133</v>
      </c>
      <c r="F34" s="25">
        <v>44</v>
      </c>
      <c r="G34" s="25">
        <v>67</v>
      </c>
      <c r="H34" s="25">
        <v>56</v>
      </c>
      <c r="I34" s="25">
        <v>18</v>
      </c>
      <c r="J34" s="25">
        <v>75</v>
      </c>
      <c r="K34" s="25">
        <v>31</v>
      </c>
      <c r="L34" s="25">
        <v>4</v>
      </c>
      <c r="M34" s="25">
        <v>7.2</v>
      </c>
      <c r="N34" s="25">
        <v>39</v>
      </c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</row>
    <row r="35" spans="1:27">
      <c r="A35" s="20">
        <v>2</v>
      </c>
      <c r="B35" s="21">
        <v>3006468</v>
      </c>
      <c r="C35" s="22">
        <v>154903</v>
      </c>
      <c r="D35" s="23" t="s">
        <v>132</v>
      </c>
      <c r="E35" s="24" t="s">
        <v>134</v>
      </c>
      <c r="F35" s="25">
        <v>77</v>
      </c>
      <c r="G35" s="25">
        <v>100</v>
      </c>
      <c r="H35" s="25">
        <v>54</v>
      </c>
      <c r="I35" s="25">
        <v>22</v>
      </c>
      <c r="J35" s="25">
        <v>83</v>
      </c>
      <c r="K35" s="25">
        <v>21</v>
      </c>
      <c r="L35" s="25">
        <v>9</v>
      </c>
      <c r="M35" s="25">
        <v>7.1</v>
      </c>
      <c r="N35" s="25">
        <v>41</v>
      </c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</row>
    <row r="36" spans="1:27">
      <c r="A36" s="20">
        <v>2</v>
      </c>
      <c r="B36" s="21">
        <v>825</v>
      </c>
      <c r="C36" s="22">
        <v>152617</v>
      </c>
      <c r="D36" s="23" t="s">
        <v>89</v>
      </c>
      <c r="E36" s="24" t="s">
        <v>90</v>
      </c>
      <c r="F36" s="25">
        <v>0</v>
      </c>
      <c r="G36" s="25">
        <v>100</v>
      </c>
      <c r="H36" s="25">
        <v>0</v>
      </c>
      <c r="I36" s="25">
        <v>14</v>
      </c>
      <c r="J36" s="25">
        <v>100</v>
      </c>
      <c r="K36" s="25">
        <v>12</v>
      </c>
      <c r="L36" s="25">
        <v>2</v>
      </c>
      <c r="M36" s="25">
        <v>3.9</v>
      </c>
      <c r="N36" s="25">
        <v>251</v>
      </c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</row>
    <row r="37" spans="1:27">
      <c r="A37" s="20">
        <v>2</v>
      </c>
      <c r="B37" s="21">
        <v>825</v>
      </c>
      <c r="C37" s="22">
        <v>152609</v>
      </c>
      <c r="D37" s="23" t="s">
        <v>89</v>
      </c>
      <c r="E37" s="24" t="s">
        <v>91</v>
      </c>
      <c r="F37" s="25">
        <v>0</v>
      </c>
      <c r="G37" s="25">
        <v>0</v>
      </c>
      <c r="H37" s="25">
        <v>0</v>
      </c>
      <c r="I37" s="25">
        <v>2</v>
      </c>
      <c r="J37" s="25">
        <v>80</v>
      </c>
      <c r="K37" s="25">
        <v>11</v>
      </c>
      <c r="L37" s="25">
        <v>1</v>
      </c>
      <c r="M37" s="25">
        <v>2.2000000000000002</v>
      </c>
      <c r="N37" s="25">
        <v>273</v>
      </c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</row>
    <row r="38" spans="1:27">
      <c r="A38" s="20">
        <v>2</v>
      </c>
      <c r="B38" s="21">
        <v>7946651</v>
      </c>
      <c r="C38" s="22">
        <v>1601571</v>
      </c>
      <c r="D38" s="23" t="s">
        <v>155</v>
      </c>
      <c r="E38" s="24" t="s">
        <v>488</v>
      </c>
      <c r="F38" s="25">
        <v>33</v>
      </c>
      <c r="G38" s="25">
        <v>27</v>
      </c>
      <c r="H38" s="25">
        <v>47</v>
      </c>
      <c r="I38" s="25">
        <v>17</v>
      </c>
      <c r="J38" s="25">
        <v>83</v>
      </c>
      <c r="K38" s="25">
        <v>25</v>
      </c>
      <c r="L38" s="25">
        <v>7</v>
      </c>
      <c r="M38" s="25">
        <v>6</v>
      </c>
      <c r="N38" s="25">
        <v>121</v>
      </c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</row>
    <row r="39" spans="1:27">
      <c r="A39" s="20">
        <v>2</v>
      </c>
      <c r="B39" s="21">
        <v>876</v>
      </c>
      <c r="C39" s="22">
        <v>152730</v>
      </c>
      <c r="D39" s="23" t="s">
        <v>92</v>
      </c>
      <c r="E39" s="24" t="s">
        <v>488</v>
      </c>
      <c r="F39" s="25">
        <v>22</v>
      </c>
      <c r="G39" s="25">
        <v>56</v>
      </c>
      <c r="H39" s="25">
        <v>22</v>
      </c>
      <c r="I39" s="25">
        <v>14</v>
      </c>
      <c r="J39" s="25">
        <v>89</v>
      </c>
      <c r="K39" s="25">
        <v>19</v>
      </c>
      <c r="L39" s="25">
        <v>6</v>
      </c>
      <c r="M39" s="25">
        <v>5.3</v>
      </c>
      <c r="N39" s="25">
        <v>175</v>
      </c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</row>
    <row r="40" spans="1:27">
      <c r="A40" s="20">
        <v>2</v>
      </c>
      <c r="B40" s="21">
        <v>7946651</v>
      </c>
      <c r="C40" s="22">
        <v>1601849</v>
      </c>
      <c r="D40" s="23" t="s">
        <v>155</v>
      </c>
      <c r="E40" s="24" t="s">
        <v>489</v>
      </c>
      <c r="F40" s="25">
        <v>22</v>
      </c>
      <c r="G40" s="25">
        <v>33</v>
      </c>
      <c r="H40" s="25">
        <v>56</v>
      </c>
      <c r="I40" s="25">
        <v>20</v>
      </c>
      <c r="J40" s="25">
        <v>100</v>
      </c>
      <c r="K40" s="25">
        <v>21</v>
      </c>
      <c r="L40" s="25">
        <v>17</v>
      </c>
      <c r="M40" s="25">
        <v>6.6</v>
      </c>
      <c r="N40" s="25">
        <v>69</v>
      </c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</row>
    <row r="41" spans="1:27">
      <c r="A41" s="20">
        <v>2</v>
      </c>
      <c r="B41" s="21">
        <v>876</v>
      </c>
      <c r="C41" s="22">
        <v>152773</v>
      </c>
      <c r="D41" s="23" t="s">
        <v>92</v>
      </c>
      <c r="E41" s="24" t="s">
        <v>489</v>
      </c>
      <c r="F41" s="25">
        <v>13</v>
      </c>
      <c r="G41" s="25">
        <v>7</v>
      </c>
      <c r="H41" s="25">
        <v>7</v>
      </c>
      <c r="I41" s="25">
        <v>10</v>
      </c>
      <c r="J41" s="25">
        <v>82</v>
      </c>
      <c r="K41" s="25">
        <v>20</v>
      </c>
      <c r="L41" s="25">
        <v>6</v>
      </c>
      <c r="M41" s="25">
        <v>3.5</v>
      </c>
      <c r="N41" s="25">
        <v>261</v>
      </c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</row>
    <row r="42" spans="1:27">
      <c r="A42" s="20">
        <v>2</v>
      </c>
      <c r="B42" s="21">
        <v>7946651</v>
      </c>
      <c r="C42" s="22">
        <v>1601873</v>
      </c>
      <c r="D42" s="23" t="s">
        <v>155</v>
      </c>
      <c r="E42" s="24" t="s">
        <v>490</v>
      </c>
      <c r="F42" s="25">
        <v>73</v>
      </c>
      <c r="G42" s="25">
        <v>27</v>
      </c>
      <c r="H42" s="25">
        <v>82</v>
      </c>
      <c r="I42" s="25">
        <v>4</v>
      </c>
      <c r="J42" s="25">
        <v>87</v>
      </c>
      <c r="K42" s="25">
        <v>20</v>
      </c>
      <c r="L42" s="25">
        <v>6</v>
      </c>
      <c r="M42" s="25">
        <v>6.3</v>
      </c>
      <c r="N42" s="25">
        <v>88</v>
      </c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</row>
    <row r="43" spans="1:27">
      <c r="A43" s="20">
        <v>2</v>
      </c>
      <c r="B43" s="21">
        <v>876</v>
      </c>
      <c r="C43" s="22">
        <v>152765</v>
      </c>
      <c r="D43" s="23" t="s">
        <v>92</v>
      </c>
      <c r="E43" s="24" t="s">
        <v>490</v>
      </c>
      <c r="F43" s="25">
        <v>36</v>
      </c>
      <c r="G43" s="25">
        <v>27</v>
      </c>
      <c r="H43" s="25">
        <v>36</v>
      </c>
      <c r="I43" s="25">
        <v>16</v>
      </c>
      <c r="J43" s="25">
        <v>60</v>
      </c>
      <c r="K43" s="25">
        <v>21</v>
      </c>
      <c r="L43" s="25">
        <v>1</v>
      </c>
      <c r="M43" s="25">
        <v>5</v>
      </c>
      <c r="N43" s="25">
        <v>192</v>
      </c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</row>
    <row r="44" spans="1:27">
      <c r="A44" s="20">
        <v>2</v>
      </c>
      <c r="B44" s="21">
        <v>876</v>
      </c>
      <c r="C44" s="22">
        <v>152714</v>
      </c>
      <c r="D44" s="23" t="s">
        <v>92</v>
      </c>
      <c r="E44" s="24" t="s">
        <v>491</v>
      </c>
      <c r="F44" s="25">
        <v>10</v>
      </c>
      <c r="G44" s="25">
        <v>0</v>
      </c>
      <c r="H44" s="25">
        <v>10</v>
      </c>
      <c r="I44" s="25">
        <v>23</v>
      </c>
      <c r="J44" s="25">
        <v>83</v>
      </c>
      <c r="K44" s="25">
        <v>21</v>
      </c>
      <c r="L44" s="25">
        <v>16</v>
      </c>
      <c r="M44" s="25">
        <v>4</v>
      </c>
      <c r="N44" s="25">
        <v>243</v>
      </c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</row>
    <row r="45" spans="1:27">
      <c r="A45" s="20">
        <v>2</v>
      </c>
      <c r="B45" s="21">
        <v>3301974</v>
      </c>
      <c r="C45" s="22">
        <v>155225</v>
      </c>
      <c r="D45" s="23" t="s">
        <v>135</v>
      </c>
      <c r="E45" s="24" t="s">
        <v>136</v>
      </c>
      <c r="F45" s="25">
        <v>67</v>
      </c>
      <c r="G45" s="25">
        <v>100</v>
      </c>
      <c r="H45" s="25">
        <v>20</v>
      </c>
      <c r="I45" s="25">
        <v>22</v>
      </c>
      <c r="J45" s="25">
        <v>36</v>
      </c>
      <c r="K45" s="25">
        <v>35</v>
      </c>
      <c r="L45" s="25">
        <v>33</v>
      </c>
      <c r="M45" s="25">
        <v>6</v>
      </c>
      <c r="N45" s="25">
        <v>122</v>
      </c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</row>
    <row r="46" spans="1:27">
      <c r="A46" s="20">
        <v>2</v>
      </c>
      <c r="B46" s="21">
        <v>3301974</v>
      </c>
      <c r="C46" s="22">
        <v>155233</v>
      </c>
      <c r="D46" s="23" t="s">
        <v>135</v>
      </c>
      <c r="E46" s="24" t="s">
        <v>137</v>
      </c>
      <c r="F46" s="25">
        <v>33</v>
      </c>
      <c r="G46" s="25">
        <v>78</v>
      </c>
      <c r="H46" s="25">
        <v>56</v>
      </c>
      <c r="I46" s="25">
        <v>16</v>
      </c>
      <c r="J46" s="25">
        <v>73</v>
      </c>
      <c r="K46" s="25">
        <v>21</v>
      </c>
      <c r="L46" s="25">
        <v>11</v>
      </c>
      <c r="M46" s="25">
        <v>6.6</v>
      </c>
      <c r="N46" s="25">
        <v>70</v>
      </c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</row>
    <row r="47" spans="1:27">
      <c r="A47" s="20">
        <v>2</v>
      </c>
      <c r="B47" s="21">
        <v>3301974</v>
      </c>
      <c r="C47" s="22">
        <v>1465201</v>
      </c>
      <c r="D47" s="23" t="s">
        <v>135</v>
      </c>
      <c r="E47" s="24" t="s">
        <v>138</v>
      </c>
      <c r="F47" s="25">
        <v>50</v>
      </c>
      <c r="G47" s="25">
        <v>100</v>
      </c>
      <c r="H47" s="25">
        <v>0</v>
      </c>
      <c r="I47" s="25">
        <v>21</v>
      </c>
      <c r="J47" s="25">
        <v>25</v>
      </c>
      <c r="K47" s="25">
        <v>24</v>
      </c>
      <c r="L47" s="25">
        <v>9</v>
      </c>
      <c r="M47" s="25">
        <v>4.2</v>
      </c>
      <c r="N47" s="25">
        <v>235</v>
      </c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</row>
    <row r="48" spans="1:27">
      <c r="A48" s="20">
        <v>2</v>
      </c>
      <c r="B48" s="21">
        <v>26328</v>
      </c>
      <c r="C48" s="22">
        <v>154245</v>
      </c>
      <c r="D48" s="23" t="s">
        <v>112</v>
      </c>
      <c r="E48" s="24" t="s">
        <v>492</v>
      </c>
      <c r="F48" s="25">
        <v>23</v>
      </c>
      <c r="G48" s="25">
        <v>54</v>
      </c>
      <c r="H48" s="25">
        <v>8</v>
      </c>
      <c r="I48" s="25">
        <v>13</v>
      </c>
      <c r="J48" s="25">
        <v>14</v>
      </c>
      <c r="K48" s="25">
        <v>28</v>
      </c>
      <c r="L48" s="25">
        <v>19</v>
      </c>
      <c r="M48" s="25">
        <v>3.8</v>
      </c>
      <c r="N48" s="25">
        <v>254</v>
      </c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</row>
    <row r="49" spans="1:27">
      <c r="A49" s="20">
        <v>2</v>
      </c>
      <c r="B49" s="21">
        <v>26328</v>
      </c>
      <c r="C49" s="22">
        <v>154253</v>
      </c>
      <c r="D49" s="23" t="s">
        <v>112</v>
      </c>
      <c r="E49" s="24" t="s">
        <v>493</v>
      </c>
      <c r="F49" s="25">
        <v>29</v>
      </c>
      <c r="G49" s="25">
        <v>43</v>
      </c>
      <c r="H49" s="25">
        <v>29</v>
      </c>
      <c r="I49" s="25">
        <v>18</v>
      </c>
      <c r="J49" s="25">
        <v>38</v>
      </c>
      <c r="K49" s="25">
        <v>15</v>
      </c>
      <c r="L49" s="25">
        <v>26</v>
      </c>
      <c r="M49" s="25">
        <v>4.7</v>
      </c>
      <c r="N49" s="25">
        <v>212</v>
      </c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</row>
    <row r="50" spans="1:27">
      <c r="A50" s="20">
        <v>2</v>
      </c>
      <c r="B50" s="21">
        <v>22233</v>
      </c>
      <c r="C50" s="22">
        <v>153648</v>
      </c>
      <c r="D50" s="23" t="s">
        <v>105</v>
      </c>
      <c r="E50" s="24" t="s">
        <v>106</v>
      </c>
      <c r="F50" s="25">
        <v>35</v>
      </c>
      <c r="G50" s="25">
        <v>88</v>
      </c>
      <c r="H50" s="25">
        <v>35</v>
      </c>
      <c r="I50" s="25">
        <v>24</v>
      </c>
      <c r="J50" s="25">
        <v>77</v>
      </c>
      <c r="K50" s="25">
        <v>22</v>
      </c>
      <c r="L50" s="25">
        <v>1</v>
      </c>
      <c r="M50" s="25">
        <v>6.1</v>
      </c>
      <c r="N50" s="25">
        <v>118</v>
      </c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</row>
    <row r="51" spans="1:27">
      <c r="A51" s="20">
        <v>2</v>
      </c>
      <c r="B51" s="21">
        <v>22233</v>
      </c>
      <c r="C51" s="22">
        <v>153621</v>
      </c>
      <c r="D51" s="23" t="s">
        <v>105</v>
      </c>
      <c r="E51" s="24" t="s">
        <v>107</v>
      </c>
      <c r="F51" s="25">
        <v>100</v>
      </c>
      <c r="G51" s="25">
        <v>50</v>
      </c>
      <c r="H51" s="25">
        <v>100</v>
      </c>
      <c r="I51" s="25">
        <v>20</v>
      </c>
      <c r="J51" s="25">
        <v>25</v>
      </c>
      <c r="K51" s="25">
        <v>17</v>
      </c>
      <c r="L51" s="25">
        <v>2</v>
      </c>
      <c r="M51" s="25">
        <v>5.6</v>
      </c>
      <c r="N51" s="25">
        <v>153</v>
      </c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</row>
    <row r="52" spans="1:27">
      <c r="A52" s="20">
        <v>2</v>
      </c>
      <c r="B52" s="21">
        <v>22233</v>
      </c>
      <c r="C52" s="22">
        <v>152757</v>
      </c>
      <c r="D52" s="23" t="s">
        <v>105</v>
      </c>
      <c r="E52" s="24" t="s">
        <v>108</v>
      </c>
      <c r="F52" s="25">
        <v>60</v>
      </c>
      <c r="G52" s="25">
        <v>100</v>
      </c>
      <c r="H52" s="25">
        <v>40</v>
      </c>
      <c r="I52" s="25">
        <v>17</v>
      </c>
      <c r="J52" s="25">
        <v>67</v>
      </c>
      <c r="K52" s="25">
        <v>26</v>
      </c>
      <c r="L52" s="25">
        <v>3</v>
      </c>
      <c r="M52" s="25">
        <v>6.3</v>
      </c>
      <c r="N52" s="25">
        <v>97</v>
      </c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</row>
    <row r="53" spans="1:27">
      <c r="A53" s="20">
        <v>2</v>
      </c>
      <c r="B53" s="21">
        <v>7992955</v>
      </c>
      <c r="C53" s="22">
        <v>153656</v>
      </c>
      <c r="D53" s="23" t="s">
        <v>160</v>
      </c>
      <c r="E53" s="24" t="s">
        <v>161</v>
      </c>
      <c r="F53" s="25">
        <v>29</v>
      </c>
      <c r="G53" s="25">
        <v>29</v>
      </c>
      <c r="H53" s="25">
        <v>57</v>
      </c>
      <c r="I53" s="25">
        <v>3</v>
      </c>
      <c r="J53" s="25">
        <v>73</v>
      </c>
      <c r="K53" s="25">
        <v>12</v>
      </c>
      <c r="L53" s="25">
        <v>13</v>
      </c>
      <c r="M53" s="25">
        <v>5.3</v>
      </c>
      <c r="N53" s="25">
        <v>166</v>
      </c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</row>
    <row r="54" spans="1:27">
      <c r="A54" s="20">
        <v>2</v>
      </c>
      <c r="B54" s="21">
        <v>7992955</v>
      </c>
      <c r="C54" s="22">
        <v>154407</v>
      </c>
      <c r="D54" s="23" t="s">
        <v>160</v>
      </c>
      <c r="E54" s="24" t="s">
        <v>162</v>
      </c>
      <c r="F54" s="25">
        <v>17</v>
      </c>
      <c r="G54" s="25">
        <v>33</v>
      </c>
      <c r="H54" s="25">
        <v>50</v>
      </c>
      <c r="I54" s="25">
        <v>16</v>
      </c>
      <c r="J54" s="25">
        <v>80</v>
      </c>
      <c r="K54" s="25">
        <v>16</v>
      </c>
      <c r="L54" s="25">
        <v>13</v>
      </c>
      <c r="M54" s="25">
        <v>5.6</v>
      </c>
      <c r="N54" s="25">
        <v>149</v>
      </c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</row>
    <row r="55" spans="1:27">
      <c r="A55" s="20">
        <v>2</v>
      </c>
      <c r="B55" s="21">
        <v>3445275</v>
      </c>
      <c r="C55" s="22">
        <v>155446</v>
      </c>
      <c r="D55" s="23" t="s">
        <v>142</v>
      </c>
      <c r="E55" s="24" t="s">
        <v>143</v>
      </c>
      <c r="F55" s="25">
        <v>39</v>
      </c>
      <c r="G55" s="25">
        <v>52</v>
      </c>
      <c r="H55" s="25">
        <v>61</v>
      </c>
      <c r="I55" s="25">
        <v>18</v>
      </c>
      <c r="J55" s="25">
        <v>71</v>
      </c>
      <c r="K55" s="25">
        <v>25</v>
      </c>
      <c r="L55" s="25">
        <v>14</v>
      </c>
      <c r="M55" s="25">
        <v>6.9</v>
      </c>
      <c r="N55" s="25">
        <v>48</v>
      </c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</row>
    <row r="56" spans="1:27">
      <c r="A56" s="20">
        <v>2</v>
      </c>
      <c r="B56" s="21">
        <v>3445275</v>
      </c>
      <c r="C56" s="22">
        <v>155438</v>
      </c>
      <c r="D56" s="23" t="s">
        <v>142</v>
      </c>
      <c r="E56" s="24" t="s">
        <v>144</v>
      </c>
      <c r="F56" s="25">
        <v>56</v>
      </c>
      <c r="G56" s="25">
        <v>50</v>
      </c>
      <c r="H56" s="25">
        <v>38</v>
      </c>
      <c r="I56" s="25">
        <v>27</v>
      </c>
      <c r="J56" s="25">
        <v>76</v>
      </c>
      <c r="K56" s="25">
        <v>17</v>
      </c>
      <c r="L56" s="25">
        <v>8</v>
      </c>
      <c r="M56" s="25">
        <v>6.2</v>
      </c>
      <c r="N56" s="25">
        <v>103</v>
      </c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</row>
    <row r="57" spans="1:27">
      <c r="A57" s="20">
        <v>2</v>
      </c>
      <c r="B57" s="21">
        <v>20648</v>
      </c>
      <c r="C57" s="22">
        <v>153532</v>
      </c>
      <c r="D57" s="23" t="s">
        <v>103</v>
      </c>
      <c r="E57" s="24" t="s">
        <v>494</v>
      </c>
      <c r="F57" s="25">
        <v>78</v>
      </c>
      <c r="G57" s="25">
        <v>89</v>
      </c>
      <c r="H57" s="25">
        <v>0</v>
      </c>
      <c r="I57" s="25">
        <v>24</v>
      </c>
      <c r="J57" s="25">
        <v>50</v>
      </c>
      <c r="K57" s="25">
        <v>12</v>
      </c>
      <c r="L57" s="25">
        <v>6</v>
      </c>
      <c r="M57" s="25">
        <v>4.2</v>
      </c>
      <c r="N57" s="25">
        <v>234</v>
      </c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</row>
    <row r="58" spans="1:27">
      <c r="A58" s="20">
        <v>2</v>
      </c>
      <c r="B58" s="21">
        <v>7524501</v>
      </c>
      <c r="C58" s="22">
        <v>1539663</v>
      </c>
      <c r="D58" s="23" t="s">
        <v>151</v>
      </c>
      <c r="E58" s="24" t="s">
        <v>495</v>
      </c>
      <c r="F58" s="25">
        <v>71</v>
      </c>
      <c r="G58" s="25">
        <v>43</v>
      </c>
      <c r="H58" s="25">
        <v>71</v>
      </c>
      <c r="I58" s="25">
        <v>22</v>
      </c>
      <c r="J58" s="25">
        <v>83</v>
      </c>
      <c r="K58" s="25">
        <v>4</v>
      </c>
      <c r="L58" s="25">
        <v>0</v>
      </c>
      <c r="M58" s="25">
        <v>6.2</v>
      </c>
      <c r="N58" s="25">
        <v>104</v>
      </c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</row>
    <row r="59" spans="1:27">
      <c r="A59" s="20">
        <v>2</v>
      </c>
      <c r="B59" s="21">
        <v>28088</v>
      </c>
      <c r="C59" s="22">
        <v>154466</v>
      </c>
      <c r="D59" s="23" t="s">
        <v>117</v>
      </c>
      <c r="E59" s="24" t="s">
        <v>496</v>
      </c>
      <c r="F59" s="25">
        <v>83</v>
      </c>
      <c r="G59" s="25">
        <v>83</v>
      </c>
      <c r="H59" s="25">
        <v>33</v>
      </c>
      <c r="I59" s="25">
        <v>26</v>
      </c>
      <c r="J59" s="25">
        <v>88</v>
      </c>
      <c r="K59" s="25">
        <v>10</v>
      </c>
      <c r="L59" s="25">
        <v>4</v>
      </c>
      <c r="M59" s="25">
        <v>6.1</v>
      </c>
      <c r="N59" s="25">
        <v>116</v>
      </c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</row>
    <row r="60" spans="1:27">
      <c r="A60" s="20">
        <v>2</v>
      </c>
      <c r="B60" s="21">
        <v>28088</v>
      </c>
      <c r="C60" s="22">
        <v>154474</v>
      </c>
      <c r="D60" s="23" t="s">
        <v>117</v>
      </c>
      <c r="E60" s="24" t="s">
        <v>497</v>
      </c>
      <c r="F60" s="25">
        <v>60</v>
      </c>
      <c r="G60" s="25">
        <v>40</v>
      </c>
      <c r="H60" s="25">
        <v>30</v>
      </c>
      <c r="I60" s="25">
        <v>1</v>
      </c>
      <c r="J60" s="25">
        <v>67</v>
      </c>
      <c r="K60" s="25">
        <v>19</v>
      </c>
      <c r="L60" s="25">
        <v>8</v>
      </c>
      <c r="M60" s="25">
        <v>5</v>
      </c>
      <c r="N60" s="25">
        <v>193</v>
      </c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</row>
    <row r="61" spans="1:27">
      <c r="A61" s="20">
        <v>2</v>
      </c>
      <c r="B61" s="21">
        <v>2135</v>
      </c>
      <c r="C61" s="22">
        <v>153486</v>
      </c>
      <c r="D61" s="23" t="s">
        <v>100</v>
      </c>
      <c r="E61" s="24" t="s">
        <v>101</v>
      </c>
      <c r="F61" s="25">
        <v>10</v>
      </c>
      <c r="G61" s="25">
        <v>30</v>
      </c>
      <c r="H61" s="25">
        <v>40</v>
      </c>
      <c r="I61" s="25">
        <v>7</v>
      </c>
      <c r="J61" s="25">
        <v>56</v>
      </c>
      <c r="K61" s="25">
        <v>6</v>
      </c>
      <c r="L61" s="25">
        <v>6</v>
      </c>
      <c r="M61" s="25">
        <v>3.8</v>
      </c>
      <c r="N61" s="25">
        <v>257</v>
      </c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</row>
    <row r="62" spans="1:27">
      <c r="A62" s="20">
        <v>2</v>
      </c>
      <c r="B62" s="21">
        <v>2135</v>
      </c>
      <c r="C62" s="22">
        <v>153478</v>
      </c>
      <c r="D62" s="23" t="s">
        <v>100</v>
      </c>
      <c r="E62" s="24" t="s">
        <v>102</v>
      </c>
      <c r="F62" s="25">
        <v>23</v>
      </c>
      <c r="G62" s="25">
        <v>0</v>
      </c>
      <c r="H62" s="25">
        <v>23</v>
      </c>
      <c r="I62" s="25">
        <v>18</v>
      </c>
      <c r="J62" s="25">
        <v>69</v>
      </c>
      <c r="K62" s="25">
        <v>27</v>
      </c>
      <c r="L62" s="25">
        <v>20</v>
      </c>
      <c r="M62" s="25">
        <v>4.7</v>
      </c>
      <c r="N62" s="25">
        <v>213</v>
      </c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</row>
    <row r="63" spans="1:27">
      <c r="A63" s="20">
        <v>2</v>
      </c>
      <c r="B63" s="21">
        <v>29122</v>
      </c>
      <c r="C63" s="22">
        <v>154717</v>
      </c>
      <c r="D63" s="23" t="s">
        <v>129</v>
      </c>
      <c r="E63" s="24" t="s">
        <v>130</v>
      </c>
      <c r="F63" s="25">
        <v>50</v>
      </c>
      <c r="G63" s="25">
        <v>75</v>
      </c>
      <c r="H63" s="25">
        <v>13</v>
      </c>
      <c r="I63" s="25">
        <v>26</v>
      </c>
      <c r="J63" s="25">
        <v>75</v>
      </c>
      <c r="K63" s="25">
        <v>26</v>
      </c>
      <c r="L63" s="25">
        <v>11</v>
      </c>
      <c r="M63" s="25">
        <v>5.9</v>
      </c>
      <c r="N63" s="25">
        <v>129</v>
      </c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</row>
    <row r="64" spans="1:27">
      <c r="A64" s="20">
        <v>2</v>
      </c>
      <c r="B64" s="21">
        <v>29122</v>
      </c>
      <c r="C64" s="22">
        <v>154725</v>
      </c>
      <c r="D64" s="23" t="s">
        <v>129</v>
      </c>
      <c r="E64" s="24" t="s">
        <v>131</v>
      </c>
      <c r="F64" s="25">
        <v>70</v>
      </c>
      <c r="G64" s="25">
        <v>100</v>
      </c>
      <c r="H64" s="25">
        <v>30</v>
      </c>
      <c r="I64" s="25">
        <v>24</v>
      </c>
      <c r="J64" s="25">
        <v>47</v>
      </c>
      <c r="K64" s="25">
        <v>13</v>
      </c>
      <c r="L64" s="25">
        <v>15</v>
      </c>
      <c r="M64" s="25">
        <v>5.4</v>
      </c>
      <c r="N64" s="25">
        <v>163</v>
      </c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</row>
    <row r="65" spans="1:27">
      <c r="A65" s="20">
        <v>2</v>
      </c>
      <c r="B65" s="21">
        <v>7524501</v>
      </c>
      <c r="C65" s="22">
        <v>1557769</v>
      </c>
      <c r="D65" s="23" t="s">
        <v>151</v>
      </c>
      <c r="E65" s="24" t="s">
        <v>498</v>
      </c>
      <c r="F65" s="25">
        <v>29</v>
      </c>
      <c r="G65" s="25">
        <v>0</v>
      </c>
      <c r="H65" s="25">
        <v>100</v>
      </c>
      <c r="I65" s="25">
        <v>22</v>
      </c>
      <c r="J65" s="25">
        <v>83</v>
      </c>
      <c r="K65" s="25">
        <v>11</v>
      </c>
      <c r="L65" s="25">
        <v>1</v>
      </c>
      <c r="M65" s="25">
        <v>5.4</v>
      </c>
      <c r="N65" s="25">
        <v>162</v>
      </c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</row>
    <row r="66" spans="1:27">
      <c r="A66" s="20">
        <v>2</v>
      </c>
      <c r="B66" s="21">
        <v>7524501</v>
      </c>
      <c r="C66" s="22">
        <v>1554891</v>
      </c>
      <c r="D66" s="23" t="s">
        <v>151</v>
      </c>
      <c r="E66" s="24" t="s">
        <v>499</v>
      </c>
      <c r="F66" s="25">
        <v>38</v>
      </c>
      <c r="G66" s="25">
        <v>44</v>
      </c>
      <c r="H66" s="25">
        <v>50</v>
      </c>
      <c r="I66" s="25">
        <v>19</v>
      </c>
      <c r="J66" s="25">
        <v>71</v>
      </c>
      <c r="K66" s="25">
        <v>16</v>
      </c>
      <c r="L66" s="25">
        <v>3</v>
      </c>
      <c r="M66" s="25">
        <v>5.9</v>
      </c>
      <c r="N66" s="25">
        <v>130</v>
      </c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</row>
    <row r="67" spans="1:27">
      <c r="A67" s="20">
        <v>2</v>
      </c>
      <c r="B67" s="21">
        <v>22268</v>
      </c>
      <c r="C67" s="22">
        <v>153664</v>
      </c>
      <c r="D67" s="23" t="s">
        <v>109</v>
      </c>
      <c r="E67" s="24" t="s">
        <v>500</v>
      </c>
      <c r="F67" s="25">
        <v>27</v>
      </c>
      <c r="G67" s="25">
        <v>67</v>
      </c>
      <c r="H67" s="25">
        <v>80</v>
      </c>
      <c r="I67" s="25">
        <v>32</v>
      </c>
      <c r="J67" s="25">
        <v>71</v>
      </c>
      <c r="K67" s="25">
        <v>15</v>
      </c>
      <c r="L67" s="25">
        <v>2</v>
      </c>
      <c r="M67" s="25">
        <v>6.5</v>
      </c>
      <c r="N67" s="25">
        <v>75</v>
      </c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</row>
    <row r="68" spans="1:27">
      <c r="A68" s="20">
        <v>2</v>
      </c>
      <c r="B68" s="21">
        <v>3302032</v>
      </c>
      <c r="C68" s="22">
        <v>155292</v>
      </c>
      <c r="D68" s="23" t="s">
        <v>139</v>
      </c>
      <c r="E68" s="24" t="s">
        <v>140</v>
      </c>
      <c r="F68" s="25">
        <v>20</v>
      </c>
      <c r="G68" s="25">
        <v>47</v>
      </c>
      <c r="H68" s="25">
        <v>80</v>
      </c>
      <c r="I68" s="25">
        <v>20</v>
      </c>
      <c r="J68" s="25">
        <v>50</v>
      </c>
      <c r="K68" s="25">
        <v>12</v>
      </c>
      <c r="L68" s="25">
        <v>6</v>
      </c>
      <c r="M68" s="25">
        <v>5.4</v>
      </c>
      <c r="N68" s="25">
        <v>164</v>
      </c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</row>
    <row r="69" spans="1:27">
      <c r="A69" s="20">
        <v>2</v>
      </c>
      <c r="B69" s="21">
        <v>3302032</v>
      </c>
      <c r="C69" s="22">
        <v>155306</v>
      </c>
      <c r="D69" s="23" t="s">
        <v>139</v>
      </c>
      <c r="E69" s="24" t="s">
        <v>141</v>
      </c>
      <c r="F69" s="25">
        <v>11</v>
      </c>
      <c r="G69" s="25">
        <v>11</v>
      </c>
      <c r="H69" s="25">
        <v>78</v>
      </c>
      <c r="I69" s="25">
        <v>8</v>
      </c>
      <c r="J69" s="25">
        <v>47</v>
      </c>
      <c r="K69" s="25">
        <v>8</v>
      </c>
      <c r="L69" s="25">
        <v>5</v>
      </c>
      <c r="M69" s="25">
        <v>4</v>
      </c>
      <c r="N69" s="25">
        <v>244</v>
      </c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</row>
    <row r="70" spans="1:27">
      <c r="A70" s="20">
        <v>2</v>
      </c>
      <c r="B70" s="21">
        <v>1503</v>
      </c>
      <c r="C70" s="22">
        <v>153273</v>
      </c>
      <c r="D70" s="23" t="s">
        <v>97</v>
      </c>
      <c r="E70" s="24" t="s">
        <v>501</v>
      </c>
      <c r="F70" s="25">
        <v>45</v>
      </c>
      <c r="G70" s="25">
        <v>45</v>
      </c>
      <c r="H70" s="25">
        <v>9</v>
      </c>
      <c r="I70" s="25">
        <v>7</v>
      </c>
      <c r="J70" s="25">
        <v>69</v>
      </c>
      <c r="K70" s="25">
        <v>8</v>
      </c>
      <c r="L70" s="25">
        <v>8</v>
      </c>
      <c r="M70" s="25">
        <v>4.2</v>
      </c>
      <c r="N70" s="25">
        <v>238</v>
      </c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</row>
    <row r="71" spans="1:27">
      <c r="A71" s="20">
        <v>2</v>
      </c>
      <c r="B71" s="21">
        <v>28096</v>
      </c>
      <c r="C71" s="22">
        <v>154490</v>
      </c>
      <c r="D71" s="23" t="s">
        <v>120</v>
      </c>
      <c r="E71" s="24" t="s">
        <v>121</v>
      </c>
      <c r="F71" s="25">
        <v>50</v>
      </c>
      <c r="G71" s="25">
        <v>75</v>
      </c>
      <c r="H71" s="25">
        <v>8</v>
      </c>
      <c r="I71" s="25">
        <v>11</v>
      </c>
      <c r="J71" s="25">
        <v>76</v>
      </c>
      <c r="K71" s="25">
        <v>20</v>
      </c>
      <c r="L71" s="25">
        <v>8</v>
      </c>
      <c r="M71" s="25">
        <v>5.0999999999999996</v>
      </c>
      <c r="N71" s="25">
        <v>185</v>
      </c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</row>
    <row r="72" spans="1:27">
      <c r="A72" s="20">
        <v>2</v>
      </c>
      <c r="B72" s="21">
        <v>28096</v>
      </c>
      <c r="C72" s="22">
        <v>154512</v>
      </c>
      <c r="D72" s="23" t="s">
        <v>120</v>
      </c>
      <c r="E72" s="24" t="s">
        <v>122</v>
      </c>
      <c r="F72" s="25">
        <v>59</v>
      </c>
      <c r="G72" s="25">
        <v>95</v>
      </c>
      <c r="H72" s="25">
        <v>95</v>
      </c>
      <c r="I72" s="25">
        <v>16</v>
      </c>
      <c r="J72" s="25">
        <v>36</v>
      </c>
      <c r="K72" s="25">
        <v>36</v>
      </c>
      <c r="L72" s="25">
        <v>16</v>
      </c>
      <c r="M72" s="25">
        <v>6.9</v>
      </c>
      <c r="N72" s="25">
        <v>50</v>
      </c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</row>
    <row r="73" spans="1:27">
      <c r="A73" s="20">
        <v>2</v>
      </c>
      <c r="B73" s="21">
        <v>28096</v>
      </c>
      <c r="C73" s="22">
        <v>154504</v>
      </c>
      <c r="D73" s="23" t="s">
        <v>120</v>
      </c>
      <c r="E73" s="24" t="s">
        <v>123</v>
      </c>
      <c r="F73" s="25">
        <v>55</v>
      </c>
      <c r="G73" s="25">
        <v>91</v>
      </c>
      <c r="H73" s="25">
        <v>91</v>
      </c>
      <c r="I73" s="25">
        <v>12</v>
      </c>
      <c r="J73" s="25">
        <v>70</v>
      </c>
      <c r="K73" s="25">
        <v>36</v>
      </c>
      <c r="L73" s="25">
        <v>19</v>
      </c>
      <c r="M73" s="25">
        <v>7.6</v>
      </c>
      <c r="N73" s="25">
        <v>24</v>
      </c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</row>
    <row r="74" spans="1:27">
      <c r="A74" s="20">
        <v>2</v>
      </c>
      <c r="B74" s="21">
        <v>22268</v>
      </c>
      <c r="C74" s="22">
        <v>153672</v>
      </c>
      <c r="D74" s="23" t="s">
        <v>109</v>
      </c>
      <c r="E74" s="24" t="s">
        <v>502</v>
      </c>
      <c r="F74" s="25">
        <v>15</v>
      </c>
      <c r="G74" s="25">
        <v>77</v>
      </c>
      <c r="H74" s="25">
        <v>46</v>
      </c>
      <c r="I74" s="25">
        <v>17</v>
      </c>
      <c r="J74" s="25">
        <v>45</v>
      </c>
      <c r="K74" s="25">
        <v>17</v>
      </c>
      <c r="L74" s="25">
        <v>10</v>
      </c>
      <c r="M74" s="25">
        <v>5.0999999999999996</v>
      </c>
      <c r="N74" s="25">
        <v>184</v>
      </c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</row>
    <row r="75" spans="1:27">
      <c r="A75" s="20">
        <v>3</v>
      </c>
      <c r="B75" s="21">
        <v>20567</v>
      </c>
      <c r="C75" s="22">
        <v>153524</v>
      </c>
      <c r="D75" s="23" t="s">
        <v>503</v>
      </c>
      <c r="E75" s="24" t="s">
        <v>504</v>
      </c>
      <c r="F75" s="25">
        <v>80</v>
      </c>
      <c r="G75" s="25">
        <v>60</v>
      </c>
      <c r="H75" s="25">
        <v>90</v>
      </c>
      <c r="I75" s="25">
        <v>30</v>
      </c>
      <c r="J75" s="25">
        <v>83</v>
      </c>
      <c r="K75" s="25">
        <v>45</v>
      </c>
      <c r="L75" s="25">
        <v>26</v>
      </c>
      <c r="M75" s="25">
        <v>8.8000000000000007</v>
      </c>
      <c r="N75" s="25">
        <v>2</v>
      </c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</row>
    <row r="76" spans="1:27">
      <c r="A76" s="20">
        <v>3</v>
      </c>
      <c r="B76" s="21">
        <v>2127</v>
      </c>
      <c r="C76" s="22">
        <v>153451</v>
      </c>
      <c r="D76" s="23" t="s">
        <v>163</v>
      </c>
      <c r="E76" s="24" t="s">
        <v>505</v>
      </c>
      <c r="F76" s="25">
        <v>38</v>
      </c>
      <c r="G76" s="25">
        <v>63</v>
      </c>
      <c r="H76" s="25">
        <v>69</v>
      </c>
      <c r="I76" s="25">
        <v>14</v>
      </c>
      <c r="J76" s="25">
        <v>85</v>
      </c>
      <c r="K76" s="25">
        <v>24</v>
      </c>
      <c r="L76" s="25">
        <v>18</v>
      </c>
      <c r="M76" s="25">
        <v>7.3</v>
      </c>
      <c r="N76" s="25">
        <v>34</v>
      </c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</row>
    <row r="77" spans="1:27">
      <c r="A77" s="20">
        <v>3</v>
      </c>
      <c r="B77" s="21">
        <v>26212</v>
      </c>
      <c r="C77" s="22">
        <v>154202</v>
      </c>
      <c r="D77" s="23" t="s">
        <v>168</v>
      </c>
      <c r="E77" s="24" t="s">
        <v>169</v>
      </c>
      <c r="F77" s="25">
        <v>69</v>
      </c>
      <c r="G77" s="25">
        <v>69</v>
      </c>
      <c r="H77" s="25">
        <v>38</v>
      </c>
      <c r="I77" s="25">
        <v>23</v>
      </c>
      <c r="J77" s="25">
        <v>71</v>
      </c>
      <c r="K77" s="25">
        <v>23</v>
      </c>
      <c r="L77" s="25">
        <v>27</v>
      </c>
      <c r="M77" s="25">
        <v>6.8</v>
      </c>
      <c r="N77" s="25">
        <v>59</v>
      </c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</row>
    <row r="78" spans="1:27">
      <c r="A78" s="20">
        <v>3</v>
      </c>
      <c r="B78" s="21">
        <v>2011</v>
      </c>
      <c r="C78" s="22">
        <v>2172305</v>
      </c>
      <c r="D78" s="23" t="s">
        <v>176</v>
      </c>
      <c r="E78" s="24" t="s">
        <v>177</v>
      </c>
      <c r="F78" s="25">
        <v>67</v>
      </c>
      <c r="G78" s="25">
        <v>67</v>
      </c>
      <c r="H78" s="25">
        <v>100</v>
      </c>
      <c r="I78" s="25">
        <v>16</v>
      </c>
      <c r="J78" s="25">
        <v>46</v>
      </c>
      <c r="K78" s="25">
        <v>27</v>
      </c>
      <c r="L78" s="25">
        <v>12</v>
      </c>
      <c r="M78" s="25">
        <v>6.7</v>
      </c>
      <c r="N78" s="25">
        <v>65</v>
      </c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</row>
    <row r="79" spans="1:27">
      <c r="A79" s="20">
        <v>3</v>
      </c>
      <c r="B79" s="21">
        <v>5139155</v>
      </c>
      <c r="C79" s="22">
        <v>155721</v>
      </c>
      <c r="D79" s="23" t="s">
        <v>174</v>
      </c>
      <c r="E79" s="24" t="s">
        <v>506</v>
      </c>
      <c r="F79" s="25">
        <v>22</v>
      </c>
      <c r="G79" s="25">
        <v>78</v>
      </c>
      <c r="H79" s="25">
        <v>56</v>
      </c>
      <c r="I79" s="25">
        <v>26</v>
      </c>
      <c r="J79" s="25">
        <v>71</v>
      </c>
      <c r="K79" s="25">
        <v>16</v>
      </c>
      <c r="L79" s="25">
        <v>3</v>
      </c>
      <c r="M79" s="25">
        <v>6.2</v>
      </c>
      <c r="N79" s="25">
        <v>107</v>
      </c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</row>
    <row r="80" spans="1:27">
      <c r="A80" s="20">
        <v>3</v>
      </c>
      <c r="B80" s="21">
        <v>26220</v>
      </c>
      <c r="C80" s="22">
        <v>154210</v>
      </c>
      <c r="D80" s="23" t="s">
        <v>170</v>
      </c>
      <c r="E80" s="24" t="s">
        <v>171</v>
      </c>
      <c r="F80" s="25">
        <v>40</v>
      </c>
      <c r="G80" s="25">
        <v>80</v>
      </c>
      <c r="H80" s="25">
        <v>30</v>
      </c>
      <c r="I80" s="25">
        <v>19</v>
      </c>
      <c r="J80" s="25">
        <v>75</v>
      </c>
      <c r="K80" s="25">
        <v>21</v>
      </c>
      <c r="L80" s="25">
        <v>10</v>
      </c>
      <c r="M80" s="25">
        <v>6</v>
      </c>
      <c r="N80" s="25">
        <v>126</v>
      </c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</row>
    <row r="81" spans="1:27">
      <c r="A81" s="20">
        <v>3</v>
      </c>
      <c r="B81" s="21">
        <v>28053</v>
      </c>
      <c r="C81" s="22">
        <v>154431</v>
      </c>
      <c r="D81" s="23" t="s">
        <v>172</v>
      </c>
      <c r="E81" s="24" t="s">
        <v>507</v>
      </c>
      <c r="F81" s="25">
        <v>62</v>
      </c>
      <c r="G81" s="25">
        <v>38</v>
      </c>
      <c r="H81" s="25">
        <v>23</v>
      </c>
      <c r="I81" s="25">
        <v>28</v>
      </c>
      <c r="J81" s="25">
        <v>64</v>
      </c>
      <c r="K81" s="25">
        <v>18</v>
      </c>
      <c r="L81" s="25">
        <v>0</v>
      </c>
      <c r="M81" s="25">
        <v>5.2</v>
      </c>
      <c r="N81" s="25">
        <v>179</v>
      </c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</row>
    <row r="82" spans="1:27">
      <c r="A82" s="20">
        <v>3</v>
      </c>
      <c r="B82" s="21">
        <v>22284</v>
      </c>
      <c r="C82" s="22">
        <v>153745</v>
      </c>
      <c r="D82" s="23" t="s">
        <v>508</v>
      </c>
      <c r="E82" s="24" t="s">
        <v>509</v>
      </c>
      <c r="F82" s="25">
        <v>25</v>
      </c>
      <c r="G82" s="25">
        <v>0</v>
      </c>
      <c r="H82" s="25">
        <v>75</v>
      </c>
      <c r="I82" s="25">
        <v>15</v>
      </c>
      <c r="J82" s="25">
        <v>50</v>
      </c>
      <c r="K82" s="25">
        <v>14</v>
      </c>
      <c r="L82" s="25">
        <v>15</v>
      </c>
      <c r="M82" s="25">
        <v>4.9000000000000004</v>
      </c>
      <c r="N82" s="25">
        <v>201</v>
      </c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</row>
    <row r="83" spans="1:27">
      <c r="A83" s="20">
        <v>3</v>
      </c>
      <c r="B83" s="21">
        <v>2011</v>
      </c>
      <c r="C83" s="22">
        <v>2172313</v>
      </c>
      <c r="D83" s="23" t="s">
        <v>176</v>
      </c>
      <c r="E83" s="24" t="s">
        <v>178</v>
      </c>
      <c r="F83" s="25">
        <v>67</v>
      </c>
      <c r="G83" s="25">
        <v>33</v>
      </c>
      <c r="H83" s="25">
        <v>33</v>
      </c>
      <c r="I83" s="25">
        <v>12</v>
      </c>
      <c r="J83" s="25">
        <v>22</v>
      </c>
      <c r="K83" s="25">
        <v>18</v>
      </c>
      <c r="L83" s="25">
        <v>15</v>
      </c>
      <c r="M83" s="25">
        <v>4.4000000000000004</v>
      </c>
      <c r="N83" s="25">
        <v>224</v>
      </c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</row>
    <row r="84" spans="1:27">
      <c r="A84" s="20">
        <v>4</v>
      </c>
      <c r="B84" s="21">
        <v>5320380</v>
      </c>
      <c r="C84" s="22">
        <v>155772</v>
      </c>
      <c r="D84" s="23" t="s">
        <v>232</v>
      </c>
      <c r="E84" s="24" t="s">
        <v>234</v>
      </c>
      <c r="F84" s="25">
        <v>82</v>
      </c>
      <c r="G84" s="25">
        <v>64</v>
      </c>
      <c r="H84" s="25">
        <v>73</v>
      </c>
      <c r="I84" s="25">
        <v>22</v>
      </c>
      <c r="J84" s="25">
        <v>100</v>
      </c>
      <c r="K84" s="25">
        <v>33</v>
      </c>
      <c r="L84" s="25">
        <v>19</v>
      </c>
      <c r="M84" s="25">
        <v>8.3000000000000007</v>
      </c>
      <c r="N84" s="25">
        <v>4</v>
      </c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</row>
    <row r="85" spans="1:27">
      <c r="A85" s="20">
        <v>4</v>
      </c>
      <c r="B85" s="21">
        <v>6916325</v>
      </c>
      <c r="C85" s="22">
        <v>156124</v>
      </c>
      <c r="D85" s="23" t="s">
        <v>238</v>
      </c>
      <c r="E85" s="24" t="s">
        <v>239</v>
      </c>
      <c r="F85" s="25">
        <v>45</v>
      </c>
      <c r="G85" s="25">
        <v>73</v>
      </c>
      <c r="H85" s="25">
        <v>73</v>
      </c>
      <c r="I85" s="25">
        <v>23</v>
      </c>
      <c r="J85" s="25">
        <v>70</v>
      </c>
      <c r="K85" s="25">
        <v>34</v>
      </c>
      <c r="L85" s="25">
        <v>25</v>
      </c>
      <c r="M85" s="25">
        <v>7.9</v>
      </c>
      <c r="N85" s="25">
        <v>10</v>
      </c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</row>
    <row r="86" spans="1:27">
      <c r="A86" s="20">
        <v>4</v>
      </c>
      <c r="B86" s="21">
        <v>22373</v>
      </c>
      <c r="C86" s="22">
        <v>153923</v>
      </c>
      <c r="D86" s="23" t="s">
        <v>203</v>
      </c>
      <c r="E86" s="24" t="s">
        <v>204</v>
      </c>
      <c r="F86" s="25">
        <v>67</v>
      </c>
      <c r="G86" s="25">
        <v>67</v>
      </c>
      <c r="H86" s="25">
        <v>67</v>
      </c>
      <c r="I86" s="25">
        <v>19</v>
      </c>
      <c r="J86" s="25">
        <v>86</v>
      </c>
      <c r="K86" s="25">
        <v>27</v>
      </c>
      <c r="L86" s="25">
        <v>19</v>
      </c>
      <c r="M86" s="25">
        <v>7.7</v>
      </c>
      <c r="N86" s="25">
        <v>16</v>
      </c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</row>
    <row r="87" spans="1:27">
      <c r="A87" s="20">
        <v>4</v>
      </c>
      <c r="B87" s="21">
        <v>24511</v>
      </c>
      <c r="C87" s="22">
        <v>154164</v>
      </c>
      <c r="D87" s="23" t="s">
        <v>212</v>
      </c>
      <c r="E87" s="24" t="s">
        <v>213</v>
      </c>
      <c r="F87" s="25">
        <v>63</v>
      </c>
      <c r="G87" s="25">
        <v>88</v>
      </c>
      <c r="H87" s="25">
        <v>75</v>
      </c>
      <c r="I87" s="25">
        <v>14</v>
      </c>
      <c r="J87" s="25">
        <v>79</v>
      </c>
      <c r="K87" s="25">
        <v>32</v>
      </c>
      <c r="L87" s="25">
        <v>20</v>
      </c>
      <c r="M87" s="25">
        <v>7.7</v>
      </c>
      <c r="N87" s="25">
        <v>20</v>
      </c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</row>
    <row r="88" spans="1:27">
      <c r="A88" s="20">
        <v>4</v>
      </c>
      <c r="B88" s="21">
        <v>3153487</v>
      </c>
      <c r="C88" s="22">
        <v>155144</v>
      </c>
      <c r="D88" s="23" t="s">
        <v>222</v>
      </c>
      <c r="E88" s="24" t="s">
        <v>510</v>
      </c>
      <c r="F88" s="25">
        <v>57</v>
      </c>
      <c r="G88" s="25">
        <v>71</v>
      </c>
      <c r="H88" s="25">
        <v>64</v>
      </c>
      <c r="I88" s="25">
        <v>21</v>
      </c>
      <c r="J88" s="25">
        <v>70</v>
      </c>
      <c r="K88" s="25">
        <v>24</v>
      </c>
      <c r="L88" s="25">
        <v>20</v>
      </c>
      <c r="M88" s="25">
        <v>7.3</v>
      </c>
      <c r="N88" s="25">
        <v>30</v>
      </c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</row>
    <row r="89" spans="1:27">
      <c r="A89" s="20">
        <v>4</v>
      </c>
      <c r="B89" s="21">
        <v>3703223</v>
      </c>
      <c r="C89" s="22">
        <v>155691</v>
      </c>
      <c r="D89" s="23" t="s">
        <v>228</v>
      </c>
      <c r="E89" s="24" t="s">
        <v>229</v>
      </c>
      <c r="F89" s="25">
        <v>75</v>
      </c>
      <c r="G89" s="25">
        <v>75</v>
      </c>
      <c r="H89" s="25">
        <v>50</v>
      </c>
      <c r="I89" s="25">
        <v>25</v>
      </c>
      <c r="J89" s="25">
        <v>80</v>
      </c>
      <c r="K89" s="25">
        <v>24</v>
      </c>
      <c r="L89" s="25">
        <v>20</v>
      </c>
      <c r="M89" s="25">
        <v>7.3</v>
      </c>
      <c r="N89" s="25">
        <v>33</v>
      </c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</row>
    <row r="90" spans="1:27">
      <c r="A90" s="20">
        <v>4</v>
      </c>
      <c r="B90" s="21">
        <v>24538</v>
      </c>
      <c r="C90" s="22">
        <v>1710583</v>
      </c>
      <c r="D90" s="23" t="s">
        <v>215</v>
      </c>
      <c r="E90" s="24" t="s">
        <v>218</v>
      </c>
      <c r="F90" s="25">
        <v>44</v>
      </c>
      <c r="G90" s="25">
        <v>56</v>
      </c>
      <c r="H90" s="25">
        <v>72</v>
      </c>
      <c r="I90" s="25">
        <v>33</v>
      </c>
      <c r="J90" s="25">
        <v>76</v>
      </c>
      <c r="K90" s="25">
        <v>9</v>
      </c>
      <c r="L90" s="25">
        <v>9</v>
      </c>
      <c r="M90" s="25">
        <v>6.9</v>
      </c>
      <c r="N90" s="25">
        <v>52</v>
      </c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</row>
    <row r="91" spans="1:27">
      <c r="A91" s="20">
        <v>4</v>
      </c>
      <c r="B91" s="21">
        <v>24538</v>
      </c>
      <c r="C91" s="22">
        <v>154180</v>
      </c>
      <c r="D91" s="23" t="s">
        <v>215</v>
      </c>
      <c r="E91" s="24" t="s">
        <v>217</v>
      </c>
      <c r="F91" s="25">
        <v>58</v>
      </c>
      <c r="G91" s="25">
        <v>84</v>
      </c>
      <c r="H91" s="25">
        <v>26</v>
      </c>
      <c r="I91" s="25">
        <v>26</v>
      </c>
      <c r="J91" s="25">
        <v>90</v>
      </c>
      <c r="K91" s="25">
        <v>25</v>
      </c>
      <c r="L91" s="25">
        <v>18</v>
      </c>
      <c r="M91" s="25">
        <v>6.8</v>
      </c>
      <c r="N91" s="25">
        <v>60</v>
      </c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</row>
    <row r="92" spans="1:27">
      <c r="A92" s="20">
        <v>4</v>
      </c>
      <c r="B92" s="21">
        <v>22306</v>
      </c>
      <c r="C92" s="22">
        <v>153796</v>
      </c>
      <c r="D92" s="23" t="s">
        <v>184</v>
      </c>
      <c r="E92" s="24" t="s">
        <v>186</v>
      </c>
      <c r="F92" s="25">
        <v>50</v>
      </c>
      <c r="G92" s="25">
        <v>50</v>
      </c>
      <c r="H92" s="25">
        <v>50</v>
      </c>
      <c r="I92" s="25">
        <v>8</v>
      </c>
      <c r="J92" s="25">
        <v>100</v>
      </c>
      <c r="K92" s="25">
        <v>24</v>
      </c>
      <c r="L92" s="25">
        <v>1</v>
      </c>
      <c r="M92" s="25">
        <v>6.7</v>
      </c>
      <c r="N92" s="25">
        <v>66</v>
      </c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</row>
    <row r="93" spans="1:27">
      <c r="A93" s="20">
        <v>4</v>
      </c>
      <c r="B93" s="21">
        <v>24503</v>
      </c>
      <c r="C93" s="22">
        <v>154121</v>
      </c>
      <c r="D93" s="23" t="s">
        <v>209</v>
      </c>
      <c r="E93" s="24" t="s">
        <v>210</v>
      </c>
      <c r="F93" s="25">
        <v>69</v>
      </c>
      <c r="G93" s="25">
        <v>38</v>
      </c>
      <c r="H93" s="25">
        <v>92</v>
      </c>
      <c r="I93" s="25">
        <v>10</v>
      </c>
      <c r="J93" s="25">
        <v>71</v>
      </c>
      <c r="K93" s="25">
        <v>20</v>
      </c>
      <c r="L93" s="25">
        <v>16</v>
      </c>
      <c r="M93" s="25">
        <v>6.5</v>
      </c>
      <c r="N93" s="25">
        <v>73</v>
      </c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</row>
    <row r="94" spans="1:27">
      <c r="A94" s="20">
        <v>4</v>
      </c>
      <c r="B94" s="21">
        <v>5320380</v>
      </c>
      <c r="C94" s="22">
        <v>155780</v>
      </c>
      <c r="D94" s="23" t="s">
        <v>232</v>
      </c>
      <c r="E94" s="24" t="s">
        <v>235</v>
      </c>
      <c r="F94" s="25">
        <v>20</v>
      </c>
      <c r="G94" s="25">
        <v>60</v>
      </c>
      <c r="H94" s="25">
        <v>60</v>
      </c>
      <c r="I94" s="25">
        <v>18</v>
      </c>
      <c r="J94" s="25">
        <v>78</v>
      </c>
      <c r="K94" s="25">
        <v>22</v>
      </c>
      <c r="L94" s="25">
        <v>5</v>
      </c>
      <c r="M94" s="25">
        <v>6.5</v>
      </c>
      <c r="N94" s="25">
        <v>74</v>
      </c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</row>
    <row r="95" spans="1:27">
      <c r="A95" s="20">
        <v>4</v>
      </c>
      <c r="B95" s="21">
        <v>24511</v>
      </c>
      <c r="C95" s="22">
        <v>154156</v>
      </c>
      <c r="D95" s="23" t="s">
        <v>212</v>
      </c>
      <c r="E95" s="24" t="s">
        <v>214</v>
      </c>
      <c r="F95" s="25">
        <v>60</v>
      </c>
      <c r="G95" s="25">
        <v>80</v>
      </c>
      <c r="H95" s="25">
        <v>40</v>
      </c>
      <c r="I95" s="25">
        <v>12</v>
      </c>
      <c r="J95" s="25">
        <v>67</v>
      </c>
      <c r="K95" s="25">
        <v>29</v>
      </c>
      <c r="L95" s="25">
        <v>12</v>
      </c>
      <c r="M95" s="25">
        <v>6.4</v>
      </c>
      <c r="N95" s="25">
        <v>80</v>
      </c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</row>
    <row r="96" spans="1:27">
      <c r="A96" s="20">
        <v>4</v>
      </c>
      <c r="B96" s="21">
        <v>22349</v>
      </c>
      <c r="C96" s="22">
        <v>153877</v>
      </c>
      <c r="D96" s="23" t="s">
        <v>196</v>
      </c>
      <c r="E96" s="24" t="s">
        <v>197</v>
      </c>
      <c r="F96" s="25">
        <v>25</v>
      </c>
      <c r="G96" s="25">
        <v>100</v>
      </c>
      <c r="H96" s="25">
        <v>38</v>
      </c>
      <c r="I96" s="25">
        <v>15</v>
      </c>
      <c r="J96" s="25">
        <v>80</v>
      </c>
      <c r="K96" s="25">
        <v>29</v>
      </c>
      <c r="L96" s="25">
        <v>17</v>
      </c>
      <c r="M96" s="25">
        <v>6.4</v>
      </c>
      <c r="N96" s="25">
        <v>84</v>
      </c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</row>
    <row r="97" spans="1:27">
      <c r="A97" s="20">
        <v>4</v>
      </c>
      <c r="B97" s="21">
        <v>22314</v>
      </c>
      <c r="C97" s="22">
        <v>153826</v>
      </c>
      <c r="D97" s="23" t="s">
        <v>188</v>
      </c>
      <c r="E97" s="24" t="s">
        <v>511</v>
      </c>
      <c r="F97" s="25">
        <v>58</v>
      </c>
      <c r="G97" s="25">
        <v>100</v>
      </c>
      <c r="H97" s="25">
        <v>92</v>
      </c>
      <c r="I97" s="25">
        <v>14</v>
      </c>
      <c r="J97" s="25">
        <v>55</v>
      </c>
      <c r="K97" s="25">
        <v>18</v>
      </c>
      <c r="L97" s="25">
        <v>6</v>
      </c>
      <c r="M97" s="25">
        <v>6.4</v>
      </c>
      <c r="N97" s="25">
        <v>85</v>
      </c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</row>
    <row r="98" spans="1:27">
      <c r="A98" s="20">
        <v>4</v>
      </c>
      <c r="B98" s="21">
        <v>1511</v>
      </c>
      <c r="C98" s="22">
        <v>153311</v>
      </c>
      <c r="D98" s="23" t="s">
        <v>179</v>
      </c>
      <c r="E98" s="24" t="s">
        <v>180</v>
      </c>
      <c r="F98" s="25">
        <v>63</v>
      </c>
      <c r="G98" s="25">
        <v>85</v>
      </c>
      <c r="H98" s="25">
        <v>48</v>
      </c>
      <c r="I98" s="25">
        <v>20</v>
      </c>
      <c r="J98" s="25">
        <v>32</v>
      </c>
      <c r="K98" s="25">
        <v>26</v>
      </c>
      <c r="L98" s="25">
        <v>25</v>
      </c>
      <c r="M98" s="25">
        <v>6.4</v>
      </c>
      <c r="N98" s="25">
        <v>86</v>
      </c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</row>
    <row r="99" spans="1:27">
      <c r="A99" s="20">
        <v>4</v>
      </c>
      <c r="B99" s="21">
        <v>24538</v>
      </c>
      <c r="C99" s="22">
        <v>154172</v>
      </c>
      <c r="D99" s="23" t="s">
        <v>215</v>
      </c>
      <c r="E99" s="24" t="s">
        <v>216</v>
      </c>
      <c r="F99" s="25">
        <v>67</v>
      </c>
      <c r="G99" s="25">
        <v>89</v>
      </c>
      <c r="H99" s="25">
        <v>39</v>
      </c>
      <c r="I99" s="25">
        <v>31</v>
      </c>
      <c r="J99" s="25">
        <v>64</v>
      </c>
      <c r="K99" s="25">
        <v>15</v>
      </c>
      <c r="L99" s="25">
        <v>14</v>
      </c>
      <c r="M99" s="25">
        <v>6.3</v>
      </c>
      <c r="N99" s="25">
        <v>93</v>
      </c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</row>
    <row r="100" spans="1:27">
      <c r="A100" s="20">
        <v>4</v>
      </c>
      <c r="B100" s="21">
        <v>9069569</v>
      </c>
      <c r="C100" s="22">
        <v>155381</v>
      </c>
      <c r="D100" s="23" t="s">
        <v>224</v>
      </c>
      <c r="E100" s="24" t="s">
        <v>512</v>
      </c>
      <c r="F100" s="25">
        <v>33</v>
      </c>
      <c r="G100" s="25">
        <v>33</v>
      </c>
      <c r="H100" s="25">
        <v>33</v>
      </c>
      <c r="I100" s="25">
        <v>15</v>
      </c>
      <c r="J100" s="25">
        <v>86</v>
      </c>
      <c r="K100" s="25">
        <v>35</v>
      </c>
      <c r="L100" s="25">
        <v>15</v>
      </c>
      <c r="M100" s="25">
        <v>6.3</v>
      </c>
      <c r="N100" s="25">
        <v>96</v>
      </c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</row>
    <row r="101" spans="1:27">
      <c r="A101" s="20">
        <v>4</v>
      </c>
      <c r="B101" s="21">
        <v>1511</v>
      </c>
      <c r="C101" s="22">
        <v>153281</v>
      </c>
      <c r="D101" s="23" t="s">
        <v>179</v>
      </c>
      <c r="E101" s="24" t="s">
        <v>183</v>
      </c>
      <c r="F101" s="25">
        <v>67</v>
      </c>
      <c r="G101" s="25">
        <v>100</v>
      </c>
      <c r="H101" s="25">
        <v>0</v>
      </c>
      <c r="I101" s="25">
        <v>20</v>
      </c>
      <c r="J101" s="25">
        <v>46</v>
      </c>
      <c r="K101" s="25">
        <v>47</v>
      </c>
      <c r="L101" s="25">
        <v>44</v>
      </c>
      <c r="M101" s="25">
        <v>6.2</v>
      </c>
      <c r="N101" s="25">
        <v>101</v>
      </c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</row>
    <row r="102" spans="1:27">
      <c r="A102" s="20">
        <v>4</v>
      </c>
      <c r="B102" s="21">
        <v>22365</v>
      </c>
      <c r="C102" s="22">
        <v>153907</v>
      </c>
      <c r="D102" s="23" t="s">
        <v>200</v>
      </c>
      <c r="E102" s="24" t="s">
        <v>202</v>
      </c>
      <c r="F102" s="25">
        <v>63</v>
      </c>
      <c r="G102" s="25">
        <v>75</v>
      </c>
      <c r="H102" s="25">
        <v>38</v>
      </c>
      <c r="I102" s="25">
        <v>26</v>
      </c>
      <c r="J102" s="25">
        <v>40</v>
      </c>
      <c r="K102" s="25">
        <v>29</v>
      </c>
      <c r="L102" s="25">
        <v>16</v>
      </c>
      <c r="M102" s="25">
        <v>6.2</v>
      </c>
      <c r="N102" s="25">
        <v>102</v>
      </c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</row>
    <row r="103" spans="1:27">
      <c r="A103" s="20">
        <v>4</v>
      </c>
      <c r="B103" s="21">
        <v>22306</v>
      </c>
      <c r="C103" s="22">
        <v>153818</v>
      </c>
      <c r="D103" s="23" t="s">
        <v>184</v>
      </c>
      <c r="E103" s="24" t="s">
        <v>185</v>
      </c>
      <c r="F103" s="25">
        <v>20</v>
      </c>
      <c r="G103" s="25">
        <v>50</v>
      </c>
      <c r="H103" s="25">
        <v>40</v>
      </c>
      <c r="I103" s="25">
        <v>21</v>
      </c>
      <c r="J103" s="25">
        <v>60</v>
      </c>
      <c r="K103" s="25">
        <v>35</v>
      </c>
      <c r="L103" s="25">
        <v>20</v>
      </c>
      <c r="M103" s="25">
        <v>6.2</v>
      </c>
      <c r="N103" s="25">
        <v>105</v>
      </c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</row>
    <row r="104" spans="1:27">
      <c r="A104" s="20">
        <v>4</v>
      </c>
      <c r="B104" s="21">
        <v>6008984</v>
      </c>
      <c r="C104" s="22">
        <v>155993</v>
      </c>
      <c r="D104" s="23" t="s">
        <v>236</v>
      </c>
      <c r="E104" s="24" t="s">
        <v>513</v>
      </c>
      <c r="F104" s="25">
        <v>20</v>
      </c>
      <c r="G104" s="25">
        <v>60</v>
      </c>
      <c r="H104" s="25">
        <v>80</v>
      </c>
      <c r="I104" s="25">
        <v>10</v>
      </c>
      <c r="J104" s="25">
        <v>83</v>
      </c>
      <c r="K104" s="25">
        <v>13</v>
      </c>
      <c r="L104" s="25">
        <v>7</v>
      </c>
      <c r="M104" s="25">
        <v>6.1</v>
      </c>
      <c r="N104" s="25">
        <v>114</v>
      </c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</row>
    <row r="105" spans="1:27">
      <c r="A105" s="20">
        <v>4</v>
      </c>
      <c r="B105" s="21">
        <v>5320380</v>
      </c>
      <c r="C105" s="22">
        <v>155764</v>
      </c>
      <c r="D105" s="23" t="s">
        <v>232</v>
      </c>
      <c r="E105" s="24" t="s">
        <v>233</v>
      </c>
      <c r="F105" s="25">
        <v>25</v>
      </c>
      <c r="G105" s="25">
        <v>63</v>
      </c>
      <c r="H105" s="25">
        <v>38</v>
      </c>
      <c r="I105" s="25">
        <v>16</v>
      </c>
      <c r="J105" s="25">
        <v>75</v>
      </c>
      <c r="K105" s="25">
        <v>24</v>
      </c>
      <c r="L105" s="25">
        <v>17</v>
      </c>
      <c r="M105" s="25">
        <v>6.1</v>
      </c>
      <c r="N105" s="25">
        <v>115</v>
      </c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</row>
    <row r="106" spans="1:27">
      <c r="A106" s="20">
        <v>4</v>
      </c>
      <c r="B106" s="21">
        <v>22373</v>
      </c>
      <c r="C106" s="22">
        <v>153915</v>
      </c>
      <c r="D106" s="23" t="s">
        <v>203</v>
      </c>
      <c r="E106" s="24" t="s">
        <v>205</v>
      </c>
      <c r="F106" s="25">
        <v>64</v>
      </c>
      <c r="G106" s="25">
        <v>45</v>
      </c>
      <c r="H106" s="25">
        <v>64</v>
      </c>
      <c r="I106" s="25">
        <v>20</v>
      </c>
      <c r="J106" s="25">
        <v>40</v>
      </c>
      <c r="K106" s="25">
        <v>18</v>
      </c>
      <c r="L106" s="25">
        <v>11</v>
      </c>
      <c r="M106" s="25">
        <v>6.1</v>
      </c>
      <c r="N106" s="25">
        <v>119</v>
      </c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</row>
    <row r="107" spans="1:27">
      <c r="A107" s="20">
        <v>4</v>
      </c>
      <c r="B107" s="21">
        <v>9069569</v>
      </c>
      <c r="C107" s="22">
        <v>155403</v>
      </c>
      <c r="D107" s="23" t="s">
        <v>224</v>
      </c>
      <c r="E107" s="24" t="s">
        <v>225</v>
      </c>
      <c r="F107" s="25">
        <v>0</v>
      </c>
      <c r="G107" s="25">
        <v>22</v>
      </c>
      <c r="H107" s="25">
        <v>67</v>
      </c>
      <c r="I107" s="25">
        <v>15</v>
      </c>
      <c r="J107" s="25">
        <v>55</v>
      </c>
      <c r="K107" s="25">
        <v>35</v>
      </c>
      <c r="L107" s="25">
        <v>29</v>
      </c>
      <c r="M107" s="25">
        <v>5.9</v>
      </c>
      <c r="N107" s="25">
        <v>133</v>
      </c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</row>
    <row r="108" spans="1:27">
      <c r="A108" s="20">
        <v>4</v>
      </c>
      <c r="B108" s="21">
        <v>1511</v>
      </c>
      <c r="C108" s="22">
        <v>153303</v>
      </c>
      <c r="D108" s="23" t="s">
        <v>179</v>
      </c>
      <c r="E108" s="24" t="s">
        <v>182</v>
      </c>
      <c r="F108" s="25">
        <v>42</v>
      </c>
      <c r="G108" s="25">
        <v>75</v>
      </c>
      <c r="H108" s="25">
        <v>25</v>
      </c>
      <c r="I108" s="25">
        <v>17</v>
      </c>
      <c r="J108" s="25">
        <v>47</v>
      </c>
      <c r="K108" s="25">
        <v>26</v>
      </c>
      <c r="L108" s="25">
        <v>27</v>
      </c>
      <c r="M108" s="25">
        <v>5.8</v>
      </c>
      <c r="N108" s="25">
        <v>142</v>
      </c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</row>
    <row r="109" spans="1:27">
      <c r="A109" s="20">
        <v>4</v>
      </c>
      <c r="B109" s="21">
        <v>22330</v>
      </c>
      <c r="C109" s="22">
        <v>153869</v>
      </c>
      <c r="D109" s="23" t="s">
        <v>193</v>
      </c>
      <c r="E109" s="24" t="s">
        <v>194</v>
      </c>
      <c r="F109" s="25">
        <v>38</v>
      </c>
      <c r="G109" s="25">
        <v>50</v>
      </c>
      <c r="H109" s="25">
        <v>67</v>
      </c>
      <c r="I109" s="25">
        <v>13</v>
      </c>
      <c r="J109" s="25">
        <v>40</v>
      </c>
      <c r="K109" s="25">
        <v>19</v>
      </c>
      <c r="L109" s="25">
        <v>7</v>
      </c>
      <c r="M109" s="25">
        <v>5.7</v>
      </c>
      <c r="N109" s="25">
        <v>143</v>
      </c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</row>
    <row r="110" spans="1:27">
      <c r="A110" s="20">
        <v>4</v>
      </c>
      <c r="B110" s="21">
        <v>1511</v>
      </c>
      <c r="C110" s="22">
        <v>153338</v>
      </c>
      <c r="D110" s="23" t="s">
        <v>179</v>
      </c>
      <c r="E110" s="24" t="s">
        <v>181</v>
      </c>
      <c r="F110" s="25">
        <v>80</v>
      </c>
      <c r="G110" s="25">
        <v>100</v>
      </c>
      <c r="H110" s="25">
        <v>50</v>
      </c>
      <c r="I110" s="25">
        <v>10</v>
      </c>
      <c r="J110" s="25">
        <v>58</v>
      </c>
      <c r="K110" s="25">
        <v>10</v>
      </c>
      <c r="L110" s="25">
        <v>7</v>
      </c>
      <c r="M110" s="25">
        <v>5.7</v>
      </c>
      <c r="N110" s="25">
        <v>144</v>
      </c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</row>
    <row r="111" spans="1:27">
      <c r="A111" s="20">
        <v>4</v>
      </c>
      <c r="B111" s="21">
        <v>3703223</v>
      </c>
      <c r="C111" s="22">
        <v>155705</v>
      </c>
      <c r="D111" s="23" t="s">
        <v>228</v>
      </c>
      <c r="E111" s="24" t="s">
        <v>231</v>
      </c>
      <c r="F111" s="25">
        <v>57</v>
      </c>
      <c r="G111" s="25">
        <v>71</v>
      </c>
      <c r="H111" s="25">
        <v>29</v>
      </c>
      <c r="I111" s="25">
        <v>19</v>
      </c>
      <c r="J111" s="25">
        <v>38</v>
      </c>
      <c r="K111" s="25">
        <v>29</v>
      </c>
      <c r="L111" s="25">
        <v>10</v>
      </c>
      <c r="M111" s="25">
        <v>5.6</v>
      </c>
      <c r="N111" s="25">
        <v>151</v>
      </c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</row>
    <row r="112" spans="1:27">
      <c r="A112" s="20">
        <v>4</v>
      </c>
      <c r="B112" s="21">
        <v>3703223</v>
      </c>
      <c r="C112" s="22">
        <v>155683</v>
      </c>
      <c r="D112" s="23" t="s">
        <v>228</v>
      </c>
      <c r="E112" s="24" t="s">
        <v>230</v>
      </c>
      <c r="F112" s="25">
        <v>0</v>
      </c>
      <c r="G112" s="25">
        <v>33</v>
      </c>
      <c r="H112" s="25">
        <v>33</v>
      </c>
      <c r="I112" s="25">
        <v>25</v>
      </c>
      <c r="J112" s="25">
        <v>83</v>
      </c>
      <c r="K112" s="25">
        <v>23</v>
      </c>
      <c r="L112" s="25">
        <v>18</v>
      </c>
      <c r="M112" s="25">
        <v>5.3</v>
      </c>
      <c r="N112" s="25">
        <v>168</v>
      </c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</row>
    <row r="113" spans="1:27">
      <c r="A113" s="20">
        <v>4</v>
      </c>
      <c r="B113" s="21">
        <v>22330</v>
      </c>
      <c r="C113" s="22">
        <v>153850</v>
      </c>
      <c r="D113" s="23" t="s">
        <v>193</v>
      </c>
      <c r="E113" s="24" t="s">
        <v>195</v>
      </c>
      <c r="F113" s="25">
        <v>33</v>
      </c>
      <c r="G113" s="25">
        <v>14</v>
      </c>
      <c r="H113" s="25">
        <v>52</v>
      </c>
      <c r="I113" s="25">
        <v>11</v>
      </c>
      <c r="J113" s="25">
        <v>67</v>
      </c>
      <c r="K113" s="25">
        <v>23</v>
      </c>
      <c r="L113" s="25">
        <v>1</v>
      </c>
      <c r="M113" s="25">
        <v>5.3</v>
      </c>
      <c r="N113" s="25">
        <v>170</v>
      </c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</row>
    <row r="114" spans="1:27">
      <c r="A114" s="20">
        <v>4</v>
      </c>
      <c r="B114" s="21">
        <v>22365</v>
      </c>
      <c r="C114" s="22">
        <v>153893</v>
      </c>
      <c r="D114" s="23" t="s">
        <v>200</v>
      </c>
      <c r="E114" s="24" t="s">
        <v>201</v>
      </c>
      <c r="F114" s="25">
        <v>25</v>
      </c>
      <c r="G114" s="25">
        <v>25</v>
      </c>
      <c r="H114" s="25">
        <v>50</v>
      </c>
      <c r="I114" s="25">
        <v>18</v>
      </c>
      <c r="J114" s="25">
        <v>90</v>
      </c>
      <c r="K114" s="25">
        <v>3</v>
      </c>
      <c r="L114" s="25">
        <v>3</v>
      </c>
      <c r="M114" s="25">
        <v>5.2</v>
      </c>
      <c r="N114" s="25">
        <v>182</v>
      </c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</row>
    <row r="115" spans="1:27">
      <c r="A115" s="20">
        <v>4</v>
      </c>
      <c r="B115" s="21">
        <v>28975</v>
      </c>
      <c r="C115" s="22">
        <v>154601</v>
      </c>
      <c r="D115" s="23" t="s">
        <v>219</v>
      </c>
      <c r="E115" s="24" t="s">
        <v>221</v>
      </c>
      <c r="F115" s="25">
        <v>50</v>
      </c>
      <c r="G115" s="25">
        <v>100</v>
      </c>
      <c r="H115" s="25">
        <v>0</v>
      </c>
      <c r="I115" s="25">
        <v>18</v>
      </c>
      <c r="J115" s="25">
        <v>67</v>
      </c>
      <c r="K115" s="25">
        <v>25</v>
      </c>
      <c r="L115" s="25">
        <v>10</v>
      </c>
      <c r="M115" s="25">
        <v>5</v>
      </c>
      <c r="N115" s="25">
        <v>190</v>
      </c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</row>
    <row r="116" spans="1:27">
      <c r="A116" s="20">
        <v>4</v>
      </c>
      <c r="B116" s="21">
        <v>22322</v>
      </c>
      <c r="C116" s="22">
        <v>153842</v>
      </c>
      <c r="D116" s="23" t="s">
        <v>190</v>
      </c>
      <c r="E116" s="24" t="s">
        <v>191</v>
      </c>
      <c r="F116" s="25">
        <v>20</v>
      </c>
      <c r="G116" s="25">
        <v>80</v>
      </c>
      <c r="H116" s="25">
        <v>30</v>
      </c>
      <c r="I116" s="25">
        <v>13</v>
      </c>
      <c r="J116" s="25">
        <v>71</v>
      </c>
      <c r="K116" s="25">
        <v>14</v>
      </c>
      <c r="L116" s="25">
        <v>4</v>
      </c>
      <c r="M116" s="25">
        <v>4.9000000000000004</v>
      </c>
      <c r="N116" s="25">
        <v>198</v>
      </c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</row>
    <row r="117" spans="1:27">
      <c r="A117" s="20">
        <v>4</v>
      </c>
      <c r="B117" s="21">
        <v>22322</v>
      </c>
      <c r="C117" s="22">
        <v>153834</v>
      </c>
      <c r="D117" s="23" t="s">
        <v>190</v>
      </c>
      <c r="E117" s="24" t="s">
        <v>192</v>
      </c>
      <c r="F117" s="25">
        <v>17</v>
      </c>
      <c r="G117" s="25">
        <v>33</v>
      </c>
      <c r="H117" s="25">
        <v>67</v>
      </c>
      <c r="I117" s="25">
        <v>6</v>
      </c>
      <c r="J117" s="25">
        <v>50</v>
      </c>
      <c r="K117" s="25">
        <v>6</v>
      </c>
      <c r="L117" s="25">
        <v>3</v>
      </c>
      <c r="M117" s="25">
        <v>4.4000000000000004</v>
      </c>
      <c r="N117" s="25">
        <v>222</v>
      </c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</row>
    <row r="118" spans="1:27">
      <c r="A118" s="20">
        <v>4</v>
      </c>
      <c r="B118" s="21">
        <v>9069569</v>
      </c>
      <c r="C118" s="22">
        <v>155411</v>
      </c>
      <c r="D118" s="23" t="s">
        <v>224</v>
      </c>
      <c r="E118" s="24" t="s">
        <v>514</v>
      </c>
      <c r="F118" s="25">
        <v>13</v>
      </c>
      <c r="G118" s="25">
        <v>38</v>
      </c>
      <c r="H118" s="25">
        <v>38</v>
      </c>
      <c r="I118" s="25">
        <v>16</v>
      </c>
      <c r="J118" s="25">
        <v>64</v>
      </c>
      <c r="K118" s="25">
        <v>7</v>
      </c>
      <c r="L118" s="25">
        <v>3</v>
      </c>
      <c r="M118" s="25">
        <v>4.3</v>
      </c>
      <c r="N118" s="25">
        <v>231</v>
      </c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</row>
    <row r="119" spans="1:27">
      <c r="A119" s="20">
        <v>4</v>
      </c>
      <c r="B119" s="21">
        <v>22306</v>
      </c>
      <c r="C119" s="22">
        <v>153788</v>
      </c>
      <c r="D119" s="23" t="s">
        <v>184</v>
      </c>
      <c r="E119" s="24" t="s">
        <v>187</v>
      </c>
      <c r="F119" s="25">
        <v>8</v>
      </c>
      <c r="G119" s="25">
        <v>25</v>
      </c>
      <c r="H119" s="25">
        <v>50</v>
      </c>
      <c r="I119" s="25">
        <v>9</v>
      </c>
      <c r="J119" s="25">
        <v>47</v>
      </c>
      <c r="K119" s="25">
        <v>13</v>
      </c>
      <c r="L119" s="25">
        <v>3</v>
      </c>
      <c r="M119" s="25">
        <v>4</v>
      </c>
      <c r="N119" s="25">
        <v>242</v>
      </c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</row>
    <row r="120" spans="1:27">
      <c r="A120" s="20">
        <v>4</v>
      </c>
      <c r="B120" s="21">
        <v>24503</v>
      </c>
      <c r="C120" s="22">
        <v>154148</v>
      </c>
      <c r="D120" s="23" t="s">
        <v>209</v>
      </c>
      <c r="E120" s="24" t="s">
        <v>211</v>
      </c>
      <c r="F120" s="25">
        <v>14</v>
      </c>
      <c r="G120" s="25">
        <v>43</v>
      </c>
      <c r="H120" s="25">
        <v>14</v>
      </c>
      <c r="I120" s="25">
        <v>21</v>
      </c>
      <c r="J120" s="25">
        <v>69</v>
      </c>
      <c r="K120" s="25">
        <v>11</v>
      </c>
      <c r="L120" s="25">
        <v>0</v>
      </c>
      <c r="M120" s="25">
        <v>3.9</v>
      </c>
      <c r="N120" s="25">
        <v>249</v>
      </c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</row>
    <row r="121" spans="1:27">
      <c r="A121" s="20">
        <v>4</v>
      </c>
      <c r="B121" s="21">
        <v>22381</v>
      </c>
      <c r="C121" s="22">
        <v>153931</v>
      </c>
      <c r="D121" s="23" t="s">
        <v>206</v>
      </c>
      <c r="E121" s="24" t="s">
        <v>207</v>
      </c>
      <c r="F121" s="25">
        <v>17</v>
      </c>
      <c r="G121" s="25">
        <v>33</v>
      </c>
      <c r="H121" s="25">
        <v>0</v>
      </c>
      <c r="I121" s="25">
        <v>21</v>
      </c>
      <c r="J121" s="25">
        <v>88</v>
      </c>
      <c r="K121" s="25">
        <v>8</v>
      </c>
      <c r="L121" s="25">
        <v>2</v>
      </c>
      <c r="M121" s="25">
        <v>3.7</v>
      </c>
      <c r="N121" s="25">
        <v>259</v>
      </c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</row>
    <row r="122" spans="1:27">
      <c r="A122" s="20">
        <v>4</v>
      </c>
      <c r="B122" s="21">
        <v>22381</v>
      </c>
      <c r="C122" s="22">
        <v>153958</v>
      </c>
      <c r="D122" s="23" t="s">
        <v>206</v>
      </c>
      <c r="E122" s="24" t="s">
        <v>208</v>
      </c>
      <c r="F122" s="25">
        <v>40</v>
      </c>
      <c r="G122" s="25">
        <v>0</v>
      </c>
      <c r="H122" s="25">
        <v>0</v>
      </c>
      <c r="I122" s="25">
        <v>8</v>
      </c>
      <c r="J122" s="25">
        <v>83</v>
      </c>
      <c r="K122" s="25">
        <v>1</v>
      </c>
      <c r="L122" s="25">
        <v>0</v>
      </c>
      <c r="M122" s="25">
        <v>2.9</v>
      </c>
      <c r="N122" s="25">
        <v>266</v>
      </c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</row>
    <row r="123" spans="1:27">
      <c r="A123" s="20">
        <v>4</v>
      </c>
      <c r="B123" s="21">
        <v>22357</v>
      </c>
      <c r="C123" s="22">
        <v>153885</v>
      </c>
      <c r="D123" s="23" t="s">
        <v>198</v>
      </c>
      <c r="E123" s="24" t="s">
        <v>515</v>
      </c>
      <c r="F123" s="25">
        <v>0</v>
      </c>
      <c r="G123" s="25">
        <v>25</v>
      </c>
      <c r="H123" s="25">
        <v>0</v>
      </c>
      <c r="I123" s="25">
        <v>2</v>
      </c>
      <c r="J123" s="25">
        <v>71</v>
      </c>
      <c r="K123" s="25">
        <v>2</v>
      </c>
      <c r="L123" s="25">
        <v>1</v>
      </c>
      <c r="M123" s="25">
        <v>2.1</v>
      </c>
      <c r="N123" s="25">
        <v>274</v>
      </c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</row>
    <row r="124" spans="1:27">
      <c r="A124" s="20">
        <v>4</v>
      </c>
      <c r="B124" s="21">
        <v>28975</v>
      </c>
      <c r="C124" s="22">
        <v>154598</v>
      </c>
      <c r="D124" s="23" t="s">
        <v>219</v>
      </c>
      <c r="E124" s="24" t="s">
        <v>220</v>
      </c>
      <c r="F124" s="25">
        <v>0</v>
      </c>
      <c r="G124" s="25">
        <v>100</v>
      </c>
      <c r="H124" s="25">
        <v>0</v>
      </c>
      <c r="I124" s="25">
        <v>9</v>
      </c>
      <c r="J124" s="25">
        <v>17</v>
      </c>
      <c r="K124" s="25">
        <v>8</v>
      </c>
      <c r="L124" s="25">
        <v>7</v>
      </c>
      <c r="M124" s="25">
        <v>2</v>
      </c>
      <c r="N124" s="25">
        <v>275</v>
      </c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</row>
    <row r="125" spans="1:27">
      <c r="A125" s="20">
        <v>5</v>
      </c>
      <c r="B125" s="21">
        <v>965</v>
      </c>
      <c r="C125" s="22">
        <v>152897</v>
      </c>
      <c r="D125" s="23" t="s">
        <v>240</v>
      </c>
      <c r="E125" s="24" t="s">
        <v>241</v>
      </c>
      <c r="F125" s="25">
        <v>63</v>
      </c>
      <c r="G125" s="25">
        <v>50</v>
      </c>
      <c r="H125" s="25">
        <v>100</v>
      </c>
      <c r="I125" s="25">
        <v>21</v>
      </c>
      <c r="J125" s="25">
        <v>67</v>
      </c>
      <c r="K125" s="25">
        <v>19</v>
      </c>
      <c r="L125" s="25">
        <v>17</v>
      </c>
      <c r="M125" s="25">
        <v>6.9</v>
      </c>
      <c r="N125" s="25">
        <v>53</v>
      </c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</row>
    <row r="126" spans="1:27">
      <c r="A126" s="20">
        <v>5</v>
      </c>
      <c r="B126" s="21">
        <v>22438</v>
      </c>
      <c r="C126" s="22">
        <v>154008</v>
      </c>
      <c r="D126" s="23" t="s">
        <v>252</v>
      </c>
      <c r="E126" s="24" t="s">
        <v>516</v>
      </c>
      <c r="F126" s="25">
        <v>40</v>
      </c>
      <c r="G126" s="25">
        <v>80</v>
      </c>
      <c r="H126" s="25">
        <v>80</v>
      </c>
      <c r="I126" s="25">
        <v>21</v>
      </c>
      <c r="J126" s="25">
        <v>83</v>
      </c>
      <c r="K126" s="25">
        <v>8</v>
      </c>
      <c r="L126" s="25">
        <v>1</v>
      </c>
      <c r="M126" s="25">
        <v>6.5</v>
      </c>
      <c r="N126" s="25">
        <v>76</v>
      </c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</row>
    <row r="127" spans="1:27">
      <c r="A127" s="20">
        <v>5</v>
      </c>
      <c r="B127" s="21">
        <v>1112</v>
      </c>
      <c r="C127" s="22">
        <v>153036</v>
      </c>
      <c r="D127" s="23" t="s">
        <v>243</v>
      </c>
      <c r="E127" s="24" t="s">
        <v>245</v>
      </c>
      <c r="F127" s="25">
        <v>25</v>
      </c>
      <c r="G127" s="25">
        <v>58</v>
      </c>
      <c r="H127" s="25">
        <v>33</v>
      </c>
      <c r="I127" s="25">
        <v>9</v>
      </c>
      <c r="J127" s="25">
        <v>86</v>
      </c>
      <c r="K127" s="25">
        <v>36</v>
      </c>
      <c r="L127" s="25">
        <v>17</v>
      </c>
      <c r="M127" s="25">
        <v>6.4</v>
      </c>
      <c r="N127" s="25">
        <v>78</v>
      </c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</row>
    <row r="128" spans="1:27">
      <c r="A128" s="20">
        <v>5</v>
      </c>
      <c r="B128" s="21">
        <v>5601037</v>
      </c>
      <c r="C128" s="22">
        <v>155934</v>
      </c>
      <c r="D128" s="23" t="s">
        <v>282</v>
      </c>
      <c r="E128" s="24" t="s">
        <v>283</v>
      </c>
      <c r="F128" s="25">
        <v>38</v>
      </c>
      <c r="G128" s="25">
        <v>63</v>
      </c>
      <c r="H128" s="25">
        <v>50</v>
      </c>
      <c r="I128" s="25">
        <v>20</v>
      </c>
      <c r="J128" s="25">
        <v>59</v>
      </c>
      <c r="K128" s="25">
        <v>23</v>
      </c>
      <c r="L128" s="25">
        <v>14</v>
      </c>
      <c r="M128" s="25">
        <v>6.4</v>
      </c>
      <c r="N128" s="25">
        <v>81</v>
      </c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</row>
    <row r="129" spans="1:27">
      <c r="A129" s="20">
        <v>5</v>
      </c>
      <c r="B129" s="21">
        <v>965</v>
      </c>
      <c r="C129" s="22">
        <v>152889</v>
      </c>
      <c r="D129" s="23" t="s">
        <v>240</v>
      </c>
      <c r="E129" s="24" t="s">
        <v>242</v>
      </c>
      <c r="F129" s="25">
        <v>53</v>
      </c>
      <c r="G129" s="25">
        <v>27</v>
      </c>
      <c r="H129" s="25">
        <v>27</v>
      </c>
      <c r="I129" s="25">
        <v>24</v>
      </c>
      <c r="J129" s="25">
        <v>88</v>
      </c>
      <c r="K129" s="25">
        <v>19</v>
      </c>
      <c r="L129" s="25">
        <v>22</v>
      </c>
      <c r="M129" s="25">
        <v>6</v>
      </c>
      <c r="N129" s="25">
        <v>127</v>
      </c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</row>
    <row r="130" spans="1:27">
      <c r="A130" s="20">
        <v>5</v>
      </c>
      <c r="B130" s="21">
        <v>26336</v>
      </c>
      <c r="C130" s="22">
        <v>154261</v>
      </c>
      <c r="D130" s="23" t="s">
        <v>254</v>
      </c>
      <c r="E130" s="24" t="s">
        <v>255</v>
      </c>
      <c r="F130" s="25">
        <v>43</v>
      </c>
      <c r="G130" s="25">
        <v>14</v>
      </c>
      <c r="H130" s="25">
        <v>43</v>
      </c>
      <c r="I130" s="25">
        <v>25</v>
      </c>
      <c r="J130" s="25">
        <v>75</v>
      </c>
      <c r="K130" s="25">
        <v>20</v>
      </c>
      <c r="L130" s="25">
        <v>13</v>
      </c>
      <c r="M130" s="25">
        <v>5.9</v>
      </c>
      <c r="N130" s="25">
        <v>131</v>
      </c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</row>
    <row r="131" spans="1:27">
      <c r="A131" s="20">
        <v>5</v>
      </c>
      <c r="B131" s="21">
        <v>3131572</v>
      </c>
      <c r="C131" s="22">
        <v>155039</v>
      </c>
      <c r="D131" s="23" t="s">
        <v>271</v>
      </c>
      <c r="E131" s="24" t="s">
        <v>274</v>
      </c>
      <c r="F131" s="25">
        <v>50</v>
      </c>
      <c r="G131" s="25">
        <v>50</v>
      </c>
      <c r="H131" s="25">
        <v>50</v>
      </c>
      <c r="I131" s="25">
        <v>7</v>
      </c>
      <c r="J131" s="25">
        <v>100</v>
      </c>
      <c r="K131" s="25">
        <v>3</v>
      </c>
      <c r="L131" s="25">
        <v>2</v>
      </c>
      <c r="M131" s="25">
        <v>5.9</v>
      </c>
      <c r="N131" s="25">
        <v>134</v>
      </c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</row>
    <row r="132" spans="1:27">
      <c r="A132" s="20">
        <v>5</v>
      </c>
      <c r="B132" s="21">
        <v>22411</v>
      </c>
      <c r="C132" s="22">
        <v>153982</v>
      </c>
      <c r="D132" s="23" t="s">
        <v>249</v>
      </c>
      <c r="E132" s="24" t="s">
        <v>251</v>
      </c>
      <c r="F132" s="25">
        <v>38</v>
      </c>
      <c r="G132" s="25">
        <v>63</v>
      </c>
      <c r="H132" s="25">
        <v>63</v>
      </c>
      <c r="I132" s="25">
        <v>16</v>
      </c>
      <c r="J132" s="25">
        <v>70</v>
      </c>
      <c r="K132" s="25">
        <v>2</v>
      </c>
      <c r="L132" s="25">
        <v>1</v>
      </c>
      <c r="M132" s="25">
        <v>5.8</v>
      </c>
      <c r="N132" s="25">
        <v>135</v>
      </c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</row>
    <row r="133" spans="1:27">
      <c r="A133" s="20">
        <v>5</v>
      </c>
      <c r="B133" s="21">
        <v>26344</v>
      </c>
      <c r="C133" s="22">
        <v>154296</v>
      </c>
      <c r="D133" s="23" t="s">
        <v>257</v>
      </c>
      <c r="E133" s="24" t="s">
        <v>259</v>
      </c>
      <c r="F133" s="25">
        <v>70</v>
      </c>
      <c r="G133" s="25">
        <v>60</v>
      </c>
      <c r="H133" s="25">
        <v>20</v>
      </c>
      <c r="I133" s="25">
        <v>19</v>
      </c>
      <c r="J133" s="25">
        <v>60</v>
      </c>
      <c r="K133" s="25">
        <v>24</v>
      </c>
      <c r="L133" s="25">
        <v>22</v>
      </c>
      <c r="M133" s="25">
        <v>5.8</v>
      </c>
      <c r="N133" s="25">
        <v>136</v>
      </c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</row>
    <row r="134" spans="1:27">
      <c r="A134" s="20">
        <v>5</v>
      </c>
      <c r="B134" s="21">
        <v>3131521</v>
      </c>
      <c r="C134" s="22">
        <v>155012</v>
      </c>
      <c r="D134" s="23" t="s">
        <v>267</v>
      </c>
      <c r="E134" s="24" t="s">
        <v>268</v>
      </c>
      <c r="F134" s="25">
        <v>50</v>
      </c>
      <c r="G134" s="25">
        <v>50</v>
      </c>
      <c r="H134" s="25">
        <v>38</v>
      </c>
      <c r="I134" s="25">
        <v>15</v>
      </c>
      <c r="J134" s="25">
        <v>100</v>
      </c>
      <c r="K134" s="25">
        <v>2</v>
      </c>
      <c r="L134" s="25">
        <v>0</v>
      </c>
      <c r="M134" s="25">
        <v>5.5</v>
      </c>
      <c r="N134" s="25">
        <v>155</v>
      </c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</row>
    <row r="135" spans="1:27">
      <c r="A135" s="20">
        <v>5</v>
      </c>
      <c r="B135" s="21">
        <v>7648480</v>
      </c>
      <c r="C135" s="22">
        <v>1562827</v>
      </c>
      <c r="D135" s="23" t="s">
        <v>289</v>
      </c>
      <c r="E135" s="24" t="s">
        <v>290</v>
      </c>
      <c r="F135" s="25">
        <v>21</v>
      </c>
      <c r="G135" s="25">
        <v>50</v>
      </c>
      <c r="H135" s="25">
        <v>50</v>
      </c>
      <c r="I135" s="25">
        <v>18</v>
      </c>
      <c r="J135" s="25">
        <v>50</v>
      </c>
      <c r="K135" s="25">
        <v>20</v>
      </c>
      <c r="L135" s="25">
        <v>10</v>
      </c>
      <c r="M135" s="25">
        <v>5.5</v>
      </c>
      <c r="N135" s="25">
        <v>157</v>
      </c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</row>
    <row r="136" spans="1:27">
      <c r="A136" s="20">
        <v>5</v>
      </c>
      <c r="B136" s="21">
        <v>5342074</v>
      </c>
      <c r="C136" s="22">
        <v>1676865</v>
      </c>
      <c r="D136" s="23" t="s">
        <v>278</v>
      </c>
      <c r="E136" s="24" t="s">
        <v>517</v>
      </c>
      <c r="F136" s="25">
        <v>36</v>
      </c>
      <c r="G136" s="25">
        <v>9</v>
      </c>
      <c r="H136" s="25">
        <v>82</v>
      </c>
      <c r="I136" s="25">
        <v>11</v>
      </c>
      <c r="J136" s="25">
        <v>64</v>
      </c>
      <c r="K136" s="25">
        <v>11</v>
      </c>
      <c r="L136" s="25">
        <v>13</v>
      </c>
      <c r="M136" s="25">
        <v>5.3</v>
      </c>
      <c r="N136" s="25">
        <v>171</v>
      </c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</row>
    <row r="137" spans="1:27">
      <c r="A137" s="20">
        <v>5</v>
      </c>
      <c r="B137" s="21">
        <v>3371328</v>
      </c>
      <c r="C137" s="22">
        <v>155314</v>
      </c>
      <c r="D137" s="23" t="s">
        <v>275</v>
      </c>
      <c r="E137" s="24" t="s">
        <v>277</v>
      </c>
      <c r="F137" s="25">
        <v>75</v>
      </c>
      <c r="G137" s="25">
        <v>88</v>
      </c>
      <c r="H137" s="25">
        <v>13</v>
      </c>
      <c r="I137" s="25">
        <v>17</v>
      </c>
      <c r="J137" s="25">
        <v>50</v>
      </c>
      <c r="K137" s="25">
        <v>23</v>
      </c>
      <c r="L137" s="25">
        <v>20</v>
      </c>
      <c r="M137" s="25">
        <v>5.2</v>
      </c>
      <c r="N137" s="25">
        <v>180</v>
      </c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</row>
    <row r="138" spans="1:27">
      <c r="A138" s="20">
        <v>5</v>
      </c>
      <c r="B138" s="21">
        <v>29114</v>
      </c>
      <c r="C138" s="22">
        <v>154695</v>
      </c>
      <c r="D138" s="23" t="s">
        <v>260</v>
      </c>
      <c r="E138" s="24" t="s">
        <v>262</v>
      </c>
      <c r="F138" s="25">
        <v>53</v>
      </c>
      <c r="G138" s="25">
        <v>93</v>
      </c>
      <c r="H138" s="25">
        <v>33</v>
      </c>
      <c r="I138" s="25">
        <v>15</v>
      </c>
      <c r="J138" s="25">
        <v>50</v>
      </c>
      <c r="K138" s="25">
        <v>11</v>
      </c>
      <c r="L138" s="25">
        <v>10</v>
      </c>
      <c r="M138" s="25">
        <v>5.2</v>
      </c>
      <c r="N138" s="25">
        <v>181</v>
      </c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</row>
    <row r="139" spans="1:27">
      <c r="A139" s="20">
        <v>5</v>
      </c>
      <c r="B139" s="21">
        <v>3131521</v>
      </c>
      <c r="C139" s="22">
        <v>155020</v>
      </c>
      <c r="D139" s="23" t="s">
        <v>267</v>
      </c>
      <c r="E139" s="24" t="s">
        <v>269</v>
      </c>
      <c r="F139" s="25">
        <v>59</v>
      </c>
      <c r="G139" s="25">
        <v>53</v>
      </c>
      <c r="H139" s="25">
        <v>41</v>
      </c>
      <c r="I139" s="25">
        <v>10</v>
      </c>
      <c r="J139" s="25">
        <v>60</v>
      </c>
      <c r="K139" s="25">
        <v>4</v>
      </c>
      <c r="L139" s="25">
        <v>1</v>
      </c>
      <c r="M139" s="25">
        <v>4.9000000000000004</v>
      </c>
      <c r="N139" s="25">
        <v>197</v>
      </c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</row>
    <row r="140" spans="1:27">
      <c r="A140" s="20">
        <v>5</v>
      </c>
      <c r="B140" s="21">
        <v>26336</v>
      </c>
      <c r="C140" s="22">
        <v>154288</v>
      </c>
      <c r="D140" s="23" t="s">
        <v>254</v>
      </c>
      <c r="E140" s="24" t="s">
        <v>256</v>
      </c>
      <c r="F140" s="25">
        <v>63</v>
      </c>
      <c r="G140" s="25">
        <v>88</v>
      </c>
      <c r="H140" s="25">
        <v>0</v>
      </c>
      <c r="I140" s="25">
        <v>23</v>
      </c>
      <c r="J140" s="25">
        <v>58</v>
      </c>
      <c r="K140" s="25">
        <v>18</v>
      </c>
      <c r="L140" s="25">
        <v>9</v>
      </c>
      <c r="M140" s="25">
        <v>4.7</v>
      </c>
      <c r="N140" s="25">
        <v>211</v>
      </c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</row>
    <row r="141" spans="1:27">
      <c r="A141" s="20">
        <v>5</v>
      </c>
      <c r="B141" s="21">
        <v>5601053</v>
      </c>
      <c r="C141" s="22">
        <v>155942</v>
      </c>
      <c r="D141" s="23" t="s">
        <v>285</v>
      </c>
      <c r="E141" s="24" t="s">
        <v>518</v>
      </c>
      <c r="F141" s="25">
        <v>47</v>
      </c>
      <c r="G141" s="25">
        <v>35</v>
      </c>
      <c r="H141" s="25">
        <v>18</v>
      </c>
      <c r="I141" s="25">
        <v>14</v>
      </c>
      <c r="J141" s="25">
        <v>50</v>
      </c>
      <c r="K141" s="25">
        <v>19</v>
      </c>
      <c r="L141" s="25">
        <v>14</v>
      </c>
      <c r="M141" s="25">
        <v>4.5999999999999996</v>
      </c>
      <c r="N141" s="25">
        <v>215</v>
      </c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</row>
    <row r="142" spans="1:27">
      <c r="A142" s="20">
        <v>5</v>
      </c>
      <c r="B142" s="21">
        <v>22411</v>
      </c>
      <c r="C142" s="22">
        <v>153990</v>
      </c>
      <c r="D142" s="23" t="s">
        <v>249</v>
      </c>
      <c r="E142" s="24" t="s">
        <v>250</v>
      </c>
      <c r="F142" s="25">
        <v>30</v>
      </c>
      <c r="G142" s="25">
        <v>0</v>
      </c>
      <c r="H142" s="25">
        <v>60</v>
      </c>
      <c r="I142" s="25">
        <v>18</v>
      </c>
      <c r="J142" s="25">
        <v>54</v>
      </c>
      <c r="K142" s="25">
        <v>6</v>
      </c>
      <c r="L142" s="25">
        <v>5</v>
      </c>
      <c r="M142" s="25">
        <v>4.5999999999999996</v>
      </c>
      <c r="N142" s="25">
        <v>216</v>
      </c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</row>
    <row r="143" spans="1:27">
      <c r="A143" s="20">
        <v>5</v>
      </c>
      <c r="B143" s="21">
        <v>26344</v>
      </c>
      <c r="C143" s="22">
        <v>154318</v>
      </c>
      <c r="D143" s="23" t="s">
        <v>257</v>
      </c>
      <c r="E143" s="24" t="s">
        <v>258</v>
      </c>
      <c r="F143" s="25">
        <v>44</v>
      </c>
      <c r="G143" s="25">
        <v>63</v>
      </c>
      <c r="H143" s="25">
        <v>13</v>
      </c>
      <c r="I143" s="25">
        <v>14</v>
      </c>
      <c r="J143" s="25">
        <v>35</v>
      </c>
      <c r="K143" s="25">
        <v>21</v>
      </c>
      <c r="L143" s="25">
        <v>12</v>
      </c>
      <c r="M143" s="25">
        <v>4.5999999999999996</v>
      </c>
      <c r="N143" s="25">
        <v>218</v>
      </c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</row>
    <row r="144" spans="1:27">
      <c r="A144" s="20">
        <v>5</v>
      </c>
      <c r="B144" s="21">
        <v>3131572</v>
      </c>
      <c r="C144" s="22">
        <v>155055</v>
      </c>
      <c r="D144" s="23" t="s">
        <v>271</v>
      </c>
      <c r="E144" s="24" t="s">
        <v>272</v>
      </c>
      <c r="F144" s="25">
        <v>60</v>
      </c>
      <c r="G144" s="25">
        <v>0</v>
      </c>
      <c r="H144" s="25">
        <v>80</v>
      </c>
      <c r="I144" s="25">
        <v>9</v>
      </c>
      <c r="J144" s="25">
        <v>60</v>
      </c>
      <c r="K144" s="25">
        <v>1</v>
      </c>
      <c r="L144" s="25">
        <v>0</v>
      </c>
      <c r="M144" s="25">
        <v>4.5</v>
      </c>
      <c r="N144" s="25">
        <v>220</v>
      </c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</row>
    <row r="145" spans="1:27">
      <c r="A145" s="20">
        <v>5</v>
      </c>
      <c r="B145" s="21">
        <v>5601037</v>
      </c>
      <c r="C145" s="22">
        <v>155926</v>
      </c>
      <c r="D145" s="23" t="s">
        <v>282</v>
      </c>
      <c r="E145" s="24" t="s">
        <v>284</v>
      </c>
      <c r="F145" s="25">
        <v>17</v>
      </c>
      <c r="G145" s="25">
        <v>33</v>
      </c>
      <c r="H145" s="25">
        <v>33</v>
      </c>
      <c r="I145" s="25">
        <v>14</v>
      </c>
      <c r="J145" s="25">
        <v>78</v>
      </c>
      <c r="K145" s="25">
        <v>9</v>
      </c>
      <c r="L145" s="25">
        <v>6</v>
      </c>
      <c r="M145" s="25">
        <v>4.5</v>
      </c>
      <c r="N145" s="25">
        <v>221</v>
      </c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</row>
    <row r="146" spans="1:27">
      <c r="A146" s="20">
        <v>5</v>
      </c>
      <c r="B146" s="21">
        <v>22403</v>
      </c>
      <c r="C146" s="22">
        <v>153966</v>
      </c>
      <c r="D146" s="23" t="s">
        <v>246</v>
      </c>
      <c r="E146" s="24" t="s">
        <v>519</v>
      </c>
      <c r="F146" s="25">
        <v>30</v>
      </c>
      <c r="G146" s="25">
        <v>60</v>
      </c>
      <c r="H146" s="25">
        <v>30</v>
      </c>
      <c r="I146" s="25">
        <v>13</v>
      </c>
      <c r="J146" s="25">
        <v>36</v>
      </c>
      <c r="K146" s="25">
        <v>16</v>
      </c>
      <c r="L146" s="25">
        <v>0</v>
      </c>
      <c r="M146" s="25">
        <v>4.4000000000000004</v>
      </c>
      <c r="N146" s="25">
        <v>225</v>
      </c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7"/>
    </row>
    <row r="147" spans="1:27">
      <c r="A147" s="20">
        <v>5</v>
      </c>
      <c r="B147" s="21">
        <v>1112</v>
      </c>
      <c r="C147" s="22">
        <v>153028</v>
      </c>
      <c r="D147" s="23" t="s">
        <v>243</v>
      </c>
      <c r="E147" s="24" t="s">
        <v>244</v>
      </c>
      <c r="F147" s="25">
        <v>0</v>
      </c>
      <c r="G147" s="25">
        <v>63</v>
      </c>
      <c r="H147" s="25">
        <v>0</v>
      </c>
      <c r="I147" s="25">
        <v>7</v>
      </c>
      <c r="J147" s="25">
        <v>100</v>
      </c>
      <c r="K147" s="25">
        <v>21</v>
      </c>
      <c r="L147" s="25">
        <v>18</v>
      </c>
      <c r="M147" s="25">
        <v>4.4000000000000004</v>
      </c>
      <c r="N147" s="25">
        <v>226</v>
      </c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</row>
    <row r="148" spans="1:27">
      <c r="A148" s="20">
        <v>5</v>
      </c>
      <c r="B148" s="21">
        <v>5342074</v>
      </c>
      <c r="C148" s="22">
        <v>155810</v>
      </c>
      <c r="D148" s="23" t="s">
        <v>278</v>
      </c>
      <c r="E148" s="24" t="s">
        <v>520</v>
      </c>
      <c r="F148" s="25">
        <v>33</v>
      </c>
      <c r="G148" s="25">
        <v>17</v>
      </c>
      <c r="H148" s="25">
        <v>33</v>
      </c>
      <c r="I148" s="25">
        <v>13</v>
      </c>
      <c r="J148" s="25">
        <v>76</v>
      </c>
      <c r="K148" s="25">
        <v>4</v>
      </c>
      <c r="L148" s="25">
        <v>3</v>
      </c>
      <c r="M148" s="25">
        <v>4.3</v>
      </c>
      <c r="N148" s="25">
        <v>232</v>
      </c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</row>
    <row r="149" spans="1:27">
      <c r="A149" s="20">
        <v>5</v>
      </c>
      <c r="B149" s="21">
        <v>5342074</v>
      </c>
      <c r="C149" s="22">
        <v>155802</v>
      </c>
      <c r="D149" s="23" t="s">
        <v>278</v>
      </c>
      <c r="E149" s="24" t="s">
        <v>521</v>
      </c>
      <c r="F149" s="25">
        <v>0</v>
      </c>
      <c r="G149" s="25">
        <v>25</v>
      </c>
      <c r="H149" s="25">
        <v>50</v>
      </c>
      <c r="I149" s="25">
        <v>11</v>
      </c>
      <c r="J149" s="25">
        <v>81</v>
      </c>
      <c r="K149" s="25">
        <v>2</v>
      </c>
      <c r="L149" s="25">
        <v>0</v>
      </c>
      <c r="M149" s="25">
        <v>4.2</v>
      </c>
      <c r="N149" s="25">
        <v>237</v>
      </c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</row>
    <row r="150" spans="1:27">
      <c r="A150" s="20">
        <v>5</v>
      </c>
      <c r="B150" s="21">
        <v>29114</v>
      </c>
      <c r="C150" s="22">
        <v>154687</v>
      </c>
      <c r="D150" s="23" t="s">
        <v>260</v>
      </c>
      <c r="E150" s="24" t="s">
        <v>263</v>
      </c>
      <c r="F150" s="25">
        <v>43</v>
      </c>
      <c r="G150" s="25">
        <v>57</v>
      </c>
      <c r="H150" s="25">
        <v>29</v>
      </c>
      <c r="I150" s="25">
        <v>8</v>
      </c>
      <c r="J150" s="25">
        <v>29</v>
      </c>
      <c r="K150" s="25">
        <v>6</v>
      </c>
      <c r="L150" s="25">
        <v>3</v>
      </c>
      <c r="M150" s="25">
        <v>3.9</v>
      </c>
      <c r="N150" s="25">
        <v>248</v>
      </c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</row>
    <row r="151" spans="1:27">
      <c r="A151" s="20">
        <v>5</v>
      </c>
      <c r="B151" s="21">
        <v>3371328</v>
      </c>
      <c r="C151" s="22">
        <v>155322</v>
      </c>
      <c r="D151" s="23" t="s">
        <v>275</v>
      </c>
      <c r="E151" s="24" t="s">
        <v>276</v>
      </c>
      <c r="F151" s="25">
        <v>45</v>
      </c>
      <c r="G151" s="25">
        <v>55</v>
      </c>
      <c r="H151" s="25">
        <v>9</v>
      </c>
      <c r="I151" s="25">
        <v>12</v>
      </c>
      <c r="J151" s="25">
        <v>45</v>
      </c>
      <c r="K151" s="25">
        <v>8</v>
      </c>
      <c r="L151" s="25">
        <v>4</v>
      </c>
      <c r="M151" s="25">
        <v>3.9</v>
      </c>
      <c r="N151" s="25">
        <v>250</v>
      </c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</row>
    <row r="152" spans="1:27">
      <c r="A152" s="20">
        <v>5</v>
      </c>
      <c r="B152" s="21">
        <v>29114</v>
      </c>
      <c r="C152" s="22">
        <v>154709</v>
      </c>
      <c r="D152" s="23" t="s">
        <v>260</v>
      </c>
      <c r="E152" s="24" t="s">
        <v>261</v>
      </c>
      <c r="F152" s="25">
        <v>0</v>
      </c>
      <c r="G152" s="25">
        <v>23</v>
      </c>
      <c r="H152" s="25">
        <v>38</v>
      </c>
      <c r="I152" s="25">
        <v>12</v>
      </c>
      <c r="J152" s="25">
        <v>50</v>
      </c>
      <c r="K152" s="25">
        <v>14</v>
      </c>
      <c r="L152" s="25">
        <v>13</v>
      </c>
      <c r="M152" s="25">
        <v>3.8</v>
      </c>
      <c r="N152" s="25">
        <v>252</v>
      </c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</row>
    <row r="153" spans="1:27">
      <c r="A153" s="20">
        <v>5</v>
      </c>
      <c r="B153" s="21">
        <v>7404379</v>
      </c>
      <c r="C153" s="22">
        <v>1501011</v>
      </c>
      <c r="D153" s="23" t="s">
        <v>287</v>
      </c>
      <c r="E153" s="24" t="s">
        <v>288</v>
      </c>
      <c r="F153" s="25">
        <v>0</v>
      </c>
      <c r="G153" s="25">
        <v>50</v>
      </c>
      <c r="H153" s="25">
        <v>50</v>
      </c>
      <c r="I153" s="25">
        <v>5</v>
      </c>
      <c r="J153" s="25">
        <v>55</v>
      </c>
      <c r="K153" s="25">
        <v>0</v>
      </c>
      <c r="L153" s="25">
        <v>0</v>
      </c>
      <c r="M153" s="25">
        <v>3.8</v>
      </c>
      <c r="N153" s="25">
        <v>255</v>
      </c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</row>
    <row r="154" spans="1:27">
      <c r="A154" s="20">
        <v>5</v>
      </c>
      <c r="B154" s="21">
        <v>3131572</v>
      </c>
      <c r="C154" s="22">
        <v>155047</v>
      </c>
      <c r="D154" s="23" t="s">
        <v>271</v>
      </c>
      <c r="E154" s="24" t="s">
        <v>273</v>
      </c>
      <c r="F154" s="25">
        <v>0</v>
      </c>
      <c r="G154" s="25">
        <v>0</v>
      </c>
      <c r="H154" s="25">
        <v>50</v>
      </c>
      <c r="I154" s="25">
        <v>2</v>
      </c>
      <c r="J154" s="25">
        <v>100</v>
      </c>
      <c r="K154" s="25">
        <v>0</v>
      </c>
      <c r="L154" s="25">
        <v>4</v>
      </c>
      <c r="M154" s="25">
        <v>3.8</v>
      </c>
      <c r="N154" s="25">
        <v>256</v>
      </c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</row>
    <row r="155" spans="1:27">
      <c r="A155" s="20">
        <v>5</v>
      </c>
      <c r="B155" s="21">
        <v>3037908</v>
      </c>
      <c r="C155" s="22">
        <v>154989</v>
      </c>
      <c r="D155" s="23" t="s">
        <v>264</v>
      </c>
      <c r="E155" s="24" t="s">
        <v>265</v>
      </c>
      <c r="F155" s="25">
        <v>40</v>
      </c>
      <c r="G155" s="25">
        <v>0</v>
      </c>
      <c r="H155" s="25">
        <v>30</v>
      </c>
      <c r="I155" s="25">
        <v>7</v>
      </c>
      <c r="J155" s="25">
        <v>50</v>
      </c>
      <c r="K155" s="25">
        <v>5</v>
      </c>
      <c r="L155" s="25">
        <v>11</v>
      </c>
      <c r="M155" s="25">
        <v>3.5</v>
      </c>
      <c r="N155" s="25">
        <v>260</v>
      </c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</row>
    <row r="156" spans="1:27">
      <c r="A156" s="20">
        <v>5</v>
      </c>
      <c r="B156" s="21">
        <v>3037908</v>
      </c>
      <c r="C156" s="22">
        <v>154970</v>
      </c>
      <c r="D156" s="23" t="s">
        <v>264</v>
      </c>
      <c r="E156" s="24" t="s">
        <v>266</v>
      </c>
      <c r="F156" s="25">
        <v>38</v>
      </c>
      <c r="G156" s="25">
        <v>0</v>
      </c>
      <c r="H156" s="25">
        <v>0</v>
      </c>
      <c r="I156" s="25">
        <v>8</v>
      </c>
      <c r="J156" s="25">
        <v>17</v>
      </c>
      <c r="K156" s="25">
        <v>23</v>
      </c>
      <c r="L156" s="25">
        <v>15</v>
      </c>
      <c r="M156" s="25">
        <v>2.6</v>
      </c>
      <c r="N156" s="25">
        <v>270</v>
      </c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</row>
    <row r="157" spans="1:27">
      <c r="A157" s="20">
        <v>5</v>
      </c>
      <c r="B157" s="21">
        <v>22403</v>
      </c>
      <c r="C157" s="22">
        <v>153974</v>
      </c>
      <c r="D157" s="23" t="s">
        <v>246</v>
      </c>
      <c r="E157" s="24" t="s">
        <v>522</v>
      </c>
      <c r="F157" s="25">
        <v>50</v>
      </c>
      <c r="G157" s="25">
        <v>0</v>
      </c>
      <c r="H157" s="25">
        <v>0</v>
      </c>
      <c r="I157" s="25">
        <v>7</v>
      </c>
      <c r="J157" s="25">
        <v>43</v>
      </c>
      <c r="K157" s="25">
        <v>9</v>
      </c>
      <c r="L157" s="25">
        <v>0</v>
      </c>
      <c r="M157" s="25">
        <v>2.4</v>
      </c>
      <c r="N157" s="25">
        <v>271</v>
      </c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</row>
    <row r="158" spans="1:27">
      <c r="A158" s="20">
        <v>5</v>
      </c>
      <c r="B158" s="21">
        <v>3131521</v>
      </c>
      <c r="C158" s="22">
        <v>155004</v>
      </c>
      <c r="D158" s="23" t="s">
        <v>267</v>
      </c>
      <c r="E158" s="24" t="s">
        <v>270</v>
      </c>
      <c r="F158" s="25">
        <v>0</v>
      </c>
      <c r="G158" s="25">
        <v>0</v>
      </c>
      <c r="H158" s="25">
        <v>0</v>
      </c>
      <c r="I158" s="25">
        <v>5</v>
      </c>
      <c r="J158" s="25">
        <v>50</v>
      </c>
      <c r="K158" s="25">
        <v>17</v>
      </c>
      <c r="L158" s="25">
        <v>0</v>
      </c>
      <c r="M158" s="25">
        <v>1.9</v>
      </c>
      <c r="N158" s="25">
        <v>277</v>
      </c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</row>
    <row r="159" spans="1:27">
      <c r="A159" s="20">
        <v>6</v>
      </c>
      <c r="B159" s="21">
        <v>3562581</v>
      </c>
      <c r="C159" s="22">
        <v>155519</v>
      </c>
      <c r="D159" s="23" t="s">
        <v>320</v>
      </c>
      <c r="E159" s="24" t="s">
        <v>322</v>
      </c>
      <c r="F159" s="25">
        <v>70</v>
      </c>
      <c r="G159" s="25">
        <v>100</v>
      </c>
      <c r="H159" s="25">
        <v>70</v>
      </c>
      <c r="I159" s="25">
        <v>34</v>
      </c>
      <c r="J159" s="25">
        <v>83</v>
      </c>
      <c r="K159" s="25">
        <v>28</v>
      </c>
      <c r="L159" s="25">
        <v>16</v>
      </c>
      <c r="M159" s="25">
        <v>8</v>
      </c>
      <c r="N159" s="25">
        <v>7</v>
      </c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</row>
    <row r="160" spans="1:27">
      <c r="A160" s="20">
        <v>6</v>
      </c>
      <c r="B160" s="21">
        <v>26379</v>
      </c>
      <c r="C160" s="22">
        <v>154377</v>
      </c>
      <c r="D160" s="23" t="s">
        <v>303</v>
      </c>
      <c r="E160" s="24" t="s">
        <v>304</v>
      </c>
      <c r="F160" s="25">
        <v>30</v>
      </c>
      <c r="G160" s="25">
        <v>90</v>
      </c>
      <c r="H160" s="25">
        <v>90</v>
      </c>
      <c r="I160" s="25">
        <v>15</v>
      </c>
      <c r="J160" s="25">
        <v>93</v>
      </c>
      <c r="K160" s="25">
        <v>36</v>
      </c>
      <c r="L160" s="25">
        <v>24</v>
      </c>
      <c r="M160" s="25">
        <v>7.9</v>
      </c>
      <c r="N160" s="25">
        <v>9</v>
      </c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17"/>
    </row>
    <row r="161" spans="1:27">
      <c r="A161" s="20">
        <v>6</v>
      </c>
      <c r="B161" s="21">
        <v>3562581</v>
      </c>
      <c r="C161" s="22">
        <v>155500</v>
      </c>
      <c r="D161" s="23" t="s">
        <v>320</v>
      </c>
      <c r="E161" s="24" t="s">
        <v>321</v>
      </c>
      <c r="F161" s="25">
        <v>20</v>
      </c>
      <c r="G161" s="25">
        <v>80</v>
      </c>
      <c r="H161" s="25">
        <v>100</v>
      </c>
      <c r="I161" s="25">
        <v>32</v>
      </c>
      <c r="J161" s="25">
        <v>67</v>
      </c>
      <c r="K161" s="25">
        <v>25</v>
      </c>
      <c r="L161" s="25">
        <v>7</v>
      </c>
      <c r="M161" s="25">
        <v>6.8</v>
      </c>
      <c r="N161" s="25">
        <v>55</v>
      </c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</row>
    <row r="162" spans="1:27">
      <c r="A162" s="20">
        <v>6</v>
      </c>
      <c r="B162" s="21">
        <v>3153584</v>
      </c>
      <c r="C162" s="22">
        <v>155195</v>
      </c>
      <c r="D162" s="23" t="s">
        <v>314</v>
      </c>
      <c r="E162" s="24" t="s">
        <v>316</v>
      </c>
      <c r="F162" s="25">
        <v>47</v>
      </c>
      <c r="G162" s="25">
        <v>65</v>
      </c>
      <c r="H162" s="25">
        <v>0</v>
      </c>
      <c r="I162" s="25">
        <v>35</v>
      </c>
      <c r="J162" s="25">
        <v>92</v>
      </c>
      <c r="K162" s="25">
        <v>30</v>
      </c>
      <c r="L162" s="25">
        <v>22</v>
      </c>
      <c r="M162" s="25">
        <v>6.4</v>
      </c>
      <c r="N162" s="25">
        <v>77</v>
      </c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  <c r="AA162" s="17"/>
    </row>
    <row r="163" spans="1:27">
      <c r="A163" s="20">
        <v>6</v>
      </c>
      <c r="B163" s="21">
        <v>3562581</v>
      </c>
      <c r="C163" s="22">
        <v>155527</v>
      </c>
      <c r="D163" s="23" t="s">
        <v>320</v>
      </c>
      <c r="E163" s="24" t="s">
        <v>324</v>
      </c>
      <c r="F163" s="25">
        <v>13</v>
      </c>
      <c r="G163" s="25">
        <v>75</v>
      </c>
      <c r="H163" s="25">
        <v>50</v>
      </c>
      <c r="I163" s="25">
        <v>25</v>
      </c>
      <c r="J163" s="25">
        <v>83</v>
      </c>
      <c r="K163" s="25">
        <v>25</v>
      </c>
      <c r="L163" s="25">
        <v>5</v>
      </c>
      <c r="M163" s="25">
        <v>6.4</v>
      </c>
      <c r="N163" s="25">
        <v>79</v>
      </c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</row>
    <row r="164" spans="1:27">
      <c r="A164" s="20">
        <v>6</v>
      </c>
      <c r="B164" s="21">
        <v>5392136</v>
      </c>
      <c r="C164" s="22">
        <v>155896</v>
      </c>
      <c r="D164" s="23" t="s">
        <v>325</v>
      </c>
      <c r="E164" s="24" t="s">
        <v>327</v>
      </c>
      <c r="F164" s="25">
        <v>50</v>
      </c>
      <c r="G164" s="25">
        <v>33</v>
      </c>
      <c r="H164" s="25">
        <v>67</v>
      </c>
      <c r="I164" s="25">
        <v>14</v>
      </c>
      <c r="J164" s="25">
        <v>67</v>
      </c>
      <c r="K164" s="25">
        <v>22</v>
      </c>
      <c r="L164" s="25">
        <v>7</v>
      </c>
      <c r="M164" s="25">
        <v>6.3</v>
      </c>
      <c r="N164" s="25">
        <v>87</v>
      </c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</row>
    <row r="165" spans="1:27">
      <c r="A165" s="20">
        <v>6</v>
      </c>
      <c r="B165" s="21">
        <v>3153568</v>
      </c>
      <c r="C165" s="22">
        <v>155187</v>
      </c>
      <c r="D165" s="23" t="s">
        <v>309</v>
      </c>
      <c r="E165" s="24" t="s">
        <v>310</v>
      </c>
      <c r="F165" s="25">
        <v>50</v>
      </c>
      <c r="G165" s="25">
        <v>20</v>
      </c>
      <c r="H165" s="25">
        <v>90</v>
      </c>
      <c r="I165" s="25">
        <v>11</v>
      </c>
      <c r="J165" s="25">
        <v>83</v>
      </c>
      <c r="K165" s="25">
        <v>17</v>
      </c>
      <c r="L165" s="25">
        <v>12</v>
      </c>
      <c r="M165" s="25">
        <v>6.3</v>
      </c>
      <c r="N165" s="25">
        <v>90</v>
      </c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</row>
    <row r="166" spans="1:27">
      <c r="A166" s="20">
        <v>6</v>
      </c>
      <c r="B166" s="21">
        <v>26379</v>
      </c>
      <c r="C166" s="22">
        <v>154369</v>
      </c>
      <c r="D166" s="23" t="s">
        <v>303</v>
      </c>
      <c r="E166" s="24" t="s">
        <v>305</v>
      </c>
      <c r="F166" s="25">
        <v>40</v>
      </c>
      <c r="G166" s="25">
        <v>20</v>
      </c>
      <c r="H166" s="25">
        <v>60</v>
      </c>
      <c r="I166" s="25">
        <v>8</v>
      </c>
      <c r="J166" s="25">
        <v>69</v>
      </c>
      <c r="K166" s="25">
        <v>27</v>
      </c>
      <c r="L166" s="25">
        <v>11</v>
      </c>
      <c r="M166" s="25">
        <v>6.2</v>
      </c>
      <c r="N166" s="25">
        <v>110</v>
      </c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  <c r="AA166" s="17"/>
    </row>
    <row r="167" spans="1:27">
      <c r="A167" s="20">
        <v>6</v>
      </c>
      <c r="B167" s="21">
        <v>3153584</v>
      </c>
      <c r="C167" s="22">
        <v>155209</v>
      </c>
      <c r="D167" s="23" t="s">
        <v>314</v>
      </c>
      <c r="E167" s="24" t="s">
        <v>315</v>
      </c>
      <c r="F167" s="25">
        <v>50</v>
      </c>
      <c r="G167" s="25">
        <v>100</v>
      </c>
      <c r="H167" s="25">
        <v>0</v>
      </c>
      <c r="I167" s="25">
        <v>28</v>
      </c>
      <c r="J167" s="25">
        <v>100</v>
      </c>
      <c r="K167" s="25">
        <v>28</v>
      </c>
      <c r="L167" s="25">
        <v>12</v>
      </c>
      <c r="M167" s="25">
        <v>6.1</v>
      </c>
      <c r="N167" s="25">
        <v>117</v>
      </c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</row>
    <row r="168" spans="1:27">
      <c r="A168" s="20">
        <v>6</v>
      </c>
      <c r="B168" s="21">
        <v>833</v>
      </c>
      <c r="C168" s="22">
        <v>152633</v>
      </c>
      <c r="D168" s="23" t="s">
        <v>291</v>
      </c>
      <c r="E168" s="24" t="s">
        <v>292</v>
      </c>
      <c r="F168" s="25">
        <v>27</v>
      </c>
      <c r="G168" s="25">
        <v>53</v>
      </c>
      <c r="H168" s="25">
        <v>40</v>
      </c>
      <c r="I168" s="25">
        <v>17</v>
      </c>
      <c r="J168" s="25">
        <v>69</v>
      </c>
      <c r="K168" s="25">
        <v>28</v>
      </c>
      <c r="L168" s="25">
        <v>10</v>
      </c>
      <c r="M168" s="25">
        <v>6</v>
      </c>
      <c r="N168" s="25">
        <v>124</v>
      </c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</row>
    <row r="169" spans="1:27">
      <c r="A169" s="20">
        <v>6</v>
      </c>
      <c r="B169" s="21">
        <v>3562581</v>
      </c>
      <c r="C169" s="22">
        <v>155543</v>
      </c>
      <c r="D169" s="23" t="s">
        <v>320</v>
      </c>
      <c r="E169" s="24" t="s">
        <v>323</v>
      </c>
      <c r="F169" s="25">
        <v>57</v>
      </c>
      <c r="G169" s="25">
        <v>57</v>
      </c>
      <c r="H169" s="25">
        <v>86</v>
      </c>
      <c r="I169" s="25">
        <v>24</v>
      </c>
      <c r="J169" s="25">
        <v>53</v>
      </c>
      <c r="K169" s="25">
        <v>5</v>
      </c>
      <c r="L169" s="25">
        <v>5</v>
      </c>
      <c r="M169" s="25">
        <v>6</v>
      </c>
      <c r="N169" s="25">
        <v>125</v>
      </c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</row>
    <row r="170" spans="1:27">
      <c r="A170" s="20">
        <v>6</v>
      </c>
      <c r="B170" s="21">
        <v>957</v>
      </c>
      <c r="C170" s="22">
        <v>152854</v>
      </c>
      <c r="D170" s="23" t="s">
        <v>293</v>
      </c>
      <c r="E170" s="24" t="s">
        <v>295</v>
      </c>
      <c r="F170" s="25">
        <v>31</v>
      </c>
      <c r="G170" s="25">
        <v>31</v>
      </c>
      <c r="H170" s="25">
        <v>38</v>
      </c>
      <c r="I170" s="25">
        <v>13</v>
      </c>
      <c r="J170" s="25">
        <v>91</v>
      </c>
      <c r="K170" s="25">
        <v>17</v>
      </c>
      <c r="L170" s="25">
        <v>14</v>
      </c>
      <c r="M170" s="25">
        <v>5.6</v>
      </c>
      <c r="N170" s="25">
        <v>146</v>
      </c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7"/>
    </row>
    <row r="171" spans="1:27">
      <c r="A171" s="20">
        <v>6</v>
      </c>
      <c r="B171" s="21">
        <v>26360</v>
      </c>
      <c r="C171" s="22">
        <v>154350</v>
      </c>
      <c r="D171" s="23" t="s">
        <v>301</v>
      </c>
      <c r="E171" s="24" t="s">
        <v>523</v>
      </c>
      <c r="F171" s="25">
        <v>62</v>
      </c>
      <c r="G171" s="25">
        <v>77</v>
      </c>
      <c r="H171" s="25">
        <v>31</v>
      </c>
      <c r="I171" s="25">
        <v>25</v>
      </c>
      <c r="J171" s="25">
        <v>57</v>
      </c>
      <c r="K171" s="25">
        <v>13</v>
      </c>
      <c r="L171" s="25">
        <v>9</v>
      </c>
      <c r="M171" s="25">
        <v>5.6</v>
      </c>
      <c r="N171" s="25">
        <v>150</v>
      </c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A171" s="17"/>
    </row>
    <row r="172" spans="1:27">
      <c r="A172" s="20">
        <v>6</v>
      </c>
      <c r="B172" s="21">
        <v>3470261</v>
      </c>
      <c r="C172" s="22">
        <v>155497</v>
      </c>
      <c r="D172" s="23" t="s">
        <v>317</v>
      </c>
      <c r="E172" s="24" t="s">
        <v>318</v>
      </c>
      <c r="F172" s="25">
        <v>31</v>
      </c>
      <c r="G172" s="25">
        <v>69</v>
      </c>
      <c r="H172" s="25">
        <v>23</v>
      </c>
      <c r="I172" s="25">
        <v>9</v>
      </c>
      <c r="J172" s="25">
        <v>88</v>
      </c>
      <c r="K172" s="25">
        <v>16</v>
      </c>
      <c r="L172" s="25">
        <v>8</v>
      </c>
      <c r="M172" s="25">
        <v>5.3</v>
      </c>
      <c r="N172" s="25">
        <v>169</v>
      </c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  <c r="AA172" s="17"/>
    </row>
    <row r="173" spans="1:27">
      <c r="A173" s="20">
        <v>6</v>
      </c>
      <c r="B173" s="21">
        <v>3470261</v>
      </c>
      <c r="C173" s="22">
        <v>155489</v>
      </c>
      <c r="D173" s="23" t="s">
        <v>317</v>
      </c>
      <c r="E173" s="24" t="s">
        <v>319</v>
      </c>
      <c r="F173" s="25">
        <v>43</v>
      </c>
      <c r="G173" s="25">
        <v>86</v>
      </c>
      <c r="H173" s="25">
        <v>29</v>
      </c>
      <c r="I173" s="25">
        <v>9</v>
      </c>
      <c r="J173" s="25">
        <v>63</v>
      </c>
      <c r="K173" s="25">
        <v>14</v>
      </c>
      <c r="L173" s="25">
        <v>11</v>
      </c>
      <c r="M173" s="25">
        <v>5.2</v>
      </c>
      <c r="N173" s="25">
        <v>177</v>
      </c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</row>
    <row r="174" spans="1:27">
      <c r="A174" s="20">
        <v>6</v>
      </c>
      <c r="B174" s="21">
        <v>3007995</v>
      </c>
      <c r="C174" s="22">
        <v>154962</v>
      </c>
      <c r="D174" s="23" t="s">
        <v>306</v>
      </c>
      <c r="E174" s="24" t="s">
        <v>307</v>
      </c>
      <c r="F174" s="25">
        <v>22</v>
      </c>
      <c r="G174" s="25">
        <v>44</v>
      </c>
      <c r="H174" s="25">
        <v>33</v>
      </c>
      <c r="I174" s="25">
        <v>21</v>
      </c>
      <c r="J174" s="25">
        <v>50</v>
      </c>
      <c r="K174" s="25">
        <v>24</v>
      </c>
      <c r="L174" s="25">
        <v>17</v>
      </c>
      <c r="M174" s="25">
        <v>5.2</v>
      </c>
      <c r="N174" s="25">
        <v>178</v>
      </c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</row>
    <row r="175" spans="1:27">
      <c r="A175" s="20">
        <v>6</v>
      </c>
      <c r="B175" s="21">
        <v>5392136</v>
      </c>
      <c r="C175" s="22">
        <v>155918</v>
      </c>
      <c r="D175" s="23" t="s">
        <v>325</v>
      </c>
      <c r="E175" s="24" t="s">
        <v>328</v>
      </c>
      <c r="F175" s="25">
        <v>14</v>
      </c>
      <c r="G175" s="25">
        <v>43</v>
      </c>
      <c r="H175" s="25">
        <v>29</v>
      </c>
      <c r="I175" s="25">
        <v>13</v>
      </c>
      <c r="J175" s="25">
        <v>75</v>
      </c>
      <c r="K175" s="25">
        <v>28</v>
      </c>
      <c r="L175" s="25">
        <v>5</v>
      </c>
      <c r="M175" s="25">
        <v>5.0999999999999996</v>
      </c>
      <c r="N175" s="25">
        <v>188</v>
      </c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  <c r="AA175" s="17"/>
    </row>
    <row r="176" spans="1:27">
      <c r="A176" s="20">
        <v>6</v>
      </c>
      <c r="B176" s="21">
        <v>957</v>
      </c>
      <c r="C176" s="22">
        <v>152846</v>
      </c>
      <c r="D176" s="23" t="s">
        <v>293</v>
      </c>
      <c r="E176" s="24" t="s">
        <v>294</v>
      </c>
      <c r="F176" s="25">
        <v>57</v>
      </c>
      <c r="G176" s="25">
        <v>57</v>
      </c>
      <c r="H176" s="25">
        <v>29</v>
      </c>
      <c r="I176" s="25">
        <v>15</v>
      </c>
      <c r="J176" s="25">
        <v>77</v>
      </c>
      <c r="K176" s="25">
        <v>3</v>
      </c>
      <c r="L176" s="25">
        <v>1</v>
      </c>
      <c r="M176" s="25">
        <v>5</v>
      </c>
      <c r="N176" s="25">
        <v>189</v>
      </c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  <c r="AA176" s="17"/>
    </row>
    <row r="177" spans="1:27">
      <c r="A177" s="20">
        <v>6</v>
      </c>
      <c r="B177" s="21">
        <v>3007995</v>
      </c>
      <c r="C177" s="22">
        <v>154954</v>
      </c>
      <c r="D177" s="23" t="s">
        <v>306</v>
      </c>
      <c r="E177" s="24" t="s">
        <v>308</v>
      </c>
      <c r="F177" s="25">
        <v>20</v>
      </c>
      <c r="G177" s="25">
        <v>0</v>
      </c>
      <c r="H177" s="25">
        <v>100</v>
      </c>
      <c r="I177" s="25">
        <v>10</v>
      </c>
      <c r="J177" s="25">
        <v>80</v>
      </c>
      <c r="K177" s="25">
        <v>10</v>
      </c>
      <c r="L177" s="25">
        <v>12</v>
      </c>
      <c r="M177" s="25">
        <v>5</v>
      </c>
      <c r="N177" s="25">
        <v>195</v>
      </c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  <c r="AA177" s="17"/>
    </row>
    <row r="178" spans="1:27">
      <c r="A178" s="20">
        <v>6</v>
      </c>
      <c r="B178" s="26">
        <v>3153568</v>
      </c>
      <c r="C178" s="27">
        <v>155179</v>
      </c>
      <c r="D178" s="17" t="s">
        <v>309</v>
      </c>
      <c r="E178" s="28" t="s">
        <v>313</v>
      </c>
      <c r="F178" s="25">
        <v>33</v>
      </c>
      <c r="G178" s="25">
        <v>83</v>
      </c>
      <c r="H178" s="25">
        <v>50</v>
      </c>
      <c r="I178" s="25">
        <v>16</v>
      </c>
      <c r="J178" s="25">
        <v>38</v>
      </c>
      <c r="K178" s="25">
        <v>7</v>
      </c>
      <c r="L178" s="25">
        <v>3</v>
      </c>
      <c r="M178" s="25">
        <v>5</v>
      </c>
      <c r="N178" s="25">
        <v>196</v>
      </c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  <c r="AA178" s="17"/>
    </row>
    <row r="179" spans="1:27">
      <c r="A179" s="20">
        <v>6</v>
      </c>
      <c r="B179" s="29">
        <v>2100</v>
      </c>
      <c r="C179" s="30">
        <v>153443</v>
      </c>
      <c r="D179" s="31" t="s">
        <v>299</v>
      </c>
      <c r="E179" s="24" t="s">
        <v>300</v>
      </c>
      <c r="F179" s="25">
        <v>22</v>
      </c>
      <c r="G179" s="25">
        <v>78</v>
      </c>
      <c r="H179" s="25">
        <v>44</v>
      </c>
      <c r="I179" s="25">
        <v>20</v>
      </c>
      <c r="J179" s="25">
        <v>45</v>
      </c>
      <c r="K179" s="25">
        <v>8</v>
      </c>
      <c r="L179" s="25">
        <v>1</v>
      </c>
      <c r="M179" s="25">
        <v>4.8</v>
      </c>
      <c r="N179" s="25">
        <v>206</v>
      </c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/>
    </row>
    <row r="180" spans="1:27">
      <c r="A180" s="20">
        <v>6</v>
      </c>
      <c r="B180" s="21">
        <v>5392136</v>
      </c>
      <c r="C180" s="22">
        <v>155888</v>
      </c>
      <c r="D180" s="23" t="s">
        <v>325</v>
      </c>
      <c r="E180" s="24" t="s">
        <v>326</v>
      </c>
      <c r="F180" s="25">
        <v>29</v>
      </c>
      <c r="G180" s="25">
        <v>14</v>
      </c>
      <c r="H180" s="25">
        <v>29</v>
      </c>
      <c r="I180" s="25">
        <v>14</v>
      </c>
      <c r="J180" s="25">
        <v>83</v>
      </c>
      <c r="K180" s="25">
        <v>18</v>
      </c>
      <c r="L180" s="25">
        <v>5</v>
      </c>
      <c r="M180" s="25">
        <v>4.7</v>
      </c>
      <c r="N180" s="25">
        <v>207</v>
      </c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  <c r="AA180" s="17"/>
    </row>
    <row r="181" spans="1:27">
      <c r="A181" s="20">
        <v>6</v>
      </c>
      <c r="B181" s="21">
        <v>5392136</v>
      </c>
      <c r="C181" s="22">
        <v>155861</v>
      </c>
      <c r="D181" s="23" t="s">
        <v>325</v>
      </c>
      <c r="E181" s="24" t="s">
        <v>329</v>
      </c>
      <c r="F181" s="25">
        <v>57</v>
      </c>
      <c r="G181" s="25">
        <v>0</v>
      </c>
      <c r="H181" s="25">
        <v>0</v>
      </c>
      <c r="I181" s="25">
        <v>22</v>
      </c>
      <c r="J181" s="25">
        <v>100</v>
      </c>
      <c r="K181" s="25">
        <v>27</v>
      </c>
      <c r="L181" s="25">
        <v>3</v>
      </c>
      <c r="M181" s="25">
        <v>4.7</v>
      </c>
      <c r="N181" s="25">
        <v>209</v>
      </c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</row>
    <row r="182" spans="1:27">
      <c r="A182" s="20">
        <v>6</v>
      </c>
      <c r="B182" s="21">
        <v>957</v>
      </c>
      <c r="C182" s="22">
        <v>152862</v>
      </c>
      <c r="D182" s="23" t="s">
        <v>293</v>
      </c>
      <c r="E182" s="24" t="s">
        <v>296</v>
      </c>
      <c r="F182" s="25">
        <v>0</v>
      </c>
      <c r="G182" s="25">
        <v>43</v>
      </c>
      <c r="H182" s="25">
        <v>57</v>
      </c>
      <c r="I182" s="25">
        <v>15</v>
      </c>
      <c r="J182" s="25">
        <v>59</v>
      </c>
      <c r="K182" s="25">
        <v>11</v>
      </c>
      <c r="L182" s="25">
        <v>2</v>
      </c>
      <c r="M182" s="25">
        <v>4.7</v>
      </c>
      <c r="N182" s="25">
        <v>210</v>
      </c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17"/>
    </row>
    <row r="183" spans="1:27">
      <c r="A183" s="20">
        <v>6</v>
      </c>
      <c r="B183" s="21">
        <v>3153568</v>
      </c>
      <c r="C183" s="22">
        <v>155160</v>
      </c>
      <c r="D183" s="23" t="s">
        <v>309</v>
      </c>
      <c r="E183" s="24" t="s">
        <v>311</v>
      </c>
      <c r="F183" s="25">
        <v>20</v>
      </c>
      <c r="G183" s="25">
        <v>10</v>
      </c>
      <c r="H183" s="25">
        <v>90</v>
      </c>
      <c r="I183" s="25">
        <v>14</v>
      </c>
      <c r="J183" s="25">
        <v>50</v>
      </c>
      <c r="K183" s="25">
        <v>14</v>
      </c>
      <c r="L183" s="25">
        <v>0</v>
      </c>
      <c r="M183" s="25">
        <v>4.5999999999999996</v>
      </c>
      <c r="N183" s="25">
        <v>217</v>
      </c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</row>
    <row r="184" spans="1:27">
      <c r="A184" s="20">
        <v>6</v>
      </c>
      <c r="B184" s="21">
        <v>3153568</v>
      </c>
      <c r="C184" s="22">
        <v>155152</v>
      </c>
      <c r="D184" s="23" t="s">
        <v>309</v>
      </c>
      <c r="E184" s="24" t="s">
        <v>312</v>
      </c>
      <c r="F184" s="25">
        <v>33</v>
      </c>
      <c r="G184" s="25">
        <v>61</v>
      </c>
      <c r="H184" s="25">
        <v>11</v>
      </c>
      <c r="I184" s="25">
        <v>19</v>
      </c>
      <c r="J184" s="25">
        <v>57</v>
      </c>
      <c r="K184" s="25">
        <v>1</v>
      </c>
      <c r="L184" s="25">
        <v>0</v>
      </c>
      <c r="M184" s="25">
        <v>3.8</v>
      </c>
      <c r="N184" s="25">
        <v>253</v>
      </c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17"/>
    </row>
    <row r="185" spans="1:27">
      <c r="A185" s="20">
        <v>6</v>
      </c>
      <c r="B185" s="21">
        <v>2070</v>
      </c>
      <c r="C185" s="22">
        <v>153427</v>
      </c>
      <c r="D185" s="23" t="s">
        <v>297</v>
      </c>
      <c r="E185" s="24" t="s">
        <v>524</v>
      </c>
      <c r="F185" s="25">
        <v>14</v>
      </c>
      <c r="G185" s="25">
        <v>0</v>
      </c>
      <c r="H185" s="25">
        <v>29</v>
      </c>
      <c r="I185" s="25">
        <v>13</v>
      </c>
      <c r="J185" s="25">
        <v>71</v>
      </c>
      <c r="K185" s="25">
        <v>3</v>
      </c>
      <c r="L185" s="25">
        <v>2</v>
      </c>
      <c r="M185" s="25">
        <v>3.2</v>
      </c>
      <c r="N185" s="25">
        <v>264</v>
      </c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</row>
    <row r="186" spans="1:27">
      <c r="A186" s="20">
        <v>7</v>
      </c>
      <c r="B186" s="21">
        <v>6334067</v>
      </c>
      <c r="C186" s="22">
        <v>156019</v>
      </c>
      <c r="D186" s="23" t="s">
        <v>380</v>
      </c>
      <c r="E186" s="24" t="s">
        <v>382</v>
      </c>
      <c r="F186" s="25">
        <v>63</v>
      </c>
      <c r="G186" s="25">
        <v>75</v>
      </c>
      <c r="H186" s="25">
        <v>44</v>
      </c>
      <c r="I186" s="25">
        <v>23</v>
      </c>
      <c r="J186" s="25">
        <v>100</v>
      </c>
      <c r="K186" s="25">
        <v>38</v>
      </c>
      <c r="L186" s="25">
        <v>26</v>
      </c>
      <c r="M186" s="25">
        <v>8</v>
      </c>
      <c r="N186" s="25">
        <v>5</v>
      </c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17"/>
    </row>
    <row r="187" spans="1:27">
      <c r="A187" s="20">
        <v>7</v>
      </c>
      <c r="B187" s="21">
        <v>1244</v>
      </c>
      <c r="C187" s="22">
        <v>153141</v>
      </c>
      <c r="D187" s="23" t="s">
        <v>334</v>
      </c>
      <c r="E187" s="24" t="s">
        <v>335</v>
      </c>
      <c r="F187" s="25">
        <v>58</v>
      </c>
      <c r="G187" s="25">
        <v>92</v>
      </c>
      <c r="H187" s="25">
        <v>67</v>
      </c>
      <c r="I187" s="25">
        <v>23</v>
      </c>
      <c r="J187" s="25">
        <v>73</v>
      </c>
      <c r="K187" s="25">
        <v>35</v>
      </c>
      <c r="L187" s="25">
        <v>26</v>
      </c>
      <c r="M187" s="25">
        <v>8</v>
      </c>
      <c r="N187" s="25">
        <v>6</v>
      </c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/>
    </row>
    <row r="188" spans="1:27">
      <c r="A188" s="20">
        <v>7</v>
      </c>
      <c r="B188" s="21">
        <v>26301</v>
      </c>
      <c r="C188" s="22">
        <v>154229</v>
      </c>
      <c r="D188" s="23" t="s">
        <v>349</v>
      </c>
      <c r="E188" s="24" t="s">
        <v>350</v>
      </c>
      <c r="F188" s="25">
        <v>90</v>
      </c>
      <c r="G188" s="25">
        <v>100</v>
      </c>
      <c r="H188" s="25">
        <v>80</v>
      </c>
      <c r="I188" s="25">
        <v>17</v>
      </c>
      <c r="J188" s="25">
        <v>73</v>
      </c>
      <c r="K188" s="25">
        <v>37</v>
      </c>
      <c r="L188" s="25">
        <v>22</v>
      </c>
      <c r="M188" s="25">
        <v>7.9</v>
      </c>
      <c r="N188" s="25">
        <v>11</v>
      </c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  <c r="AA188" s="17"/>
    </row>
    <row r="189" spans="1:27">
      <c r="A189" s="20">
        <v>7</v>
      </c>
      <c r="B189" s="21">
        <v>28045</v>
      </c>
      <c r="C189" s="22">
        <v>154415</v>
      </c>
      <c r="D189" s="23" t="s">
        <v>352</v>
      </c>
      <c r="E189" s="24" t="s">
        <v>353</v>
      </c>
      <c r="F189" s="25">
        <v>60</v>
      </c>
      <c r="G189" s="25">
        <v>80</v>
      </c>
      <c r="H189" s="25">
        <v>80</v>
      </c>
      <c r="I189" s="25">
        <v>19</v>
      </c>
      <c r="J189" s="25">
        <v>91</v>
      </c>
      <c r="K189" s="25">
        <v>27</v>
      </c>
      <c r="L189" s="25">
        <v>12</v>
      </c>
      <c r="M189" s="25">
        <v>7.7</v>
      </c>
      <c r="N189" s="25">
        <v>17</v>
      </c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17"/>
    </row>
    <row r="190" spans="1:27">
      <c r="A190" s="20">
        <v>7</v>
      </c>
      <c r="B190" s="21">
        <v>7845367</v>
      </c>
      <c r="C190" s="22">
        <v>1593935</v>
      </c>
      <c r="D190" s="23" t="s">
        <v>395</v>
      </c>
      <c r="E190" s="24" t="s">
        <v>397</v>
      </c>
      <c r="F190" s="25">
        <v>50</v>
      </c>
      <c r="G190" s="25">
        <v>50</v>
      </c>
      <c r="H190" s="25">
        <v>100</v>
      </c>
      <c r="I190" s="25">
        <v>24</v>
      </c>
      <c r="J190" s="25">
        <v>57</v>
      </c>
      <c r="K190" s="25">
        <v>35</v>
      </c>
      <c r="L190" s="25">
        <v>30</v>
      </c>
      <c r="M190" s="25">
        <v>7.6</v>
      </c>
      <c r="N190" s="25">
        <v>21</v>
      </c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  <c r="AA190" s="17"/>
    </row>
    <row r="191" spans="1:27">
      <c r="A191" s="20">
        <v>7</v>
      </c>
      <c r="B191" s="21">
        <v>7415788</v>
      </c>
      <c r="C191" s="22">
        <v>1509012</v>
      </c>
      <c r="D191" s="23" t="s">
        <v>387</v>
      </c>
      <c r="E191" s="24" t="s">
        <v>390</v>
      </c>
      <c r="F191" s="25">
        <v>67</v>
      </c>
      <c r="G191" s="25">
        <v>100</v>
      </c>
      <c r="H191" s="25">
        <v>67</v>
      </c>
      <c r="I191" s="25">
        <v>17</v>
      </c>
      <c r="J191" s="25">
        <v>100</v>
      </c>
      <c r="K191" s="25">
        <v>23</v>
      </c>
      <c r="L191" s="25">
        <v>14</v>
      </c>
      <c r="M191" s="25">
        <v>7.6</v>
      </c>
      <c r="N191" s="25">
        <v>23</v>
      </c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  <c r="AA191" s="17"/>
    </row>
    <row r="192" spans="1:27">
      <c r="A192" s="20">
        <v>7</v>
      </c>
      <c r="B192" s="21">
        <v>6334067</v>
      </c>
      <c r="C192" s="22">
        <v>156000</v>
      </c>
      <c r="D192" s="23" t="s">
        <v>380</v>
      </c>
      <c r="E192" s="24" t="s">
        <v>381</v>
      </c>
      <c r="F192" s="25">
        <v>80</v>
      </c>
      <c r="G192" s="25">
        <v>90</v>
      </c>
      <c r="H192" s="25">
        <v>60</v>
      </c>
      <c r="I192" s="25">
        <v>24</v>
      </c>
      <c r="J192" s="25">
        <v>76</v>
      </c>
      <c r="K192" s="25">
        <v>26</v>
      </c>
      <c r="L192" s="25">
        <v>9</v>
      </c>
      <c r="M192" s="25">
        <v>7.5</v>
      </c>
      <c r="N192" s="25">
        <v>26</v>
      </c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  <c r="AA192" s="17"/>
    </row>
    <row r="193" spans="1:27">
      <c r="A193" s="20">
        <v>7</v>
      </c>
      <c r="B193" s="21">
        <v>6362508</v>
      </c>
      <c r="C193" s="22">
        <v>156043</v>
      </c>
      <c r="D193" s="23" t="s">
        <v>383</v>
      </c>
      <c r="E193" s="24" t="s">
        <v>385</v>
      </c>
      <c r="F193" s="25">
        <v>33</v>
      </c>
      <c r="G193" s="25">
        <v>67</v>
      </c>
      <c r="H193" s="25">
        <v>67</v>
      </c>
      <c r="I193" s="25">
        <v>23</v>
      </c>
      <c r="J193" s="25">
        <v>89</v>
      </c>
      <c r="K193" s="25">
        <v>28</v>
      </c>
      <c r="L193" s="25">
        <v>2</v>
      </c>
      <c r="M193" s="25">
        <v>7.3</v>
      </c>
      <c r="N193" s="25">
        <v>31</v>
      </c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  <c r="AA193" s="17"/>
    </row>
    <row r="194" spans="1:27">
      <c r="A194" s="20">
        <v>7</v>
      </c>
      <c r="B194" s="21">
        <v>7415788</v>
      </c>
      <c r="C194" s="22">
        <v>1509047</v>
      </c>
      <c r="D194" s="23" t="s">
        <v>387</v>
      </c>
      <c r="E194" s="24" t="s">
        <v>389</v>
      </c>
      <c r="F194" s="25">
        <v>44</v>
      </c>
      <c r="G194" s="25">
        <v>100</v>
      </c>
      <c r="H194" s="25">
        <v>67</v>
      </c>
      <c r="I194" s="25">
        <v>16</v>
      </c>
      <c r="J194" s="25">
        <v>80</v>
      </c>
      <c r="K194" s="25">
        <v>21</v>
      </c>
      <c r="L194" s="25">
        <v>16</v>
      </c>
      <c r="M194" s="25">
        <v>7.3</v>
      </c>
      <c r="N194" s="25">
        <v>36</v>
      </c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  <c r="AA194" s="17"/>
    </row>
    <row r="195" spans="1:27">
      <c r="A195" s="20">
        <v>7</v>
      </c>
      <c r="B195" s="21">
        <v>3302008</v>
      </c>
      <c r="C195" s="22">
        <v>155241</v>
      </c>
      <c r="D195" s="23" t="s">
        <v>372</v>
      </c>
      <c r="E195" s="24" t="s">
        <v>374</v>
      </c>
      <c r="F195" s="25">
        <v>57</v>
      </c>
      <c r="G195" s="25">
        <v>86</v>
      </c>
      <c r="H195" s="25">
        <v>71</v>
      </c>
      <c r="I195" s="25">
        <v>9</v>
      </c>
      <c r="J195" s="25">
        <v>83</v>
      </c>
      <c r="K195" s="25">
        <v>23</v>
      </c>
      <c r="L195" s="25">
        <v>18</v>
      </c>
      <c r="M195" s="25">
        <v>7.2</v>
      </c>
      <c r="N195" s="25">
        <v>37</v>
      </c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  <c r="AA195" s="17"/>
    </row>
    <row r="196" spans="1:27">
      <c r="A196" s="20">
        <v>7</v>
      </c>
      <c r="B196" s="21">
        <v>7845367</v>
      </c>
      <c r="C196" s="22">
        <v>1592343</v>
      </c>
      <c r="D196" s="23" t="s">
        <v>395</v>
      </c>
      <c r="E196" s="24" t="s">
        <v>396</v>
      </c>
      <c r="F196" s="25">
        <v>60</v>
      </c>
      <c r="G196" s="25">
        <v>0</v>
      </c>
      <c r="H196" s="25">
        <v>90</v>
      </c>
      <c r="I196" s="25">
        <v>25</v>
      </c>
      <c r="J196" s="25">
        <v>93</v>
      </c>
      <c r="K196" s="25">
        <v>30</v>
      </c>
      <c r="L196" s="25">
        <v>22</v>
      </c>
      <c r="M196" s="25">
        <v>7.2</v>
      </c>
      <c r="N196" s="25">
        <v>38</v>
      </c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  <c r="AA196" s="17"/>
    </row>
    <row r="197" spans="1:27">
      <c r="A197" s="20">
        <v>7</v>
      </c>
      <c r="B197" s="21">
        <v>6362508</v>
      </c>
      <c r="C197" s="22">
        <v>1565826</v>
      </c>
      <c r="D197" s="23" t="s">
        <v>383</v>
      </c>
      <c r="E197" s="24" t="s">
        <v>386</v>
      </c>
      <c r="F197" s="25">
        <v>50</v>
      </c>
      <c r="G197" s="25">
        <v>13</v>
      </c>
      <c r="H197" s="25">
        <v>88</v>
      </c>
      <c r="I197" s="25">
        <v>24</v>
      </c>
      <c r="J197" s="25">
        <v>70</v>
      </c>
      <c r="K197" s="25">
        <v>36</v>
      </c>
      <c r="L197" s="25">
        <v>16</v>
      </c>
      <c r="M197" s="25">
        <v>7</v>
      </c>
      <c r="N197" s="25">
        <v>45</v>
      </c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  <c r="AA197" s="17"/>
    </row>
    <row r="198" spans="1:27">
      <c r="A198" s="20">
        <v>7</v>
      </c>
      <c r="B198" s="21">
        <v>26301</v>
      </c>
      <c r="C198" s="22">
        <v>154237</v>
      </c>
      <c r="D198" s="23" t="s">
        <v>349</v>
      </c>
      <c r="E198" s="24" t="s">
        <v>351</v>
      </c>
      <c r="F198" s="25">
        <v>40</v>
      </c>
      <c r="G198" s="25">
        <v>80</v>
      </c>
      <c r="H198" s="25">
        <v>60</v>
      </c>
      <c r="I198" s="25">
        <v>16</v>
      </c>
      <c r="J198" s="25">
        <v>45</v>
      </c>
      <c r="K198" s="25">
        <v>29</v>
      </c>
      <c r="L198" s="25">
        <v>28</v>
      </c>
      <c r="M198" s="25">
        <v>7</v>
      </c>
      <c r="N198" s="25">
        <v>46</v>
      </c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  <c r="AA198" s="17"/>
    </row>
    <row r="199" spans="1:27">
      <c r="A199" s="20">
        <v>7</v>
      </c>
      <c r="B199" s="21">
        <v>7563736</v>
      </c>
      <c r="C199" s="22">
        <v>155330</v>
      </c>
      <c r="D199" s="23" t="s">
        <v>391</v>
      </c>
      <c r="E199" s="24" t="s">
        <v>394</v>
      </c>
      <c r="F199" s="25">
        <v>64</v>
      </c>
      <c r="G199" s="25">
        <v>73</v>
      </c>
      <c r="H199" s="25">
        <v>82</v>
      </c>
      <c r="I199" s="25">
        <v>12</v>
      </c>
      <c r="J199" s="25">
        <v>40</v>
      </c>
      <c r="K199" s="25">
        <v>29</v>
      </c>
      <c r="L199" s="25">
        <v>25</v>
      </c>
      <c r="M199" s="25">
        <v>6.8</v>
      </c>
      <c r="N199" s="25">
        <v>56</v>
      </c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  <c r="AA199" s="17"/>
    </row>
    <row r="200" spans="1:27">
      <c r="A200" s="20">
        <v>7</v>
      </c>
      <c r="B200" s="21">
        <v>2679787</v>
      </c>
      <c r="C200" s="22">
        <v>154849</v>
      </c>
      <c r="D200" s="23" t="s">
        <v>366</v>
      </c>
      <c r="E200" s="24" t="s">
        <v>368</v>
      </c>
      <c r="F200" s="25">
        <v>67</v>
      </c>
      <c r="G200" s="25">
        <v>67</v>
      </c>
      <c r="H200" s="25">
        <v>89</v>
      </c>
      <c r="I200" s="25">
        <v>17</v>
      </c>
      <c r="J200" s="25">
        <v>63</v>
      </c>
      <c r="K200" s="25">
        <v>21</v>
      </c>
      <c r="L200" s="25">
        <v>10</v>
      </c>
      <c r="M200" s="25">
        <v>6.8</v>
      </c>
      <c r="N200" s="25">
        <v>57</v>
      </c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  <c r="AA200" s="17"/>
    </row>
    <row r="201" spans="1:27">
      <c r="A201" s="20">
        <v>7</v>
      </c>
      <c r="B201" s="21">
        <v>28045</v>
      </c>
      <c r="C201" s="22">
        <v>154423</v>
      </c>
      <c r="D201" s="23" t="s">
        <v>352</v>
      </c>
      <c r="E201" s="24" t="s">
        <v>354</v>
      </c>
      <c r="F201" s="25">
        <v>67</v>
      </c>
      <c r="G201" s="25">
        <v>33</v>
      </c>
      <c r="H201" s="25">
        <v>100</v>
      </c>
      <c r="I201" s="25">
        <v>16</v>
      </c>
      <c r="J201" s="25">
        <v>78</v>
      </c>
      <c r="K201" s="25">
        <v>23</v>
      </c>
      <c r="L201" s="25">
        <v>15</v>
      </c>
      <c r="M201" s="25">
        <v>6.8</v>
      </c>
      <c r="N201" s="25">
        <v>58</v>
      </c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  <c r="AA201" s="17"/>
    </row>
    <row r="202" spans="1:27">
      <c r="A202" s="20">
        <v>7</v>
      </c>
      <c r="B202" s="21">
        <v>2679779</v>
      </c>
      <c r="C202" s="22">
        <v>154822</v>
      </c>
      <c r="D202" s="23" t="s">
        <v>362</v>
      </c>
      <c r="E202" s="24" t="s">
        <v>364</v>
      </c>
      <c r="F202" s="25">
        <v>45</v>
      </c>
      <c r="G202" s="25">
        <v>73</v>
      </c>
      <c r="H202" s="25">
        <v>45</v>
      </c>
      <c r="I202" s="25">
        <v>12</v>
      </c>
      <c r="J202" s="25">
        <v>67</v>
      </c>
      <c r="K202" s="25">
        <v>28</v>
      </c>
      <c r="L202" s="25">
        <v>22</v>
      </c>
      <c r="M202" s="25">
        <v>6.8</v>
      </c>
      <c r="N202" s="25">
        <v>62</v>
      </c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  <c r="AA202" s="17"/>
    </row>
    <row r="203" spans="1:27">
      <c r="A203" s="20">
        <v>7</v>
      </c>
      <c r="B203" s="21">
        <v>2679787</v>
      </c>
      <c r="C203" s="22">
        <v>154830</v>
      </c>
      <c r="D203" s="23" t="s">
        <v>366</v>
      </c>
      <c r="E203" s="24" t="s">
        <v>367</v>
      </c>
      <c r="F203" s="25">
        <v>80</v>
      </c>
      <c r="G203" s="25">
        <v>40</v>
      </c>
      <c r="H203" s="25">
        <v>100</v>
      </c>
      <c r="I203" s="25">
        <v>20</v>
      </c>
      <c r="J203" s="25">
        <v>67</v>
      </c>
      <c r="K203" s="25">
        <v>23</v>
      </c>
      <c r="L203" s="25">
        <v>14</v>
      </c>
      <c r="M203" s="25">
        <v>6.8</v>
      </c>
      <c r="N203" s="25">
        <v>63</v>
      </c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</row>
    <row r="204" spans="1:27">
      <c r="A204" s="20">
        <v>7</v>
      </c>
      <c r="B204" s="21">
        <v>22292</v>
      </c>
      <c r="C204" s="22">
        <v>153753</v>
      </c>
      <c r="D204" s="23" t="s">
        <v>344</v>
      </c>
      <c r="E204" s="24" t="s">
        <v>345</v>
      </c>
      <c r="F204" s="25">
        <v>40</v>
      </c>
      <c r="G204" s="25">
        <v>30</v>
      </c>
      <c r="H204" s="25">
        <v>60</v>
      </c>
      <c r="I204" s="25">
        <v>14</v>
      </c>
      <c r="J204" s="25">
        <v>89</v>
      </c>
      <c r="K204" s="25">
        <v>24</v>
      </c>
      <c r="L204" s="25">
        <v>6</v>
      </c>
      <c r="M204" s="25">
        <v>6.7</v>
      </c>
      <c r="N204" s="25">
        <v>67</v>
      </c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</row>
    <row r="205" spans="1:27">
      <c r="A205" s="20">
        <v>7</v>
      </c>
      <c r="B205" s="21">
        <v>3371336</v>
      </c>
      <c r="C205" s="22">
        <v>155349</v>
      </c>
      <c r="D205" s="23" t="s">
        <v>376</v>
      </c>
      <c r="E205" s="24" t="s">
        <v>378</v>
      </c>
      <c r="F205" s="25">
        <v>50</v>
      </c>
      <c r="G205" s="25">
        <v>0</v>
      </c>
      <c r="H205" s="25">
        <v>50</v>
      </c>
      <c r="I205" s="25">
        <v>1</v>
      </c>
      <c r="J205" s="25">
        <v>100</v>
      </c>
      <c r="K205" s="25">
        <v>38</v>
      </c>
      <c r="L205" s="25">
        <v>19</v>
      </c>
      <c r="M205" s="25">
        <v>6.6</v>
      </c>
      <c r="N205" s="25">
        <v>71</v>
      </c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</row>
    <row r="206" spans="1:27">
      <c r="A206" s="20">
        <v>7</v>
      </c>
      <c r="B206" s="21">
        <v>1058</v>
      </c>
      <c r="C206" s="22">
        <v>152927</v>
      </c>
      <c r="D206" s="23" t="s">
        <v>330</v>
      </c>
      <c r="E206" s="24" t="s">
        <v>333</v>
      </c>
      <c r="F206" s="25">
        <v>25</v>
      </c>
      <c r="G206" s="25">
        <v>25</v>
      </c>
      <c r="H206" s="25">
        <v>75</v>
      </c>
      <c r="I206" s="25">
        <v>7</v>
      </c>
      <c r="J206" s="25">
        <v>57</v>
      </c>
      <c r="K206" s="25">
        <v>40</v>
      </c>
      <c r="L206" s="25">
        <v>30</v>
      </c>
      <c r="M206" s="25">
        <v>6.5</v>
      </c>
      <c r="N206" s="25">
        <v>72</v>
      </c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  <c r="AA206" s="17"/>
    </row>
    <row r="207" spans="1:27">
      <c r="A207" s="20">
        <v>7</v>
      </c>
      <c r="B207" s="21">
        <v>7563736</v>
      </c>
      <c r="C207" s="22">
        <v>1546112</v>
      </c>
      <c r="D207" s="23" t="s">
        <v>391</v>
      </c>
      <c r="E207" s="24" t="s">
        <v>393</v>
      </c>
      <c r="F207" s="25">
        <v>75</v>
      </c>
      <c r="G207" s="25">
        <v>25</v>
      </c>
      <c r="H207" s="25">
        <v>75</v>
      </c>
      <c r="I207" s="25">
        <v>16</v>
      </c>
      <c r="J207" s="25">
        <v>64</v>
      </c>
      <c r="K207" s="25">
        <v>22</v>
      </c>
      <c r="L207" s="25">
        <v>17</v>
      </c>
      <c r="M207" s="25">
        <v>6.4</v>
      </c>
      <c r="N207" s="25">
        <v>82</v>
      </c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  <c r="AA207" s="17"/>
    </row>
    <row r="208" spans="1:27">
      <c r="A208" s="20">
        <v>7</v>
      </c>
      <c r="B208" s="21">
        <v>6362508</v>
      </c>
      <c r="C208" s="22">
        <v>156051</v>
      </c>
      <c r="D208" s="23" t="s">
        <v>383</v>
      </c>
      <c r="E208" s="24" t="s">
        <v>384</v>
      </c>
      <c r="F208" s="25">
        <v>25</v>
      </c>
      <c r="G208" s="25">
        <v>50</v>
      </c>
      <c r="H208" s="25">
        <v>50</v>
      </c>
      <c r="I208" s="25">
        <v>22</v>
      </c>
      <c r="J208" s="25">
        <v>83</v>
      </c>
      <c r="K208" s="25">
        <v>20</v>
      </c>
      <c r="L208" s="25">
        <v>10</v>
      </c>
      <c r="M208" s="25">
        <v>6.4</v>
      </c>
      <c r="N208" s="25">
        <v>83</v>
      </c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  <c r="AA208" s="17"/>
    </row>
    <row r="209" spans="1:27">
      <c r="A209" s="20">
        <v>7</v>
      </c>
      <c r="B209" s="21">
        <v>2679779</v>
      </c>
      <c r="C209" s="22">
        <v>154806</v>
      </c>
      <c r="D209" s="23" t="s">
        <v>362</v>
      </c>
      <c r="E209" s="24" t="s">
        <v>365</v>
      </c>
      <c r="F209" s="25">
        <v>29</v>
      </c>
      <c r="G209" s="25">
        <v>86</v>
      </c>
      <c r="H209" s="25">
        <v>29</v>
      </c>
      <c r="I209" s="25">
        <v>11</v>
      </c>
      <c r="J209" s="25">
        <v>69</v>
      </c>
      <c r="K209" s="25">
        <v>34</v>
      </c>
      <c r="L209" s="25">
        <v>31</v>
      </c>
      <c r="M209" s="25">
        <v>6.3</v>
      </c>
      <c r="N209" s="25">
        <v>91</v>
      </c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</row>
    <row r="210" spans="1:27">
      <c r="A210" s="20">
        <v>7</v>
      </c>
      <c r="B210" s="21">
        <v>7415788</v>
      </c>
      <c r="C210" s="22">
        <v>1509101</v>
      </c>
      <c r="D210" s="23" t="s">
        <v>387</v>
      </c>
      <c r="E210" s="24" t="s">
        <v>388</v>
      </c>
      <c r="F210" s="25">
        <v>33</v>
      </c>
      <c r="G210" s="25">
        <v>67</v>
      </c>
      <c r="H210" s="25">
        <v>83</v>
      </c>
      <c r="I210" s="25">
        <v>15</v>
      </c>
      <c r="J210" s="25">
        <v>50</v>
      </c>
      <c r="K210" s="25">
        <v>21</v>
      </c>
      <c r="L210" s="25">
        <v>15</v>
      </c>
      <c r="M210" s="25">
        <v>6.3</v>
      </c>
      <c r="N210" s="25">
        <v>92</v>
      </c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</row>
    <row r="211" spans="1:27">
      <c r="A211" s="20">
        <v>7</v>
      </c>
      <c r="B211" s="21">
        <v>3302008</v>
      </c>
      <c r="C211" s="22">
        <v>155276</v>
      </c>
      <c r="D211" s="23" t="s">
        <v>372</v>
      </c>
      <c r="E211" s="24" t="s">
        <v>375</v>
      </c>
      <c r="F211" s="25">
        <v>43</v>
      </c>
      <c r="G211" s="25">
        <v>71</v>
      </c>
      <c r="H211" s="25">
        <v>36</v>
      </c>
      <c r="I211" s="25">
        <v>5</v>
      </c>
      <c r="J211" s="25">
        <v>90</v>
      </c>
      <c r="K211" s="25">
        <v>19</v>
      </c>
      <c r="L211" s="25">
        <v>11</v>
      </c>
      <c r="M211" s="25">
        <v>6.2</v>
      </c>
      <c r="N211" s="25">
        <v>108</v>
      </c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</row>
    <row r="212" spans="1:27">
      <c r="A212" s="20">
        <v>7</v>
      </c>
      <c r="B212" s="21">
        <v>28061</v>
      </c>
      <c r="C212" s="22">
        <v>154458</v>
      </c>
      <c r="D212" s="23" t="s">
        <v>355</v>
      </c>
      <c r="E212" s="24" t="s">
        <v>356</v>
      </c>
      <c r="F212" s="25">
        <v>46</v>
      </c>
      <c r="G212" s="25">
        <v>69</v>
      </c>
      <c r="H212" s="25">
        <v>8</v>
      </c>
      <c r="I212" s="25">
        <v>16</v>
      </c>
      <c r="J212" s="25">
        <v>90</v>
      </c>
      <c r="K212" s="25">
        <v>26</v>
      </c>
      <c r="L212" s="25">
        <v>16</v>
      </c>
      <c r="M212" s="25">
        <v>5.9</v>
      </c>
      <c r="N212" s="25">
        <v>132</v>
      </c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</row>
    <row r="213" spans="1:27">
      <c r="A213" s="20">
        <v>7</v>
      </c>
      <c r="B213" s="21">
        <v>3371336</v>
      </c>
      <c r="C213" s="22">
        <v>155365</v>
      </c>
      <c r="D213" s="23" t="s">
        <v>376</v>
      </c>
      <c r="E213" s="24" t="s">
        <v>377</v>
      </c>
      <c r="F213" s="25">
        <v>20</v>
      </c>
      <c r="G213" s="25">
        <v>50</v>
      </c>
      <c r="H213" s="25">
        <v>40</v>
      </c>
      <c r="I213" s="25">
        <v>9</v>
      </c>
      <c r="J213" s="25">
        <v>100</v>
      </c>
      <c r="K213" s="25">
        <v>17</v>
      </c>
      <c r="L213" s="25">
        <v>7</v>
      </c>
      <c r="M213" s="25">
        <v>5.7</v>
      </c>
      <c r="N213" s="25">
        <v>145</v>
      </c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</row>
    <row r="214" spans="1:27">
      <c r="A214" s="20">
        <v>7</v>
      </c>
      <c r="B214" s="21">
        <v>28673</v>
      </c>
      <c r="C214" s="22">
        <v>154571</v>
      </c>
      <c r="D214" s="23" t="s">
        <v>357</v>
      </c>
      <c r="E214" s="24" t="s">
        <v>358</v>
      </c>
      <c r="F214" s="25">
        <v>50</v>
      </c>
      <c r="G214" s="25">
        <v>25</v>
      </c>
      <c r="H214" s="25">
        <v>50</v>
      </c>
      <c r="I214" s="25">
        <v>18</v>
      </c>
      <c r="J214" s="25">
        <v>64</v>
      </c>
      <c r="K214" s="25">
        <v>11</v>
      </c>
      <c r="L214" s="25">
        <v>15</v>
      </c>
      <c r="M214" s="25">
        <v>5.6</v>
      </c>
      <c r="N214" s="25">
        <v>148</v>
      </c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</row>
    <row r="215" spans="1:27">
      <c r="A215" s="20">
        <v>7</v>
      </c>
      <c r="B215" s="21">
        <v>7563736</v>
      </c>
      <c r="C215" s="22">
        <v>1556150</v>
      </c>
      <c r="D215" s="23" t="s">
        <v>391</v>
      </c>
      <c r="E215" s="24" t="s">
        <v>392</v>
      </c>
      <c r="F215" s="25">
        <v>50</v>
      </c>
      <c r="G215" s="25">
        <v>50</v>
      </c>
      <c r="H215" s="25">
        <v>25</v>
      </c>
      <c r="I215" s="25">
        <v>13</v>
      </c>
      <c r="J215" s="25">
        <v>57</v>
      </c>
      <c r="K215" s="25">
        <v>26</v>
      </c>
      <c r="L215" s="25">
        <v>17</v>
      </c>
      <c r="M215" s="25">
        <v>5.6</v>
      </c>
      <c r="N215" s="25">
        <v>152</v>
      </c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  <c r="AA215" s="17"/>
    </row>
    <row r="216" spans="1:27">
      <c r="A216" s="20">
        <v>7</v>
      </c>
      <c r="B216" s="21">
        <v>3371336</v>
      </c>
      <c r="C216" s="22">
        <v>155357</v>
      </c>
      <c r="D216" s="23" t="s">
        <v>376</v>
      </c>
      <c r="E216" s="24" t="s">
        <v>379</v>
      </c>
      <c r="F216" s="25">
        <v>0</v>
      </c>
      <c r="G216" s="25">
        <v>33</v>
      </c>
      <c r="H216" s="25">
        <v>83</v>
      </c>
      <c r="I216" s="25">
        <v>3</v>
      </c>
      <c r="J216" s="25">
        <v>67</v>
      </c>
      <c r="K216" s="25">
        <v>25</v>
      </c>
      <c r="L216" s="25">
        <v>24</v>
      </c>
      <c r="M216" s="25">
        <v>5.5</v>
      </c>
      <c r="N216" s="25">
        <v>158</v>
      </c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  <c r="AA216" s="17"/>
    </row>
    <row r="217" spans="1:27">
      <c r="A217" s="20">
        <v>7</v>
      </c>
      <c r="B217" s="21">
        <v>1244</v>
      </c>
      <c r="C217" s="22">
        <v>153133</v>
      </c>
      <c r="D217" s="23" t="s">
        <v>334</v>
      </c>
      <c r="E217" s="24" t="s">
        <v>336</v>
      </c>
      <c r="F217" s="25">
        <v>38</v>
      </c>
      <c r="G217" s="25">
        <v>62</v>
      </c>
      <c r="H217" s="25">
        <v>15</v>
      </c>
      <c r="I217" s="25">
        <v>21</v>
      </c>
      <c r="J217" s="25">
        <v>86</v>
      </c>
      <c r="K217" s="25">
        <v>9</v>
      </c>
      <c r="L217" s="25">
        <v>9</v>
      </c>
      <c r="M217" s="25">
        <v>5.3</v>
      </c>
      <c r="N217" s="25">
        <v>172</v>
      </c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  <c r="AA217" s="17"/>
    </row>
    <row r="218" spans="1:27">
      <c r="A218" s="20">
        <v>7</v>
      </c>
      <c r="B218" s="21">
        <v>7845367</v>
      </c>
      <c r="C218" s="22">
        <v>1591517</v>
      </c>
      <c r="D218" s="23" t="s">
        <v>395</v>
      </c>
      <c r="E218" s="24" t="s">
        <v>398</v>
      </c>
      <c r="F218" s="25">
        <v>22</v>
      </c>
      <c r="G218" s="25">
        <v>22</v>
      </c>
      <c r="H218" s="25">
        <v>67</v>
      </c>
      <c r="I218" s="25">
        <v>19</v>
      </c>
      <c r="J218" s="25">
        <v>61</v>
      </c>
      <c r="K218" s="25">
        <v>13</v>
      </c>
      <c r="L218" s="25">
        <v>6</v>
      </c>
      <c r="M218" s="25">
        <v>5.3</v>
      </c>
      <c r="N218" s="25">
        <v>173</v>
      </c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  <c r="AA218" s="17"/>
    </row>
    <row r="219" spans="1:27">
      <c r="A219" s="20">
        <v>7</v>
      </c>
      <c r="B219" s="21">
        <v>3302008</v>
      </c>
      <c r="C219" s="22">
        <v>155284</v>
      </c>
      <c r="D219" s="23" t="s">
        <v>372</v>
      </c>
      <c r="E219" s="24" t="s">
        <v>373</v>
      </c>
      <c r="F219" s="25">
        <v>55</v>
      </c>
      <c r="G219" s="25">
        <v>91</v>
      </c>
      <c r="H219" s="25">
        <v>9</v>
      </c>
      <c r="I219" s="25">
        <v>9</v>
      </c>
      <c r="J219" s="25">
        <v>71</v>
      </c>
      <c r="K219" s="25">
        <v>23</v>
      </c>
      <c r="L219" s="25">
        <v>16</v>
      </c>
      <c r="M219" s="25">
        <v>5.3</v>
      </c>
      <c r="N219" s="25">
        <v>174</v>
      </c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  <c r="AA219" s="17"/>
    </row>
    <row r="220" spans="1:27">
      <c r="A220" s="20">
        <v>7</v>
      </c>
      <c r="B220" s="21">
        <v>26204</v>
      </c>
      <c r="C220" s="22">
        <v>154199</v>
      </c>
      <c r="D220" s="23" t="s">
        <v>347</v>
      </c>
      <c r="E220" s="24" t="s">
        <v>348</v>
      </c>
      <c r="F220" s="25">
        <v>50</v>
      </c>
      <c r="G220" s="25">
        <v>75</v>
      </c>
      <c r="H220" s="25">
        <v>8</v>
      </c>
      <c r="I220" s="25">
        <v>2</v>
      </c>
      <c r="J220" s="25">
        <v>75</v>
      </c>
      <c r="K220" s="25">
        <v>22</v>
      </c>
      <c r="L220" s="25">
        <v>13</v>
      </c>
      <c r="M220" s="25">
        <v>5</v>
      </c>
      <c r="N220" s="25">
        <v>191</v>
      </c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  <c r="AA220" s="17"/>
    </row>
    <row r="221" spans="1:27">
      <c r="A221" s="20">
        <v>7</v>
      </c>
      <c r="B221" s="21">
        <v>3006476</v>
      </c>
      <c r="C221" s="22">
        <v>154938</v>
      </c>
      <c r="D221" s="23" t="s">
        <v>369</v>
      </c>
      <c r="E221" s="24" t="s">
        <v>370</v>
      </c>
      <c r="F221" s="25">
        <v>20</v>
      </c>
      <c r="G221" s="25">
        <v>10</v>
      </c>
      <c r="H221" s="25">
        <v>20</v>
      </c>
      <c r="I221" s="25">
        <v>16</v>
      </c>
      <c r="J221" s="25">
        <v>100</v>
      </c>
      <c r="K221" s="25">
        <v>21</v>
      </c>
      <c r="L221" s="25">
        <v>17</v>
      </c>
      <c r="M221" s="25">
        <v>4.9000000000000004</v>
      </c>
      <c r="N221" s="25">
        <v>200</v>
      </c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</row>
    <row r="222" spans="1:27">
      <c r="A222" s="20">
        <v>7</v>
      </c>
      <c r="B222" s="21">
        <v>22292</v>
      </c>
      <c r="C222" s="22">
        <v>153761</v>
      </c>
      <c r="D222" s="23" t="s">
        <v>344</v>
      </c>
      <c r="E222" s="24" t="s">
        <v>346</v>
      </c>
      <c r="F222" s="25">
        <v>18</v>
      </c>
      <c r="G222" s="25">
        <v>18</v>
      </c>
      <c r="H222" s="25">
        <v>18</v>
      </c>
      <c r="I222" s="25">
        <v>17</v>
      </c>
      <c r="J222" s="25">
        <v>94</v>
      </c>
      <c r="K222" s="25">
        <v>19</v>
      </c>
      <c r="L222" s="25">
        <v>15</v>
      </c>
      <c r="M222" s="25">
        <v>4.8</v>
      </c>
      <c r="N222" s="25">
        <v>205</v>
      </c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</row>
    <row r="223" spans="1:27">
      <c r="A223" s="20">
        <v>7</v>
      </c>
      <c r="B223" s="21">
        <v>29106</v>
      </c>
      <c r="C223" s="22">
        <v>154679</v>
      </c>
      <c r="D223" s="23" t="s">
        <v>359</v>
      </c>
      <c r="E223" s="24" t="s">
        <v>360</v>
      </c>
      <c r="F223" s="25">
        <v>25</v>
      </c>
      <c r="G223" s="25">
        <v>88</v>
      </c>
      <c r="H223" s="25">
        <v>13</v>
      </c>
      <c r="I223" s="25">
        <v>14</v>
      </c>
      <c r="J223" s="25">
        <v>90</v>
      </c>
      <c r="K223" s="25">
        <v>8</v>
      </c>
      <c r="L223" s="25">
        <v>8</v>
      </c>
      <c r="M223" s="25">
        <v>4.7</v>
      </c>
      <c r="N223" s="25">
        <v>208</v>
      </c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</row>
    <row r="224" spans="1:27">
      <c r="A224" s="20">
        <v>7</v>
      </c>
      <c r="B224" s="21">
        <v>3006476</v>
      </c>
      <c r="C224" s="22">
        <v>154946</v>
      </c>
      <c r="D224" s="23" t="s">
        <v>369</v>
      </c>
      <c r="E224" s="24" t="s">
        <v>371</v>
      </c>
      <c r="F224" s="25">
        <v>25</v>
      </c>
      <c r="G224" s="25">
        <v>25</v>
      </c>
      <c r="H224" s="25">
        <v>25</v>
      </c>
      <c r="I224" s="25">
        <v>12</v>
      </c>
      <c r="J224" s="25">
        <v>86</v>
      </c>
      <c r="K224" s="25">
        <v>13</v>
      </c>
      <c r="L224" s="25">
        <v>7</v>
      </c>
      <c r="M224" s="25">
        <v>4.5999999999999996</v>
      </c>
      <c r="N224" s="25">
        <v>219</v>
      </c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</row>
    <row r="225" spans="1:27">
      <c r="A225" s="20">
        <v>7</v>
      </c>
      <c r="B225" s="21">
        <v>29106</v>
      </c>
      <c r="C225" s="22">
        <v>154660</v>
      </c>
      <c r="D225" s="23" t="s">
        <v>359</v>
      </c>
      <c r="E225" s="24" t="s">
        <v>361</v>
      </c>
      <c r="F225" s="25">
        <v>46</v>
      </c>
      <c r="G225" s="25">
        <v>92</v>
      </c>
      <c r="H225" s="25">
        <v>8</v>
      </c>
      <c r="I225" s="25">
        <v>16</v>
      </c>
      <c r="J225" s="25">
        <v>75</v>
      </c>
      <c r="K225" s="25">
        <v>1</v>
      </c>
      <c r="L225" s="25">
        <v>2</v>
      </c>
      <c r="M225" s="25">
        <v>4.3</v>
      </c>
      <c r="N225" s="25">
        <v>228</v>
      </c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</row>
    <row r="226" spans="1:27">
      <c r="A226" s="20">
        <v>7</v>
      </c>
      <c r="B226" s="21">
        <v>1058</v>
      </c>
      <c r="C226" s="22">
        <v>152935</v>
      </c>
      <c r="D226" s="23" t="s">
        <v>330</v>
      </c>
      <c r="E226" s="24" t="s">
        <v>332</v>
      </c>
      <c r="F226" s="25">
        <v>22</v>
      </c>
      <c r="G226" s="25">
        <v>56</v>
      </c>
      <c r="H226" s="25">
        <v>22</v>
      </c>
      <c r="I226" s="25">
        <v>11</v>
      </c>
      <c r="J226" s="25">
        <v>67</v>
      </c>
      <c r="K226" s="25">
        <v>6</v>
      </c>
      <c r="L226" s="25">
        <v>1</v>
      </c>
      <c r="M226" s="25">
        <v>4.0999999999999996</v>
      </c>
      <c r="N226" s="25">
        <v>241</v>
      </c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  <c r="AA226" s="17"/>
    </row>
    <row r="227" spans="1:27">
      <c r="A227" s="20">
        <v>7</v>
      </c>
      <c r="B227" s="21">
        <v>2097</v>
      </c>
      <c r="C227" s="22">
        <v>153435</v>
      </c>
      <c r="D227" s="23" t="s">
        <v>337</v>
      </c>
      <c r="E227" s="24" t="s">
        <v>338</v>
      </c>
      <c r="F227" s="25">
        <v>0</v>
      </c>
      <c r="G227" s="25">
        <v>33</v>
      </c>
      <c r="H227" s="25">
        <v>0</v>
      </c>
      <c r="I227" s="25">
        <v>14</v>
      </c>
      <c r="J227" s="25">
        <v>91</v>
      </c>
      <c r="K227" s="25">
        <v>10</v>
      </c>
      <c r="L227" s="25">
        <v>9</v>
      </c>
      <c r="M227" s="25">
        <v>3.4</v>
      </c>
      <c r="N227" s="25">
        <v>262</v>
      </c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</row>
    <row r="228" spans="1:27">
      <c r="A228" s="20">
        <v>7</v>
      </c>
      <c r="B228" s="21">
        <v>2679779</v>
      </c>
      <c r="C228" s="22">
        <v>154814</v>
      </c>
      <c r="D228" s="23" t="s">
        <v>362</v>
      </c>
      <c r="E228" s="24" t="s">
        <v>363</v>
      </c>
      <c r="F228" s="25">
        <v>25</v>
      </c>
      <c r="G228" s="25">
        <v>0</v>
      </c>
      <c r="H228" s="25">
        <v>0</v>
      </c>
      <c r="I228" s="25">
        <v>10</v>
      </c>
      <c r="J228" s="25">
        <v>63</v>
      </c>
      <c r="K228" s="25">
        <v>21</v>
      </c>
      <c r="L228" s="25">
        <v>20</v>
      </c>
      <c r="M228" s="25">
        <v>3.4</v>
      </c>
      <c r="N228" s="25">
        <v>263</v>
      </c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</row>
    <row r="229" spans="1:27">
      <c r="A229" s="20">
        <v>7</v>
      </c>
      <c r="B229" s="21">
        <v>22276</v>
      </c>
      <c r="C229" s="22">
        <v>153699</v>
      </c>
      <c r="D229" s="23" t="s">
        <v>339</v>
      </c>
      <c r="E229" s="24" t="s">
        <v>341</v>
      </c>
      <c r="F229" s="25">
        <v>0</v>
      </c>
      <c r="G229" s="25">
        <v>100</v>
      </c>
      <c r="H229" s="25">
        <v>0</v>
      </c>
      <c r="I229" s="25">
        <v>4</v>
      </c>
      <c r="J229" s="25">
        <v>67</v>
      </c>
      <c r="K229" s="25">
        <v>4</v>
      </c>
      <c r="L229" s="25">
        <v>2</v>
      </c>
      <c r="M229" s="25">
        <v>2.7</v>
      </c>
      <c r="N229" s="25">
        <v>269</v>
      </c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</row>
    <row r="230" spans="1:27">
      <c r="A230" s="20">
        <v>7</v>
      </c>
      <c r="B230" s="21">
        <v>22276</v>
      </c>
      <c r="C230" s="22">
        <v>153702</v>
      </c>
      <c r="D230" s="23" t="s">
        <v>339</v>
      </c>
      <c r="E230" s="24" t="s">
        <v>343</v>
      </c>
      <c r="F230" s="25">
        <v>0</v>
      </c>
      <c r="G230" s="25">
        <v>0</v>
      </c>
      <c r="H230" s="25">
        <v>0</v>
      </c>
      <c r="I230" s="25">
        <v>1</v>
      </c>
      <c r="J230" s="25">
        <v>86</v>
      </c>
      <c r="K230" s="25">
        <v>0</v>
      </c>
      <c r="L230" s="25">
        <v>0</v>
      </c>
      <c r="M230" s="25">
        <v>1.8</v>
      </c>
      <c r="N230" s="25">
        <v>278</v>
      </c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</row>
    <row r="231" spans="1:27">
      <c r="A231" s="20">
        <v>7</v>
      </c>
      <c r="B231" s="21">
        <v>22276</v>
      </c>
      <c r="C231" s="22">
        <v>153710</v>
      </c>
      <c r="D231" s="23" t="s">
        <v>339</v>
      </c>
      <c r="E231" s="24" t="s">
        <v>340</v>
      </c>
      <c r="F231" s="25">
        <v>0</v>
      </c>
      <c r="G231" s="25">
        <v>0</v>
      </c>
      <c r="H231" s="25">
        <v>0</v>
      </c>
      <c r="I231" s="25">
        <v>1</v>
      </c>
      <c r="J231" s="25">
        <v>46</v>
      </c>
      <c r="K231" s="25">
        <v>16</v>
      </c>
      <c r="L231" s="25">
        <v>6</v>
      </c>
      <c r="M231" s="25">
        <v>1.8</v>
      </c>
      <c r="N231" s="25">
        <v>279</v>
      </c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</row>
    <row r="232" spans="1:27">
      <c r="A232" s="20">
        <v>7</v>
      </c>
      <c r="B232" s="21">
        <v>1058</v>
      </c>
      <c r="C232" s="22">
        <v>152900</v>
      </c>
      <c r="D232" s="23" t="s">
        <v>330</v>
      </c>
      <c r="E232" s="24" t="s">
        <v>331</v>
      </c>
      <c r="F232" s="25">
        <v>0</v>
      </c>
      <c r="G232" s="25">
        <v>0</v>
      </c>
      <c r="H232" s="25">
        <v>0</v>
      </c>
      <c r="I232" s="25">
        <v>13</v>
      </c>
      <c r="J232" s="25">
        <v>60</v>
      </c>
      <c r="K232" s="25">
        <v>1</v>
      </c>
      <c r="L232" s="25">
        <v>1</v>
      </c>
      <c r="M232" s="25">
        <v>1.6</v>
      </c>
      <c r="N232" s="25">
        <v>280</v>
      </c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</row>
    <row r="233" spans="1:27">
      <c r="A233" s="20">
        <v>7</v>
      </c>
      <c r="B233" s="21">
        <v>22276</v>
      </c>
      <c r="C233" s="22">
        <v>153737</v>
      </c>
      <c r="D233" s="23" t="s">
        <v>339</v>
      </c>
      <c r="E233" s="24" t="s">
        <v>342</v>
      </c>
      <c r="F233" s="25">
        <v>0</v>
      </c>
      <c r="G233" s="25">
        <v>0</v>
      </c>
      <c r="H233" s="25">
        <v>0</v>
      </c>
      <c r="I233" s="25">
        <v>5</v>
      </c>
      <c r="J233" s="25">
        <v>56</v>
      </c>
      <c r="K233" s="25">
        <v>0</v>
      </c>
      <c r="L233" s="25">
        <v>0</v>
      </c>
      <c r="M233" s="25">
        <v>1.3</v>
      </c>
      <c r="N233" s="25">
        <v>281</v>
      </c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  <c r="AA233" s="17"/>
    </row>
    <row r="234" spans="1:27">
      <c r="A234" s="20">
        <v>8</v>
      </c>
      <c r="B234" s="21">
        <v>2752824</v>
      </c>
      <c r="C234" s="22">
        <v>154865</v>
      </c>
      <c r="D234" s="23" t="s">
        <v>430</v>
      </c>
      <c r="E234" s="24" t="s">
        <v>431</v>
      </c>
      <c r="F234" s="25">
        <v>40</v>
      </c>
      <c r="G234" s="25">
        <v>90</v>
      </c>
      <c r="H234" s="25">
        <v>20</v>
      </c>
      <c r="I234" s="25">
        <v>23</v>
      </c>
      <c r="J234" s="25">
        <v>80</v>
      </c>
      <c r="K234" s="25">
        <v>4</v>
      </c>
      <c r="L234" s="25">
        <v>2</v>
      </c>
      <c r="M234" s="25">
        <v>5</v>
      </c>
      <c r="N234" s="25">
        <v>194</v>
      </c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  <c r="AA234" s="17"/>
    </row>
    <row r="235" spans="1:27">
      <c r="A235" s="20">
        <v>8</v>
      </c>
      <c r="B235" s="21">
        <v>2752824</v>
      </c>
      <c r="C235" s="22">
        <v>154873</v>
      </c>
      <c r="D235" s="23" t="s">
        <v>430</v>
      </c>
      <c r="E235" s="24" t="s">
        <v>432</v>
      </c>
      <c r="F235" s="25">
        <v>58</v>
      </c>
      <c r="G235" s="25">
        <v>75</v>
      </c>
      <c r="H235" s="25">
        <v>83</v>
      </c>
      <c r="I235" s="25">
        <v>22</v>
      </c>
      <c r="J235" s="25">
        <v>93</v>
      </c>
      <c r="K235" s="25">
        <v>5</v>
      </c>
      <c r="L235" s="25">
        <v>2</v>
      </c>
      <c r="M235" s="25">
        <v>6.8</v>
      </c>
      <c r="N235" s="25">
        <v>61</v>
      </c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  <c r="AA235" s="17"/>
    </row>
    <row r="236" spans="1:27">
      <c r="A236" s="20">
        <v>8</v>
      </c>
      <c r="B236" s="21">
        <v>2752824</v>
      </c>
      <c r="C236" s="22">
        <v>154881</v>
      </c>
      <c r="D236" s="23" t="s">
        <v>430</v>
      </c>
      <c r="E236" s="24" t="s">
        <v>433</v>
      </c>
      <c r="F236" s="25">
        <v>57</v>
      </c>
      <c r="G236" s="25">
        <v>100</v>
      </c>
      <c r="H236" s="25">
        <v>57</v>
      </c>
      <c r="I236" s="25">
        <v>26</v>
      </c>
      <c r="J236" s="25">
        <v>100</v>
      </c>
      <c r="K236" s="25">
        <v>16</v>
      </c>
      <c r="L236" s="25">
        <v>8</v>
      </c>
      <c r="M236" s="25">
        <v>7.4</v>
      </c>
      <c r="N236" s="25">
        <v>29</v>
      </c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</row>
    <row r="237" spans="1:27">
      <c r="A237" s="20">
        <v>8</v>
      </c>
      <c r="B237" s="21">
        <v>2752824</v>
      </c>
      <c r="C237" s="22">
        <v>154857</v>
      </c>
      <c r="D237" s="23" t="s">
        <v>430</v>
      </c>
      <c r="E237" s="24" t="s">
        <v>434</v>
      </c>
      <c r="F237" s="25">
        <v>54</v>
      </c>
      <c r="G237" s="25">
        <v>92</v>
      </c>
      <c r="H237" s="25">
        <v>38</v>
      </c>
      <c r="I237" s="25">
        <v>18</v>
      </c>
      <c r="J237" s="25">
        <v>90</v>
      </c>
      <c r="K237" s="25">
        <v>11</v>
      </c>
      <c r="L237" s="25">
        <v>8</v>
      </c>
      <c r="M237" s="25">
        <v>6.2</v>
      </c>
      <c r="N237" s="25">
        <v>100</v>
      </c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</row>
    <row r="238" spans="1:27">
      <c r="A238" s="20">
        <v>8</v>
      </c>
      <c r="B238" s="21">
        <v>3569349</v>
      </c>
      <c r="C238" s="22">
        <v>155640</v>
      </c>
      <c r="D238" s="23" t="s">
        <v>456</v>
      </c>
      <c r="E238" s="24" t="s">
        <v>457</v>
      </c>
      <c r="F238" s="25">
        <v>13</v>
      </c>
      <c r="G238" s="25">
        <v>63</v>
      </c>
      <c r="H238" s="25">
        <v>13</v>
      </c>
      <c r="I238" s="25">
        <v>27</v>
      </c>
      <c r="J238" s="25">
        <v>80</v>
      </c>
      <c r="K238" s="25">
        <v>20</v>
      </c>
      <c r="L238" s="25">
        <v>14</v>
      </c>
      <c r="M238" s="25">
        <v>5.0999999999999996</v>
      </c>
      <c r="N238" s="25">
        <v>186</v>
      </c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</row>
    <row r="239" spans="1:27">
      <c r="A239" s="20">
        <v>8</v>
      </c>
      <c r="B239" s="21">
        <v>3380300</v>
      </c>
      <c r="C239" s="22">
        <v>155373</v>
      </c>
      <c r="D239" s="23" t="s">
        <v>443</v>
      </c>
      <c r="E239" s="24" t="s">
        <v>444</v>
      </c>
      <c r="F239" s="25">
        <v>13</v>
      </c>
      <c r="G239" s="25">
        <v>47</v>
      </c>
      <c r="H239" s="25">
        <v>40</v>
      </c>
      <c r="I239" s="25">
        <v>28</v>
      </c>
      <c r="J239" s="25">
        <v>73</v>
      </c>
      <c r="K239" s="25">
        <v>0</v>
      </c>
      <c r="L239" s="25">
        <v>1</v>
      </c>
      <c r="M239" s="25">
        <v>4.7</v>
      </c>
      <c r="N239" s="25">
        <v>214</v>
      </c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  <c r="AA239" s="17"/>
    </row>
    <row r="240" spans="1:27">
      <c r="A240" s="20">
        <v>8</v>
      </c>
      <c r="B240" s="21">
        <v>5653304</v>
      </c>
      <c r="C240" s="22">
        <v>155950</v>
      </c>
      <c r="D240" s="23" t="s">
        <v>467</v>
      </c>
      <c r="E240" s="24" t="s">
        <v>468</v>
      </c>
      <c r="F240" s="25">
        <v>47</v>
      </c>
      <c r="G240" s="25">
        <v>13</v>
      </c>
      <c r="H240" s="25">
        <v>80</v>
      </c>
      <c r="I240" s="25">
        <v>15</v>
      </c>
      <c r="J240" s="25">
        <v>75</v>
      </c>
      <c r="K240" s="25">
        <v>26</v>
      </c>
      <c r="L240" s="25">
        <v>45</v>
      </c>
      <c r="M240" s="25">
        <v>7.1</v>
      </c>
      <c r="N240" s="25">
        <v>43</v>
      </c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  <c r="AA240" s="17"/>
    </row>
    <row r="241" spans="1:27">
      <c r="A241" s="20">
        <v>8</v>
      </c>
      <c r="B241" s="21">
        <v>5653304</v>
      </c>
      <c r="C241" s="22">
        <v>155969</v>
      </c>
      <c r="D241" s="23" t="s">
        <v>467</v>
      </c>
      <c r="E241" s="24" t="s">
        <v>469</v>
      </c>
      <c r="F241" s="25">
        <v>33</v>
      </c>
      <c r="G241" s="25">
        <v>0</v>
      </c>
      <c r="H241" s="25">
        <v>83</v>
      </c>
      <c r="I241" s="25">
        <v>12</v>
      </c>
      <c r="J241" s="25">
        <v>50</v>
      </c>
      <c r="K241" s="25">
        <v>1</v>
      </c>
      <c r="L241" s="25">
        <v>1</v>
      </c>
      <c r="M241" s="25">
        <v>4.2</v>
      </c>
      <c r="N241" s="25">
        <v>236</v>
      </c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  <c r="AA241" s="17"/>
    </row>
    <row r="242" spans="1:27">
      <c r="A242" s="20">
        <v>8</v>
      </c>
      <c r="B242" s="21">
        <v>6691285</v>
      </c>
      <c r="C242" s="22">
        <v>156116</v>
      </c>
      <c r="D242" s="23" t="s">
        <v>476</v>
      </c>
      <c r="E242" s="24" t="s">
        <v>477</v>
      </c>
      <c r="F242" s="25">
        <v>55</v>
      </c>
      <c r="G242" s="25">
        <v>100</v>
      </c>
      <c r="H242" s="25">
        <v>73</v>
      </c>
      <c r="I242" s="25">
        <v>17</v>
      </c>
      <c r="J242" s="25">
        <v>100</v>
      </c>
      <c r="K242" s="25">
        <v>11</v>
      </c>
      <c r="L242" s="25">
        <v>11</v>
      </c>
      <c r="M242" s="25">
        <v>7.1</v>
      </c>
      <c r="N242" s="25">
        <v>44</v>
      </c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  <c r="AA242" s="17"/>
    </row>
    <row r="243" spans="1:27">
      <c r="A243" s="20">
        <v>8</v>
      </c>
      <c r="B243" s="21">
        <v>6691285</v>
      </c>
      <c r="C243" s="22">
        <v>156108</v>
      </c>
      <c r="D243" s="23" t="s">
        <v>476</v>
      </c>
      <c r="E243" s="24" t="s">
        <v>478</v>
      </c>
      <c r="F243" s="25">
        <v>45</v>
      </c>
      <c r="G243" s="25">
        <v>85</v>
      </c>
      <c r="H243" s="25">
        <v>55</v>
      </c>
      <c r="I243" s="25">
        <v>13</v>
      </c>
      <c r="J243" s="25">
        <v>83</v>
      </c>
      <c r="K243" s="25">
        <v>7</v>
      </c>
      <c r="L243" s="25">
        <v>5</v>
      </c>
      <c r="M243" s="25">
        <v>6.3</v>
      </c>
      <c r="N243" s="25">
        <v>89</v>
      </c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  <c r="AA243" s="17"/>
    </row>
    <row r="244" spans="1:27">
      <c r="A244" s="20">
        <v>8</v>
      </c>
      <c r="B244" s="21">
        <v>6691285</v>
      </c>
      <c r="C244" s="22">
        <v>156094</v>
      </c>
      <c r="D244" s="23" t="s">
        <v>476</v>
      </c>
      <c r="E244" s="24" t="s">
        <v>479</v>
      </c>
      <c r="F244" s="25">
        <v>20</v>
      </c>
      <c r="G244" s="25">
        <v>60</v>
      </c>
      <c r="H244" s="25">
        <v>70</v>
      </c>
      <c r="I244" s="25">
        <v>5</v>
      </c>
      <c r="J244" s="25">
        <v>88</v>
      </c>
      <c r="K244" s="25">
        <v>9</v>
      </c>
      <c r="L244" s="25">
        <v>8</v>
      </c>
      <c r="M244" s="25">
        <v>5.9</v>
      </c>
      <c r="N244" s="25">
        <v>128</v>
      </c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  <c r="AA244" s="17"/>
    </row>
    <row r="245" spans="1:27">
      <c r="A245" s="20">
        <v>8</v>
      </c>
      <c r="B245" s="21">
        <v>3153460</v>
      </c>
      <c r="C245" s="22">
        <v>155098</v>
      </c>
      <c r="D245" s="23" t="s">
        <v>435</v>
      </c>
      <c r="E245" s="24" t="s">
        <v>436</v>
      </c>
      <c r="F245" s="25">
        <v>50</v>
      </c>
      <c r="G245" s="25">
        <v>20</v>
      </c>
      <c r="H245" s="25">
        <v>40</v>
      </c>
      <c r="I245" s="25">
        <v>17</v>
      </c>
      <c r="J245" s="25">
        <v>90</v>
      </c>
      <c r="K245" s="25">
        <v>14</v>
      </c>
      <c r="L245" s="25">
        <v>11</v>
      </c>
      <c r="M245" s="25">
        <v>5.8</v>
      </c>
      <c r="N245" s="25">
        <v>141</v>
      </c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  <c r="AA245" s="17"/>
    </row>
    <row r="246" spans="1:27">
      <c r="A246" s="20">
        <v>8</v>
      </c>
      <c r="B246" s="21">
        <v>3153460</v>
      </c>
      <c r="C246" s="22">
        <v>155071</v>
      </c>
      <c r="D246" s="23" t="s">
        <v>435</v>
      </c>
      <c r="E246" s="24" t="s">
        <v>437</v>
      </c>
      <c r="F246" s="25">
        <v>55</v>
      </c>
      <c r="G246" s="25">
        <v>55</v>
      </c>
      <c r="H246" s="25">
        <v>27</v>
      </c>
      <c r="I246" s="25">
        <v>18</v>
      </c>
      <c r="J246" s="25">
        <v>69</v>
      </c>
      <c r="K246" s="25">
        <v>20</v>
      </c>
      <c r="L246" s="25">
        <v>14</v>
      </c>
      <c r="M246" s="25">
        <v>5.8</v>
      </c>
      <c r="N246" s="25">
        <v>138</v>
      </c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  <c r="AA246" s="17"/>
    </row>
    <row r="247" spans="1:27">
      <c r="A247" s="20">
        <v>8</v>
      </c>
      <c r="B247" s="21">
        <v>3153460</v>
      </c>
      <c r="C247" s="22">
        <v>155063</v>
      </c>
      <c r="D247" s="23" t="s">
        <v>435</v>
      </c>
      <c r="E247" s="24" t="s">
        <v>438</v>
      </c>
      <c r="F247" s="25">
        <v>71</v>
      </c>
      <c r="G247" s="25">
        <v>71</v>
      </c>
      <c r="H247" s="25">
        <v>57</v>
      </c>
      <c r="I247" s="25">
        <v>17</v>
      </c>
      <c r="J247" s="25">
        <v>90</v>
      </c>
      <c r="K247" s="25">
        <v>9</v>
      </c>
      <c r="L247" s="25">
        <v>7</v>
      </c>
      <c r="M247" s="25">
        <v>6.7</v>
      </c>
      <c r="N247" s="25">
        <v>64</v>
      </c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  <c r="AA247" s="17"/>
    </row>
    <row r="248" spans="1:27">
      <c r="A248" s="20">
        <v>8</v>
      </c>
      <c r="B248" s="21">
        <v>3153479</v>
      </c>
      <c r="C248" s="22">
        <v>155128</v>
      </c>
      <c r="D248" s="23" t="s">
        <v>439</v>
      </c>
      <c r="E248" s="24" t="s">
        <v>440</v>
      </c>
      <c r="F248" s="25">
        <v>55</v>
      </c>
      <c r="G248" s="25">
        <v>55</v>
      </c>
      <c r="H248" s="25">
        <v>55</v>
      </c>
      <c r="I248" s="25">
        <v>25</v>
      </c>
      <c r="J248" s="25">
        <v>71</v>
      </c>
      <c r="K248" s="25">
        <v>35</v>
      </c>
      <c r="L248" s="25">
        <v>34</v>
      </c>
      <c r="M248" s="25">
        <v>8</v>
      </c>
      <c r="N248" s="25">
        <v>8</v>
      </c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  <c r="AA248" s="17"/>
    </row>
    <row r="249" spans="1:27">
      <c r="A249" s="20">
        <v>8</v>
      </c>
      <c r="B249" s="21">
        <v>3153479</v>
      </c>
      <c r="C249" s="22">
        <v>155136</v>
      </c>
      <c r="D249" s="23" t="s">
        <v>439</v>
      </c>
      <c r="E249" s="24" t="s">
        <v>441</v>
      </c>
      <c r="F249" s="25">
        <v>0</v>
      </c>
      <c r="G249" s="25">
        <v>0</v>
      </c>
      <c r="H249" s="25">
        <v>50</v>
      </c>
      <c r="I249" s="25">
        <v>4</v>
      </c>
      <c r="J249" s="25">
        <v>100</v>
      </c>
      <c r="K249" s="25">
        <v>13</v>
      </c>
      <c r="L249" s="25">
        <v>6</v>
      </c>
      <c r="M249" s="25">
        <v>4.4000000000000004</v>
      </c>
      <c r="N249" s="25">
        <v>223</v>
      </c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  <c r="AA249" s="17"/>
    </row>
    <row r="250" spans="1:27">
      <c r="A250" s="20">
        <v>8</v>
      </c>
      <c r="B250" s="21">
        <v>3153479</v>
      </c>
      <c r="C250" s="22">
        <v>155101</v>
      </c>
      <c r="D250" s="23" t="s">
        <v>439</v>
      </c>
      <c r="E250" s="24" t="s">
        <v>442</v>
      </c>
      <c r="F250" s="25">
        <v>0</v>
      </c>
      <c r="G250" s="25">
        <v>33</v>
      </c>
      <c r="H250" s="25">
        <v>33</v>
      </c>
      <c r="I250" s="25">
        <v>9</v>
      </c>
      <c r="J250" s="25">
        <v>63</v>
      </c>
      <c r="K250" s="25">
        <v>29</v>
      </c>
      <c r="L250" s="25">
        <v>23</v>
      </c>
      <c r="M250" s="25">
        <v>4.8</v>
      </c>
      <c r="N250" s="25">
        <v>204</v>
      </c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  <c r="AA250" s="17"/>
    </row>
    <row r="251" spans="1:27">
      <c r="A251" s="20">
        <v>8</v>
      </c>
      <c r="B251" s="21">
        <v>22470</v>
      </c>
      <c r="C251" s="22">
        <v>154075</v>
      </c>
      <c r="D251" s="23" t="s">
        <v>410</v>
      </c>
      <c r="E251" s="24" t="s">
        <v>411</v>
      </c>
      <c r="F251" s="25">
        <v>44</v>
      </c>
      <c r="G251" s="25">
        <v>67</v>
      </c>
      <c r="H251" s="25">
        <v>11</v>
      </c>
      <c r="I251" s="25">
        <v>17</v>
      </c>
      <c r="J251" s="25">
        <v>65</v>
      </c>
      <c r="K251" s="25">
        <v>17</v>
      </c>
      <c r="L251" s="25">
        <v>48</v>
      </c>
      <c r="M251" s="25">
        <v>5.8</v>
      </c>
      <c r="N251" s="25">
        <v>140</v>
      </c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  <c r="AA251" s="17"/>
    </row>
    <row r="252" spans="1:27">
      <c r="A252" s="20">
        <v>8</v>
      </c>
      <c r="B252" s="21">
        <v>22470</v>
      </c>
      <c r="C252" s="22">
        <v>154091</v>
      </c>
      <c r="D252" s="23" t="s">
        <v>410</v>
      </c>
      <c r="E252" s="24" t="s">
        <v>412</v>
      </c>
      <c r="F252" s="25">
        <v>33</v>
      </c>
      <c r="G252" s="25">
        <v>78</v>
      </c>
      <c r="H252" s="25">
        <v>0</v>
      </c>
      <c r="I252" s="25">
        <v>16</v>
      </c>
      <c r="J252" s="25">
        <v>86</v>
      </c>
      <c r="K252" s="25">
        <v>35</v>
      </c>
      <c r="L252" s="25">
        <v>39</v>
      </c>
      <c r="M252" s="25">
        <v>6.1</v>
      </c>
      <c r="N252" s="25">
        <v>112</v>
      </c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  <c r="AA252" s="17"/>
    </row>
    <row r="253" spans="1:27">
      <c r="A253" s="20">
        <v>8</v>
      </c>
      <c r="B253" s="21">
        <v>22470</v>
      </c>
      <c r="C253" s="22">
        <v>154083</v>
      </c>
      <c r="D253" s="23" t="s">
        <v>410</v>
      </c>
      <c r="E253" s="24" t="s">
        <v>413</v>
      </c>
      <c r="F253" s="25">
        <v>29</v>
      </c>
      <c r="G253" s="25">
        <v>57</v>
      </c>
      <c r="H253" s="25">
        <v>0</v>
      </c>
      <c r="I253" s="25">
        <v>13</v>
      </c>
      <c r="J253" s="25">
        <v>82</v>
      </c>
      <c r="K253" s="25">
        <v>25</v>
      </c>
      <c r="L253" s="25">
        <v>13</v>
      </c>
      <c r="M253" s="25">
        <v>4.9000000000000004</v>
      </c>
      <c r="N253" s="25">
        <v>199</v>
      </c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  <c r="AA253" s="17"/>
    </row>
    <row r="254" spans="1:27">
      <c r="A254" s="20">
        <v>8</v>
      </c>
      <c r="B254" s="21">
        <v>26387</v>
      </c>
      <c r="C254" s="22">
        <v>154385</v>
      </c>
      <c r="D254" s="23" t="s">
        <v>420</v>
      </c>
      <c r="E254" s="24" t="s">
        <v>421</v>
      </c>
      <c r="F254" s="25">
        <v>38</v>
      </c>
      <c r="G254" s="25">
        <v>50</v>
      </c>
      <c r="H254" s="25">
        <v>13</v>
      </c>
      <c r="I254" s="25">
        <v>19</v>
      </c>
      <c r="J254" s="25">
        <v>80</v>
      </c>
      <c r="K254" s="25">
        <v>21</v>
      </c>
      <c r="L254" s="25">
        <v>2</v>
      </c>
      <c r="M254" s="25">
        <v>5.0999999999999996</v>
      </c>
      <c r="N254" s="25">
        <v>187</v>
      </c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  <c r="AA254" s="17"/>
    </row>
    <row r="255" spans="1:27">
      <c r="A255" s="20">
        <v>8</v>
      </c>
      <c r="B255" s="21">
        <v>26387</v>
      </c>
      <c r="C255" s="22">
        <v>154393</v>
      </c>
      <c r="D255" s="23" t="s">
        <v>420</v>
      </c>
      <c r="E255" s="24" t="s">
        <v>422</v>
      </c>
      <c r="F255" s="25">
        <v>46</v>
      </c>
      <c r="G255" s="25">
        <v>92</v>
      </c>
      <c r="H255" s="25">
        <v>62</v>
      </c>
      <c r="I255" s="25">
        <v>24</v>
      </c>
      <c r="J255" s="25">
        <v>64</v>
      </c>
      <c r="K255" s="25">
        <v>25</v>
      </c>
      <c r="L255" s="25">
        <v>26</v>
      </c>
      <c r="M255" s="25">
        <v>7.4</v>
      </c>
      <c r="N255" s="25">
        <v>27</v>
      </c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  <c r="AA255" s="17"/>
    </row>
    <row r="256" spans="1:27">
      <c r="A256" s="20">
        <v>8</v>
      </c>
      <c r="B256" s="21">
        <v>5392039</v>
      </c>
      <c r="C256" s="22">
        <v>155845</v>
      </c>
      <c r="D256" s="23" t="s">
        <v>464</v>
      </c>
      <c r="E256" s="24" t="s">
        <v>465</v>
      </c>
      <c r="F256" s="25">
        <v>77</v>
      </c>
      <c r="G256" s="25">
        <v>100</v>
      </c>
      <c r="H256" s="25">
        <v>77</v>
      </c>
      <c r="I256" s="25">
        <v>28</v>
      </c>
      <c r="J256" s="25">
        <v>93</v>
      </c>
      <c r="K256" s="25">
        <v>16</v>
      </c>
      <c r="L256" s="25">
        <v>22</v>
      </c>
      <c r="M256" s="25">
        <v>7.8</v>
      </c>
      <c r="N256" s="25">
        <v>15</v>
      </c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  <c r="AA256" s="17"/>
    </row>
    <row r="257" spans="1:27">
      <c r="A257" s="20">
        <v>8</v>
      </c>
      <c r="B257" s="21">
        <v>5392039</v>
      </c>
      <c r="C257" s="22">
        <v>155853</v>
      </c>
      <c r="D257" s="23" t="s">
        <v>464</v>
      </c>
      <c r="E257" s="24" t="s">
        <v>466</v>
      </c>
      <c r="F257" s="25">
        <v>43</v>
      </c>
      <c r="G257" s="25">
        <v>100</v>
      </c>
      <c r="H257" s="25">
        <v>71</v>
      </c>
      <c r="I257" s="25">
        <v>19</v>
      </c>
      <c r="J257" s="25">
        <v>100</v>
      </c>
      <c r="K257" s="25">
        <v>17</v>
      </c>
      <c r="L257" s="25">
        <v>14</v>
      </c>
      <c r="M257" s="25">
        <v>7.4</v>
      </c>
      <c r="N257" s="25">
        <v>28</v>
      </c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  <c r="AA257" s="17"/>
    </row>
    <row r="258" spans="1:27">
      <c r="A258" s="20">
        <v>8</v>
      </c>
      <c r="B258" s="21">
        <v>5656893</v>
      </c>
      <c r="C258" s="22">
        <v>155985</v>
      </c>
      <c r="D258" s="23" t="s">
        <v>470</v>
      </c>
      <c r="E258" s="24" t="s">
        <v>471</v>
      </c>
      <c r="F258" s="25">
        <v>83</v>
      </c>
      <c r="G258" s="25">
        <v>100</v>
      </c>
      <c r="H258" s="25">
        <v>50</v>
      </c>
      <c r="I258" s="25">
        <v>14</v>
      </c>
      <c r="J258" s="25">
        <v>100</v>
      </c>
      <c r="K258" s="25">
        <v>5</v>
      </c>
      <c r="L258" s="25">
        <v>1</v>
      </c>
      <c r="M258" s="25">
        <v>6.3</v>
      </c>
      <c r="N258" s="25">
        <v>99</v>
      </c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  <c r="AA258" s="17"/>
    </row>
    <row r="259" spans="1:27">
      <c r="A259" s="20">
        <v>8</v>
      </c>
      <c r="B259" s="21">
        <v>5656893</v>
      </c>
      <c r="C259" s="22">
        <v>155977</v>
      </c>
      <c r="D259" s="23" t="s">
        <v>470</v>
      </c>
      <c r="E259" s="24" t="s">
        <v>472</v>
      </c>
      <c r="F259" s="25">
        <v>44</v>
      </c>
      <c r="G259" s="25">
        <v>75</v>
      </c>
      <c r="H259" s="25">
        <v>6</v>
      </c>
      <c r="I259" s="25">
        <v>12</v>
      </c>
      <c r="J259" s="25">
        <v>82</v>
      </c>
      <c r="K259" s="25">
        <v>1</v>
      </c>
      <c r="L259" s="25">
        <v>2</v>
      </c>
      <c r="M259" s="25">
        <v>4.3</v>
      </c>
      <c r="N259" s="25">
        <v>230</v>
      </c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  <c r="AA259" s="17"/>
    </row>
    <row r="260" spans="1:27">
      <c r="A260" s="20">
        <v>8</v>
      </c>
      <c r="B260" s="21">
        <v>6362494</v>
      </c>
      <c r="C260" s="22">
        <v>156035</v>
      </c>
      <c r="D260" s="23" t="s">
        <v>473</v>
      </c>
      <c r="E260" s="24" t="s">
        <v>474</v>
      </c>
      <c r="F260" s="25">
        <v>0</v>
      </c>
      <c r="G260" s="25">
        <v>40</v>
      </c>
      <c r="H260" s="25">
        <v>40</v>
      </c>
      <c r="I260" s="25">
        <v>4</v>
      </c>
      <c r="J260" s="25">
        <v>88</v>
      </c>
      <c r="K260" s="25">
        <v>1</v>
      </c>
      <c r="L260" s="25">
        <v>0</v>
      </c>
      <c r="M260" s="25">
        <v>4</v>
      </c>
      <c r="N260" s="25">
        <v>245</v>
      </c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  <c r="AA260" s="17"/>
    </row>
    <row r="261" spans="1:27">
      <c r="A261" s="20">
        <v>8</v>
      </c>
      <c r="B261" s="21">
        <v>6362494</v>
      </c>
      <c r="C261" s="22">
        <v>156027</v>
      </c>
      <c r="D261" s="23" t="s">
        <v>473</v>
      </c>
      <c r="E261" s="24" t="s">
        <v>475</v>
      </c>
      <c r="F261" s="25">
        <v>19</v>
      </c>
      <c r="G261" s="25">
        <v>94</v>
      </c>
      <c r="H261" s="25">
        <v>75</v>
      </c>
      <c r="I261" s="25">
        <v>4</v>
      </c>
      <c r="J261" s="25">
        <v>75</v>
      </c>
      <c r="K261" s="25">
        <v>29</v>
      </c>
      <c r="L261" s="25">
        <v>28</v>
      </c>
      <c r="M261" s="25">
        <v>6.8</v>
      </c>
      <c r="N261" s="25">
        <v>54</v>
      </c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  <c r="AA261" s="17"/>
    </row>
    <row r="262" spans="1:27">
      <c r="A262" s="20">
        <v>8</v>
      </c>
      <c r="B262" s="21">
        <v>9890327</v>
      </c>
      <c r="C262" s="22">
        <v>1690698</v>
      </c>
      <c r="D262" s="23" t="s">
        <v>462</v>
      </c>
      <c r="E262" s="24" t="s">
        <v>463</v>
      </c>
      <c r="F262" s="25">
        <v>33</v>
      </c>
      <c r="G262" s="25">
        <v>100</v>
      </c>
      <c r="H262" s="25">
        <v>0</v>
      </c>
      <c r="I262" s="25">
        <v>21</v>
      </c>
      <c r="J262" s="25">
        <v>63</v>
      </c>
      <c r="K262" s="25">
        <v>14</v>
      </c>
      <c r="L262" s="25">
        <v>7</v>
      </c>
      <c r="M262" s="25">
        <v>4.3</v>
      </c>
      <c r="N262" s="25">
        <v>233</v>
      </c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  <c r="AA262" s="17"/>
    </row>
    <row r="263" spans="1:27">
      <c r="A263" s="20">
        <v>8</v>
      </c>
      <c r="B263" s="21">
        <v>3639827</v>
      </c>
      <c r="C263" s="22">
        <v>155675</v>
      </c>
      <c r="D263" s="23" t="s">
        <v>458</v>
      </c>
      <c r="E263" s="24" t="s">
        <v>459</v>
      </c>
      <c r="F263" s="25">
        <v>25</v>
      </c>
      <c r="G263" s="25">
        <v>63</v>
      </c>
      <c r="H263" s="25">
        <v>38</v>
      </c>
      <c r="I263" s="25">
        <v>19</v>
      </c>
      <c r="J263" s="25">
        <v>55</v>
      </c>
      <c r="K263" s="25">
        <v>21</v>
      </c>
      <c r="L263" s="25">
        <v>18</v>
      </c>
      <c r="M263" s="25">
        <v>5.6</v>
      </c>
      <c r="N263" s="25">
        <v>147</v>
      </c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  <c r="AA263" s="17"/>
    </row>
    <row r="264" spans="1:27">
      <c r="A264" s="20">
        <v>8</v>
      </c>
      <c r="B264" s="21">
        <v>3639827</v>
      </c>
      <c r="C264" s="22">
        <v>155659</v>
      </c>
      <c r="D264" s="23" t="s">
        <v>458</v>
      </c>
      <c r="E264" s="24" t="s">
        <v>460</v>
      </c>
      <c r="F264" s="25">
        <v>71</v>
      </c>
      <c r="G264" s="25">
        <v>100</v>
      </c>
      <c r="H264" s="25">
        <v>86</v>
      </c>
      <c r="I264" s="25">
        <v>13</v>
      </c>
      <c r="J264" s="25">
        <v>78</v>
      </c>
      <c r="K264" s="25">
        <v>25</v>
      </c>
      <c r="L264" s="25">
        <v>19</v>
      </c>
      <c r="M264" s="25">
        <v>7.3</v>
      </c>
      <c r="N264" s="25">
        <v>32</v>
      </c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  <c r="AA264" s="17"/>
    </row>
    <row r="265" spans="1:27">
      <c r="A265" s="20">
        <v>8</v>
      </c>
      <c r="B265" s="21">
        <v>3639827</v>
      </c>
      <c r="C265" s="22">
        <v>155667</v>
      </c>
      <c r="D265" s="23" t="s">
        <v>458</v>
      </c>
      <c r="E265" s="24" t="s">
        <v>461</v>
      </c>
      <c r="F265" s="25">
        <v>50</v>
      </c>
      <c r="G265" s="25">
        <v>83</v>
      </c>
      <c r="H265" s="25">
        <v>92</v>
      </c>
      <c r="I265" s="25">
        <v>32</v>
      </c>
      <c r="J265" s="25">
        <v>86</v>
      </c>
      <c r="K265" s="25">
        <v>44</v>
      </c>
      <c r="L265" s="25">
        <v>34</v>
      </c>
      <c r="M265" s="25">
        <v>9</v>
      </c>
      <c r="N265" s="25">
        <v>1</v>
      </c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  <c r="AA265" s="17"/>
    </row>
    <row r="266" spans="1:27">
      <c r="A266" s="20">
        <v>8</v>
      </c>
      <c r="B266" s="21">
        <v>2062</v>
      </c>
      <c r="C266" s="22">
        <v>153400</v>
      </c>
      <c r="D266" s="23" t="s">
        <v>399</v>
      </c>
      <c r="E266" s="24" t="s">
        <v>400</v>
      </c>
      <c r="F266" s="25">
        <v>56</v>
      </c>
      <c r="G266" s="25">
        <v>33</v>
      </c>
      <c r="H266" s="25">
        <v>22</v>
      </c>
      <c r="I266" s="25">
        <v>15</v>
      </c>
      <c r="J266" s="25">
        <v>50</v>
      </c>
      <c r="K266" s="25">
        <v>24</v>
      </c>
      <c r="L266" s="25">
        <v>25</v>
      </c>
      <c r="M266" s="25">
        <v>5.2</v>
      </c>
      <c r="N266" s="25">
        <v>183</v>
      </c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  <c r="AA266" s="17"/>
    </row>
    <row r="267" spans="1:27">
      <c r="A267" s="20">
        <v>8</v>
      </c>
      <c r="B267" s="21">
        <v>2062</v>
      </c>
      <c r="C267" s="22">
        <v>153419</v>
      </c>
      <c r="D267" s="23" t="s">
        <v>399</v>
      </c>
      <c r="E267" s="24" t="s">
        <v>401</v>
      </c>
      <c r="F267" s="25">
        <v>0</v>
      </c>
      <c r="G267" s="25">
        <v>17</v>
      </c>
      <c r="H267" s="25">
        <v>0</v>
      </c>
      <c r="I267" s="25">
        <v>6</v>
      </c>
      <c r="J267" s="25">
        <v>78</v>
      </c>
      <c r="K267" s="25">
        <v>11</v>
      </c>
      <c r="L267" s="25">
        <v>17</v>
      </c>
      <c r="M267" s="25">
        <v>2.8</v>
      </c>
      <c r="N267" s="25">
        <v>267</v>
      </c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  <c r="AA267" s="17"/>
    </row>
    <row r="268" spans="1:27">
      <c r="A268" s="20">
        <v>8</v>
      </c>
      <c r="B268" s="21">
        <v>2062</v>
      </c>
      <c r="C268" s="22">
        <v>153397</v>
      </c>
      <c r="D268" s="23" t="s">
        <v>399</v>
      </c>
      <c r="E268" s="24" t="s">
        <v>402</v>
      </c>
      <c r="F268" s="25">
        <v>38</v>
      </c>
      <c r="G268" s="25">
        <v>100</v>
      </c>
      <c r="H268" s="25">
        <v>38</v>
      </c>
      <c r="I268" s="25">
        <v>10</v>
      </c>
      <c r="J268" s="25">
        <v>50</v>
      </c>
      <c r="K268" s="25">
        <v>16</v>
      </c>
      <c r="L268" s="25">
        <v>25</v>
      </c>
      <c r="M268" s="25">
        <v>5.5</v>
      </c>
      <c r="N268" s="25">
        <v>154</v>
      </c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  <c r="AA268" s="17"/>
    </row>
    <row r="269" spans="1:27">
      <c r="A269" s="20">
        <v>8</v>
      </c>
      <c r="B269" s="21">
        <v>22462</v>
      </c>
      <c r="C269" s="22">
        <v>154059</v>
      </c>
      <c r="D269" s="23" t="s">
        <v>407</v>
      </c>
      <c r="E269" s="24" t="s">
        <v>408</v>
      </c>
      <c r="F269" s="25">
        <v>56</v>
      </c>
      <c r="G269" s="25">
        <v>88</v>
      </c>
      <c r="H269" s="25">
        <v>31</v>
      </c>
      <c r="I269" s="25">
        <v>14</v>
      </c>
      <c r="J269" s="25">
        <v>67</v>
      </c>
      <c r="K269" s="25">
        <v>44</v>
      </c>
      <c r="L269" s="25">
        <v>48</v>
      </c>
      <c r="M269" s="25">
        <v>7.5</v>
      </c>
      <c r="N269" s="25">
        <v>25</v>
      </c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  <c r="AA269" s="17"/>
    </row>
    <row r="270" spans="1:27">
      <c r="A270" s="20">
        <v>8</v>
      </c>
      <c r="B270" s="21">
        <v>22462</v>
      </c>
      <c r="C270" s="22">
        <v>154067</v>
      </c>
      <c r="D270" s="23" t="s">
        <v>407</v>
      </c>
      <c r="E270" s="24" t="s">
        <v>409</v>
      </c>
      <c r="F270" s="25">
        <v>27</v>
      </c>
      <c r="G270" s="25">
        <v>18</v>
      </c>
      <c r="H270" s="25">
        <v>18</v>
      </c>
      <c r="I270" s="25">
        <v>8</v>
      </c>
      <c r="J270" s="25">
        <v>88</v>
      </c>
      <c r="K270" s="25">
        <v>10</v>
      </c>
      <c r="L270" s="25">
        <v>7</v>
      </c>
      <c r="M270" s="25">
        <v>4.0999999999999996</v>
      </c>
      <c r="N270" s="25">
        <v>240</v>
      </c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  <c r="AA270" s="17"/>
    </row>
    <row r="271" spans="1:27">
      <c r="A271" s="20">
        <v>8</v>
      </c>
      <c r="B271" s="21">
        <v>26352</v>
      </c>
      <c r="C271" s="22">
        <v>154334</v>
      </c>
      <c r="D271" s="23" t="s">
        <v>417</v>
      </c>
      <c r="E271" s="24" t="s">
        <v>418</v>
      </c>
      <c r="F271" s="25">
        <v>20</v>
      </c>
      <c r="G271" s="25">
        <v>60</v>
      </c>
      <c r="H271" s="25">
        <v>90</v>
      </c>
      <c r="I271" s="25">
        <v>12</v>
      </c>
      <c r="J271" s="25">
        <v>67</v>
      </c>
      <c r="K271" s="25">
        <v>5</v>
      </c>
      <c r="L271" s="25">
        <v>3</v>
      </c>
      <c r="M271" s="25">
        <v>5.4</v>
      </c>
      <c r="N271" s="25">
        <v>161</v>
      </c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  <c r="AA271" s="17"/>
    </row>
    <row r="272" spans="1:27">
      <c r="A272" s="20">
        <v>8</v>
      </c>
      <c r="B272" s="21">
        <v>26352</v>
      </c>
      <c r="C272" s="22">
        <v>154326</v>
      </c>
      <c r="D272" s="23" t="s">
        <v>417</v>
      </c>
      <c r="E272" s="24" t="s">
        <v>419</v>
      </c>
      <c r="F272" s="25">
        <v>80</v>
      </c>
      <c r="G272" s="25">
        <v>80</v>
      </c>
      <c r="H272" s="25">
        <v>40</v>
      </c>
      <c r="I272" s="25">
        <v>17</v>
      </c>
      <c r="J272" s="25">
        <v>78</v>
      </c>
      <c r="K272" s="25">
        <v>8</v>
      </c>
      <c r="L272" s="25">
        <v>20</v>
      </c>
      <c r="M272" s="25">
        <v>6.1</v>
      </c>
      <c r="N272" s="25">
        <v>113</v>
      </c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  <c r="AA272" s="17"/>
    </row>
    <row r="273" spans="1:27">
      <c r="A273" s="20">
        <v>8</v>
      </c>
      <c r="B273" s="21">
        <v>22454</v>
      </c>
      <c r="C273" s="22">
        <v>154016</v>
      </c>
      <c r="D273" s="23" t="s">
        <v>403</v>
      </c>
      <c r="E273" s="24" t="s">
        <v>404</v>
      </c>
      <c r="F273" s="25">
        <v>33</v>
      </c>
      <c r="G273" s="25">
        <v>100</v>
      </c>
      <c r="H273" s="25">
        <v>100</v>
      </c>
      <c r="I273" s="25">
        <v>12</v>
      </c>
      <c r="J273" s="25">
        <v>75</v>
      </c>
      <c r="K273" s="25">
        <v>20</v>
      </c>
      <c r="L273" s="25">
        <v>24</v>
      </c>
      <c r="M273" s="25">
        <v>6.9</v>
      </c>
      <c r="N273" s="25">
        <v>51</v>
      </c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  <c r="AA273" s="17"/>
    </row>
    <row r="274" spans="1:27">
      <c r="A274" s="20">
        <v>8</v>
      </c>
      <c r="B274" s="21">
        <v>22454</v>
      </c>
      <c r="C274" s="22">
        <v>154032</v>
      </c>
      <c r="D274" s="23" t="s">
        <v>403</v>
      </c>
      <c r="E274" s="24" t="s">
        <v>405</v>
      </c>
      <c r="F274" s="25">
        <v>79</v>
      </c>
      <c r="G274" s="25">
        <v>64</v>
      </c>
      <c r="H274" s="25">
        <v>21</v>
      </c>
      <c r="I274" s="25">
        <v>16</v>
      </c>
      <c r="J274" s="25">
        <v>57</v>
      </c>
      <c r="K274" s="25">
        <v>18</v>
      </c>
      <c r="L274" s="25">
        <v>22</v>
      </c>
      <c r="M274" s="25">
        <v>5.5</v>
      </c>
      <c r="N274" s="25">
        <v>159</v>
      </c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  <c r="AA274" s="17"/>
    </row>
    <row r="275" spans="1:27">
      <c r="A275" s="20">
        <v>8</v>
      </c>
      <c r="B275" s="21">
        <v>22454</v>
      </c>
      <c r="C275" s="22">
        <v>154040</v>
      </c>
      <c r="D275" s="23" t="s">
        <v>403</v>
      </c>
      <c r="E275" s="24" t="s">
        <v>406</v>
      </c>
      <c r="F275" s="25">
        <v>50</v>
      </c>
      <c r="G275" s="25">
        <v>86</v>
      </c>
      <c r="H275" s="25">
        <v>93</v>
      </c>
      <c r="I275" s="25">
        <v>14</v>
      </c>
      <c r="J275" s="25">
        <v>92</v>
      </c>
      <c r="K275" s="25">
        <v>15</v>
      </c>
      <c r="L275" s="25">
        <v>15</v>
      </c>
      <c r="M275" s="25">
        <v>7.2</v>
      </c>
      <c r="N275" s="25">
        <v>40</v>
      </c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  <c r="AA275" s="17"/>
    </row>
    <row r="276" spans="1:27">
      <c r="A276" s="20">
        <v>8</v>
      </c>
      <c r="B276" s="21">
        <v>22489</v>
      </c>
      <c r="C276" s="22">
        <v>154113</v>
      </c>
      <c r="D276" s="23" t="s">
        <v>414</v>
      </c>
      <c r="E276" s="24" t="s">
        <v>415</v>
      </c>
      <c r="F276" s="25">
        <v>14</v>
      </c>
      <c r="G276" s="25">
        <v>43</v>
      </c>
      <c r="H276" s="25">
        <v>71</v>
      </c>
      <c r="I276" s="25">
        <v>12</v>
      </c>
      <c r="J276" s="25">
        <v>77</v>
      </c>
      <c r="K276" s="25">
        <v>19</v>
      </c>
      <c r="L276" s="25">
        <v>6</v>
      </c>
      <c r="M276" s="25">
        <v>5.8</v>
      </c>
      <c r="N276" s="25">
        <v>137</v>
      </c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  <c r="AA276" s="17"/>
    </row>
    <row r="277" spans="1:27">
      <c r="A277" s="20">
        <v>8</v>
      </c>
      <c r="B277" s="21">
        <v>22489</v>
      </c>
      <c r="C277" s="22">
        <v>154105</v>
      </c>
      <c r="D277" s="23" t="s">
        <v>414</v>
      </c>
      <c r="E277" s="24" t="s">
        <v>416</v>
      </c>
      <c r="F277" s="25">
        <v>56</v>
      </c>
      <c r="G277" s="25">
        <v>100</v>
      </c>
      <c r="H277" s="25">
        <v>78</v>
      </c>
      <c r="I277" s="25">
        <v>18</v>
      </c>
      <c r="J277" s="25">
        <v>83</v>
      </c>
      <c r="K277" s="25">
        <v>26</v>
      </c>
      <c r="L277" s="25">
        <v>21</v>
      </c>
      <c r="M277" s="25">
        <v>7.7</v>
      </c>
      <c r="N277" s="25">
        <v>19</v>
      </c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  <c r="AA277" s="17"/>
    </row>
    <row r="278" spans="1:27">
      <c r="A278" s="20">
        <v>8</v>
      </c>
      <c r="B278" s="21">
        <v>3562638</v>
      </c>
      <c r="C278" s="22">
        <v>155586</v>
      </c>
      <c r="D278" s="23" t="s">
        <v>449</v>
      </c>
      <c r="E278" s="24" t="s">
        <v>450</v>
      </c>
      <c r="F278" s="25">
        <v>67</v>
      </c>
      <c r="G278" s="25">
        <v>67</v>
      </c>
      <c r="H278" s="25">
        <v>100</v>
      </c>
      <c r="I278" s="25">
        <v>24</v>
      </c>
      <c r="J278" s="25">
        <v>88</v>
      </c>
      <c r="K278" s="25">
        <v>34</v>
      </c>
      <c r="L278" s="25">
        <v>41</v>
      </c>
      <c r="M278" s="25">
        <v>8.6</v>
      </c>
      <c r="N278" s="25">
        <v>3</v>
      </c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  <c r="AA278" s="17"/>
    </row>
    <row r="279" spans="1:27">
      <c r="A279" s="20">
        <v>8</v>
      </c>
      <c r="B279" s="21">
        <v>3562638</v>
      </c>
      <c r="C279" s="22">
        <v>155578</v>
      </c>
      <c r="D279" s="23" t="s">
        <v>449</v>
      </c>
      <c r="E279" s="24" t="s">
        <v>451</v>
      </c>
      <c r="F279" s="25">
        <v>50</v>
      </c>
      <c r="G279" s="25">
        <v>100</v>
      </c>
      <c r="H279" s="25">
        <v>75</v>
      </c>
      <c r="I279" s="25">
        <v>23</v>
      </c>
      <c r="J279" s="25">
        <v>90</v>
      </c>
      <c r="K279" s="25">
        <v>22</v>
      </c>
      <c r="L279" s="25">
        <v>24</v>
      </c>
      <c r="M279" s="25">
        <v>7.8</v>
      </c>
      <c r="N279" s="25">
        <v>13</v>
      </c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  <c r="AA279" s="17"/>
    </row>
    <row r="280" spans="1:27">
      <c r="A280" s="20">
        <v>8</v>
      </c>
      <c r="B280" s="21">
        <v>29068</v>
      </c>
      <c r="C280" s="22">
        <v>154652</v>
      </c>
      <c r="D280" s="23" t="s">
        <v>427</v>
      </c>
      <c r="E280" s="24" t="s">
        <v>428</v>
      </c>
      <c r="F280" s="25">
        <v>13</v>
      </c>
      <c r="G280" s="25">
        <v>50</v>
      </c>
      <c r="H280" s="25">
        <v>38</v>
      </c>
      <c r="I280" s="25">
        <v>12</v>
      </c>
      <c r="J280" s="25">
        <v>67</v>
      </c>
      <c r="K280" s="25">
        <v>25</v>
      </c>
      <c r="L280" s="25">
        <v>23</v>
      </c>
      <c r="M280" s="25">
        <v>5.5</v>
      </c>
      <c r="N280" s="25">
        <v>156</v>
      </c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  <c r="AA280" s="17"/>
    </row>
    <row r="281" spans="1:27">
      <c r="A281" s="20">
        <v>8</v>
      </c>
      <c r="B281" s="21">
        <v>29068</v>
      </c>
      <c r="C281" s="22">
        <v>154644</v>
      </c>
      <c r="D281" s="23" t="s">
        <v>427</v>
      </c>
      <c r="E281" s="24" t="s">
        <v>429</v>
      </c>
      <c r="F281" s="25">
        <v>33</v>
      </c>
      <c r="G281" s="25">
        <v>100</v>
      </c>
      <c r="H281" s="25">
        <v>0</v>
      </c>
      <c r="I281" s="25">
        <v>17</v>
      </c>
      <c r="J281" s="25">
        <v>67</v>
      </c>
      <c r="K281" s="25">
        <v>29</v>
      </c>
      <c r="L281" s="25">
        <v>25</v>
      </c>
      <c r="M281" s="25">
        <v>5.2</v>
      </c>
      <c r="N281" s="25">
        <v>176</v>
      </c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  <c r="AA281" s="17"/>
    </row>
    <row r="282" spans="1:27">
      <c r="A282" s="20">
        <v>8</v>
      </c>
      <c r="B282" s="21">
        <v>3470253</v>
      </c>
      <c r="C282" s="22">
        <v>155462</v>
      </c>
      <c r="D282" s="23" t="s">
        <v>445</v>
      </c>
      <c r="E282" s="24" t="s">
        <v>446</v>
      </c>
      <c r="F282" s="25">
        <v>56</v>
      </c>
      <c r="G282" s="25">
        <v>44</v>
      </c>
      <c r="H282" s="25">
        <v>0</v>
      </c>
      <c r="I282" s="25">
        <v>12</v>
      </c>
      <c r="J282" s="25">
        <v>74</v>
      </c>
      <c r="K282" s="25">
        <v>8</v>
      </c>
      <c r="L282" s="25">
        <v>3</v>
      </c>
      <c r="M282" s="25">
        <v>4</v>
      </c>
      <c r="N282" s="25">
        <v>247</v>
      </c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  <c r="AA282" s="17"/>
    </row>
    <row r="283" spans="1:27">
      <c r="A283" s="20">
        <v>8</v>
      </c>
      <c r="B283" s="21">
        <v>3470253</v>
      </c>
      <c r="C283" s="22">
        <v>155470</v>
      </c>
      <c r="D283" s="23" t="s">
        <v>445</v>
      </c>
      <c r="E283" s="24" t="s">
        <v>447</v>
      </c>
      <c r="F283" s="25">
        <v>43</v>
      </c>
      <c r="G283" s="25">
        <v>29</v>
      </c>
      <c r="H283" s="25">
        <v>57</v>
      </c>
      <c r="I283" s="25">
        <v>13</v>
      </c>
      <c r="J283" s="25">
        <v>81</v>
      </c>
      <c r="K283" s="25">
        <v>18</v>
      </c>
      <c r="L283" s="25">
        <v>9</v>
      </c>
      <c r="M283" s="25">
        <v>6.3</v>
      </c>
      <c r="N283" s="25">
        <v>94</v>
      </c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  <c r="AA283" s="17"/>
    </row>
    <row r="284" spans="1:27">
      <c r="A284" s="20">
        <v>8</v>
      </c>
      <c r="B284" s="21">
        <v>3470253</v>
      </c>
      <c r="C284" s="22">
        <v>155454</v>
      </c>
      <c r="D284" s="23" t="s">
        <v>445</v>
      </c>
      <c r="E284" s="24" t="s">
        <v>448</v>
      </c>
      <c r="F284" s="25">
        <v>11</v>
      </c>
      <c r="G284" s="25">
        <v>56</v>
      </c>
      <c r="H284" s="25">
        <v>56</v>
      </c>
      <c r="I284" s="25">
        <v>12</v>
      </c>
      <c r="J284" s="25">
        <v>82</v>
      </c>
      <c r="K284" s="25">
        <v>7</v>
      </c>
      <c r="L284" s="25">
        <v>1</v>
      </c>
      <c r="M284" s="25">
        <v>5.4</v>
      </c>
      <c r="N284" s="25">
        <v>165</v>
      </c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  <c r="AA284" s="17"/>
    </row>
    <row r="285" spans="1:27">
      <c r="A285" s="20">
        <v>8</v>
      </c>
      <c r="B285" s="21">
        <v>29041</v>
      </c>
      <c r="C285" s="22">
        <v>154628</v>
      </c>
      <c r="D285" s="23" t="s">
        <v>423</v>
      </c>
      <c r="E285" s="24" t="s">
        <v>424</v>
      </c>
      <c r="F285" s="25">
        <v>33</v>
      </c>
      <c r="G285" s="25">
        <v>67</v>
      </c>
      <c r="H285" s="25">
        <v>67</v>
      </c>
      <c r="I285" s="25">
        <v>32</v>
      </c>
      <c r="J285" s="25">
        <v>65</v>
      </c>
      <c r="K285" s="25">
        <v>17</v>
      </c>
      <c r="L285" s="25">
        <v>20</v>
      </c>
      <c r="M285" s="25">
        <v>7</v>
      </c>
      <c r="N285" s="25">
        <v>47</v>
      </c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  <c r="AA285" s="17"/>
    </row>
    <row r="286" spans="1:27">
      <c r="A286" s="20">
        <v>8</v>
      </c>
      <c r="B286" s="21">
        <v>29041</v>
      </c>
      <c r="C286" s="22">
        <v>154636</v>
      </c>
      <c r="D286" s="23" t="s">
        <v>423</v>
      </c>
      <c r="E286" s="24" t="s">
        <v>525</v>
      </c>
      <c r="F286" s="25">
        <v>45</v>
      </c>
      <c r="G286" s="25">
        <v>91</v>
      </c>
      <c r="H286" s="25">
        <v>0</v>
      </c>
      <c r="I286" s="25">
        <v>13</v>
      </c>
      <c r="J286" s="25">
        <v>80</v>
      </c>
      <c r="K286" s="25">
        <v>7</v>
      </c>
      <c r="L286" s="25">
        <v>3</v>
      </c>
      <c r="M286" s="25">
        <v>4.3</v>
      </c>
      <c r="N286" s="25">
        <v>227</v>
      </c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  <c r="AA286" s="17"/>
    </row>
    <row r="287" spans="1:27">
      <c r="A287" s="20">
        <v>8</v>
      </c>
      <c r="B287" s="21">
        <v>3569322</v>
      </c>
      <c r="C287" s="22">
        <v>155624</v>
      </c>
      <c r="D287" s="23" t="s">
        <v>452</v>
      </c>
      <c r="E287" s="24" t="s">
        <v>453</v>
      </c>
      <c r="F287" s="25">
        <v>50</v>
      </c>
      <c r="G287" s="25">
        <v>0</v>
      </c>
      <c r="H287" s="25">
        <v>0</v>
      </c>
      <c r="I287" s="25">
        <v>7</v>
      </c>
      <c r="J287" s="25">
        <v>74</v>
      </c>
      <c r="K287" s="25">
        <v>1</v>
      </c>
      <c r="L287" s="25">
        <v>0</v>
      </c>
      <c r="M287" s="25">
        <v>2.8</v>
      </c>
      <c r="N287" s="25">
        <v>268</v>
      </c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  <c r="AA287" s="17"/>
    </row>
    <row r="288" spans="1:27">
      <c r="A288" s="20">
        <v>8</v>
      </c>
      <c r="B288" s="21">
        <v>3569322</v>
      </c>
      <c r="C288" s="22">
        <v>155632</v>
      </c>
      <c r="D288" s="23" t="s">
        <v>452</v>
      </c>
      <c r="E288" s="24" t="s">
        <v>454</v>
      </c>
      <c r="F288" s="25">
        <v>0</v>
      </c>
      <c r="G288" s="25">
        <v>25</v>
      </c>
      <c r="H288" s="25">
        <v>0</v>
      </c>
      <c r="I288" s="25">
        <v>5</v>
      </c>
      <c r="J288" s="25">
        <v>60</v>
      </c>
      <c r="K288" s="25">
        <v>2</v>
      </c>
      <c r="L288" s="25">
        <v>2</v>
      </c>
      <c r="M288" s="25">
        <v>1.9</v>
      </c>
      <c r="N288" s="25">
        <v>276</v>
      </c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  <c r="AA288" s="17"/>
    </row>
    <row r="289" spans="1:27">
      <c r="A289" s="20">
        <v>8</v>
      </c>
      <c r="B289" s="21">
        <v>3569322</v>
      </c>
      <c r="C289" s="22">
        <v>155616</v>
      </c>
      <c r="D289" s="23" t="s">
        <v>452</v>
      </c>
      <c r="E289" s="24" t="s">
        <v>455</v>
      </c>
      <c r="F289" s="25">
        <v>20</v>
      </c>
      <c r="G289" s="25">
        <v>0</v>
      </c>
      <c r="H289" s="25">
        <v>0</v>
      </c>
      <c r="I289" s="25">
        <v>4</v>
      </c>
      <c r="J289" s="25">
        <v>71</v>
      </c>
      <c r="K289" s="25">
        <v>5</v>
      </c>
      <c r="L289" s="25">
        <v>1</v>
      </c>
      <c r="M289" s="25">
        <v>2.2999999999999998</v>
      </c>
      <c r="N289" s="25">
        <v>272</v>
      </c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  <c r="AA289" s="17"/>
    </row>
  </sheetData>
  <mergeCells count="4">
    <mergeCell ref="A1:C1"/>
    <mergeCell ref="A2:C2"/>
    <mergeCell ref="A3:D3"/>
    <mergeCell ref="A6:E6"/>
  </mergeCells>
  <pageMargins left="0.511811024" right="0.511811024" top="0.78740157499999996" bottom="0.78740157499999996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S291"/>
  <sheetViews>
    <sheetView workbookViewId="0"/>
  </sheetViews>
  <sheetFormatPr defaultColWidth="14.42578125" defaultRowHeight="15" customHeight="1"/>
  <cols>
    <col min="4" max="4" width="57.42578125" customWidth="1"/>
    <col min="5" max="5" width="32.7109375" customWidth="1"/>
    <col min="6" max="6" width="22.85546875" hidden="1" customWidth="1"/>
    <col min="7" max="7" width="22.7109375" hidden="1" customWidth="1"/>
    <col min="8" max="8" width="23.28515625" hidden="1" customWidth="1"/>
    <col min="9" max="9" width="25" hidden="1" customWidth="1"/>
    <col min="10" max="10" width="18.42578125" hidden="1" customWidth="1"/>
    <col min="11" max="11" width="24.42578125" hidden="1" customWidth="1"/>
    <col min="12" max="12" width="30.5703125" hidden="1" customWidth="1"/>
  </cols>
  <sheetData>
    <row r="1" spans="1:19">
      <c r="A1" s="50" t="s">
        <v>20</v>
      </c>
      <c r="B1" s="46"/>
      <c r="C1" s="46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</row>
    <row r="2" spans="1:19">
      <c r="A2" s="50" t="s">
        <v>21</v>
      </c>
      <c r="B2" s="46"/>
      <c r="C2" s="46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</row>
    <row r="3" spans="1:19">
      <c r="A3" s="50" t="s">
        <v>22</v>
      </c>
      <c r="B3" s="46"/>
      <c r="C3" s="46"/>
      <c r="D3" s="46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</row>
    <row r="4" spans="1:19">
      <c r="A4" s="16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</row>
    <row r="5" spans="1:19">
      <c r="A5" s="16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</row>
    <row r="6" spans="1:19">
      <c r="A6" s="44" t="s">
        <v>526</v>
      </c>
      <c r="B6" s="46"/>
      <c r="C6" s="46"/>
      <c r="D6" s="46"/>
      <c r="E6" s="46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</row>
    <row r="7" spans="1:19">
      <c r="A7" s="8"/>
      <c r="B7" s="8"/>
      <c r="C7" s="8"/>
      <c r="D7" s="8"/>
      <c r="E7" s="8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</row>
    <row r="8" spans="1:19">
      <c r="A8" s="18" t="s">
        <v>0</v>
      </c>
      <c r="B8" s="19" t="s">
        <v>24</v>
      </c>
      <c r="C8" s="19" t="s">
        <v>25</v>
      </c>
      <c r="D8" s="19" t="s">
        <v>26</v>
      </c>
      <c r="E8" s="19" t="s">
        <v>27</v>
      </c>
      <c r="F8" s="19" t="s">
        <v>29</v>
      </c>
      <c r="G8" s="19" t="s">
        <v>30</v>
      </c>
      <c r="H8" s="19" t="s">
        <v>31</v>
      </c>
      <c r="I8" s="19" t="s">
        <v>32</v>
      </c>
      <c r="J8" s="19" t="s">
        <v>33</v>
      </c>
      <c r="K8" s="19" t="s">
        <v>34</v>
      </c>
      <c r="L8" s="19" t="s">
        <v>35</v>
      </c>
      <c r="M8" s="19" t="s">
        <v>481</v>
      </c>
      <c r="N8" s="17"/>
      <c r="O8" s="17"/>
      <c r="P8" s="17"/>
      <c r="Q8" s="17"/>
      <c r="R8" s="17"/>
      <c r="S8" s="17"/>
    </row>
    <row r="9" spans="1:19">
      <c r="A9" s="20">
        <v>1</v>
      </c>
      <c r="B9" s="21">
        <v>9384324</v>
      </c>
      <c r="C9" s="22">
        <v>153591</v>
      </c>
      <c r="D9" s="23" t="s">
        <v>77</v>
      </c>
      <c r="E9" s="24" t="s">
        <v>76</v>
      </c>
      <c r="F9" s="25">
        <v>58</v>
      </c>
      <c r="G9" s="25">
        <v>100</v>
      </c>
      <c r="H9" s="25">
        <v>100</v>
      </c>
      <c r="I9" s="25">
        <v>22</v>
      </c>
      <c r="J9" s="25">
        <v>75</v>
      </c>
      <c r="K9" s="25">
        <v>37</v>
      </c>
      <c r="L9" s="25">
        <v>26</v>
      </c>
      <c r="M9" s="25">
        <v>8.1</v>
      </c>
      <c r="N9" s="17"/>
      <c r="O9" s="17"/>
      <c r="P9" s="17"/>
      <c r="Q9" s="17"/>
      <c r="R9" s="17"/>
      <c r="S9" s="17"/>
    </row>
    <row r="10" spans="1:19">
      <c r="A10" s="20">
        <v>1</v>
      </c>
      <c r="B10" s="21">
        <v>22225</v>
      </c>
      <c r="C10" s="22">
        <v>153605</v>
      </c>
      <c r="D10" s="23" t="s">
        <v>79</v>
      </c>
      <c r="E10" s="24" t="s">
        <v>80</v>
      </c>
      <c r="F10" s="25">
        <v>46</v>
      </c>
      <c r="G10" s="25">
        <v>31</v>
      </c>
      <c r="H10" s="25">
        <v>54</v>
      </c>
      <c r="I10" s="25">
        <v>24</v>
      </c>
      <c r="J10" s="25">
        <v>91</v>
      </c>
      <c r="K10" s="25">
        <v>28</v>
      </c>
      <c r="L10" s="25">
        <v>18</v>
      </c>
      <c r="M10" s="25">
        <v>7.3</v>
      </c>
      <c r="N10" s="17"/>
      <c r="O10" s="17"/>
      <c r="P10" s="17"/>
      <c r="Q10" s="17"/>
      <c r="R10" s="17"/>
      <c r="S10" s="17"/>
    </row>
    <row r="11" spans="1:19">
      <c r="A11" s="20">
        <v>1</v>
      </c>
      <c r="B11" s="21">
        <v>22187</v>
      </c>
      <c r="C11" s="22">
        <v>153540</v>
      </c>
      <c r="D11" s="23" t="s">
        <v>68</v>
      </c>
      <c r="E11" s="24" t="s">
        <v>70</v>
      </c>
      <c r="F11" s="25">
        <v>50</v>
      </c>
      <c r="G11" s="25">
        <v>83</v>
      </c>
      <c r="H11" s="25">
        <v>17</v>
      </c>
      <c r="I11" s="25">
        <v>21</v>
      </c>
      <c r="J11" s="25">
        <v>88</v>
      </c>
      <c r="K11" s="25">
        <v>32</v>
      </c>
      <c r="L11" s="25">
        <v>13</v>
      </c>
      <c r="M11" s="25">
        <v>6.5</v>
      </c>
      <c r="N11" s="17"/>
      <c r="O11" s="17"/>
      <c r="P11" s="17"/>
      <c r="Q11" s="17"/>
      <c r="R11" s="17"/>
      <c r="S11" s="17"/>
    </row>
    <row r="12" spans="1:19">
      <c r="A12" s="20">
        <v>1</v>
      </c>
      <c r="B12" s="21">
        <v>22187</v>
      </c>
      <c r="C12" s="22">
        <v>153559</v>
      </c>
      <c r="D12" s="23" t="s">
        <v>68</v>
      </c>
      <c r="E12" s="24" t="s">
        <v>69</v>
      </c>
      <c r="F12" s="25">
        <v>79</v>
      </c>
      <c r="G12" s="25">
        <v>79</v>
      </c>
      <c r="H12" s="25">
        <v>29</v>
      </c>
      <c r="I12" s="25">
        <v>22</v>
      </c>
      <c r="J12" s="25">
        <v>65</v>
      </c>
      <c r="K12" s="25">
        <v>28</v>
      </c>
      <c r="L12" s="25">
        <v>10</v>
      </c>
      <c r="M12" s="25">
        <v>6.2</v>
      </c>
      <c r="N12" s="17"/>
      <c r="O12" s="17"/>
      <c r="P12" s="17"/>
      <c r="Q12" s="17"/>
      <c r="R12" s="17"/>
      <c r="S12" s="17"/>
    </row>
    <row r="13" spans="1:19">
      <c r="A13" s="20">
        <v>1</v>
      </c>
      <c r="B13" s="21">
        <v>1252</v>
      </c>
      <c r="C13" s="22">
        <v>153176</v>
      </c>
      <c r="D13" s="23" t="s">
        <v>62</v>
      </c>
      <c r="E13" s="24" t="s">
        <v>66</v>
      </c>
      <c r="F13" s="25">
        <v>50</v>
      </c>
      <c r="G13" s="25">
        <v>81</v>
      </c>
      <c r="H13" s="25">
        <v>25</v>
      </c>
      <c r="I13" s="25">
        <v>21</v>
      </c>
      <c r="J13" s="25">
        <v>82</v>
      </c>
      <c r="K13" s="25">
        <v>22</v>
      </c>
      <c r="L13" s="25">
        <v>9</v>
      </c>
      <c r="M13" s="25">
        <v>6.2</v>
      </c>
      <c r="N13" s="17"/>
      <c r="O13" s="17"/>
      <c r="P13" s="17"/>
      <c r="Q13" s="17"/>
      <c r="R13" s="17"/>
      <c r="S13" s="17"/>
    </row>
    <row r="14" spans="1:19">
      <c r="A14" s="20">
        <v>1</v>
      </c>
      <c r="B14" s="21">
        <v>22225</v>
      </c>
      <c r="C14" s="22">
        <v>153613</v>
      </c>
      <c r="D14" s="23" t="s">
        <v>79</v>
      </c>
      <c r="E14" s="24" t="s">
        <v>81</v>
      </c>
      <c r="F14" s="25">
        <v>38</v>
      </c>
      <c r="G14" s="25">
        <v>38</v>
      </c>
      <c r="H14" s="25">
        <v>38</v>
      </c>
      <c r="I14" s="25">
        <v>19</v>
      </c>
      <c r="J14" s="25">
        <v>71</v>
      </c>
      <c r="K14" s="25">
        <v>26</v>
      </c>
      <c r="L14" s="25">
        <v>11</v>
      </c>
      <c r="M14" s="25">
        <v>5.9</v>
      </c>
      <c r="N14" s="17"/>
      <c r="O14" s="17"/>
      <c r="P14" s="17"/>
      <c r="Q14" s="17"/>
      <c r="R14" s="17"/>
      <c r="S14" s="17"/>
    </row>
    <row r="15" spans="1:19">
      <c r="A15" s="20">
        <v>1</v>
      </c>
      <c r="B15" s="21">
        <v>29130</v>
      </c>
      <c r="C15" s="22">
        <v>154733</v>
      </c>
      <c r="D15" s="23" t="s">
        <v>84</v>
      </c>
      <c r="E15" s="24" t="s">
        <v>86</v>
      </c>
      <c r="F15" s="25">
        <v>31</v>
      </c>
      <c r="G15" s="25">
        <v>81</v>
      </c>
      <c r="H15" s="25">
        <v>88</v>
      </c>
      <c r="I15" s="25">
        <v>10</v>
      </c>
      <c r="J15" s="25">
        <v>61</v>
      </c>
      <c r="K15" s="25">
        <v>14</v>
      </c>
      <c r="L15" s="25">
        <v>5</v>
      </c>
      <c r="M15" s="25">
        <v>5.9</v>
      </c>
      <c r="N15" s="17"/>
      <c r="O15" s="17"/>
      <c r="P15" s="17"/>
      <c r="Q15" s="17"/>
      <c r="R15" s="17"/>
      <c r="S15" s="17"/>
    </row>
    <row r="16" spans="1:19">
      <c r="A16" s="20">
        <v>1</v>
      </c>
      <c r="B16" s="21">
        <v>28665</v>
      </c>
      <c r="C16" s="22">
        <v>154563</v>
      </c>
      <c r="D16" s="23" t="s">
        <v>82</v>
      </c>
      <c r="E16" s="24" t="s">
        <v>83</v>
      </c>
      <c r="F16" s="25">
        <v>17</v>
      </c>
      <c r="G16" s="25">
        <v>100</v>
      </c>
      <c r="H16" s="25">
        <v>83</v>
      </c>
      <c r="I16" s="25">
        <v>21</v>
      </c>
      <c r="J16" s="25">
        <v>17</v>
      </c>
      <c r="K16" s="25">
        <v>22</v>
      </c>
      <c r="L16" s="25">
        <v>16</v>
      </c>
      <c r="M16" s="25">
        <v>5.5</v>
      </c>
      <c r="N16" s="17"/>
      <c r="O16" s="17"/>
      <c r="P16" s="17"/>
      <c r="Q16" s="17"/>
      <c r="R16" s="17"/>
      <c r="S16" s="17"/>
    </row>
    <row r="17" spans="1:19">
      <c r="A17" s="20">
        <v>1</v>
      </c>
      <c r="B17" s="21">
        <v>3862836</v>
      </c>
      <c r="C17" s="22">
        <v>155713</v>
      </c>
      <c r="D17" s="23" t="s">
        <v>87</v>
      </c>
      <c r="E17" s="24" t="s">
        <v>485</v>
      </c>
      <c r="F17" s="25">
        <v>40</v>
      </c>
      <c r="G17" s="25">
        <v>60</v>
      </c>
      <c r="H17" s="25">
        <v>70</v>
      </c>
      <c r="I17" s="25">
        <v>14</v>
      </c>
      <c r="J17" s="25">
        <v>20</v>
      </c>
      <c r="K17" s="25">
        <v>15</v>
      </c>
      <c r="L17" s="25">
        <v>11</v>
      </c>
      <c r="M17" s="25">
        <v>5.5</v>
      </c>
      <c r="N17" s="17"/>
      <c r="O17" s="17"/>
      <c r="P17" s="17"/>
      <c r="Q17" s="17"/>
      <c r="R17" s="17"/>
      <c r="S17" s="17"/>
    </row>
    <row r="18" spans="1:19">
      <c r="A18" s="20">
        <v>1</v>
      </c>
      <c r="B18" s="21">
        <v>1252</v>
      </c>
      <c r="C18" s="22">
        <v>153168</v>
      </c>
      <c r="D18" s="23" t="s">
        <v>62</v>
      </c>
      <c r="E18" s="24" t="s">
        <v>63</v>
      </c>
      <c r="F18" s="25">
        <v>9</v>
      </c>
      <c r="G18" s="25">
        <v>0</v>
      </c>
      <c r="H18" s="25">
        <v>64</v>
      </c>
      <c r="I18" s="25">
        <v>16</v>
      </c>
      <c r="J18" s="25">
        <v>89</v>
      </c>
      <c r="K18" s="25">
        <v>14</v>
      </c>
      <c r="L18" s="25">
        <v>4</v>
      </c>
      <c r="M18" s="25">
        <v>5.0999999999999996</v>
      </c>
      <c r="N18" s="17"/>
      <c r="O18" s="17"/>
      <c r="P18" s="17"/>
      <c r="Q18" s="17"/>
      <c r="R18" s="17"/>
      <c r="S18" s="17"/>
    </row>
    <row r="19" spans="1:19">
      <c r="A19" s="20">
        <v>1</v>
      </c>
      <c r="B19" s="21">
        <v>1252</v>
      </c>
      <c r="C19" s="22">
        <v>153184</v>
      </c>
      <c r="D19" s="23" t="s">
        <v>62</v>
      </c>
      <c r="E19" s="24" t="s">
        <v>65</v>
      </c>
      <c r="F19" s="25">
        <v>44</v>
      </c>
      <c r="G19" s="25">
        <v>56</v>
      </c>
      <c r="H19" s="25">
        <v>11</v>
      </c>
      <c r="I19" s="25">
        <v>20</v>
      </c>
      <c r="J19" s="25">
        <v>59</v>
      </c>
      <c r="K19" s="25">
        <v>18</v>
      </c>
      <c r="L19" s="25">
        <v>16</v>
      </c>
      <c r="M19" s="25">
        <v>5</v>
      </c>
      <c r="N19" s="17"/>
      <c r="O19" s="17"/>
      <c r="P19" s="17"/>
      <c r="Q19" s="17"/>
      <c r="R19" s="17"/>
      <c r="S19" s="17"/>
    </row>
    <row r="20" spans="1:19">
      <c r="A20" s="20">
        <v>1</v>
      </c>
      <c r="B20" s="21">
        <v>22195</v>
      </c>
      <c r="C20" s="22">
        <v>153567</v>
      </c>
      <c r="D20" s="23" t="s">
        <v>71</v>
      </c>
      <c r="E20" s="24" t="s">
        <v>484</v>
      </c>
      <c r="F20" s="25">
        <v>27</v>
      </c>
      <c r="G20" s="25">
        <v>0</v>
      </c>
      <c r="H20" s="25">
        <v>9</v>
      </c>
      <c r="I20" s="25">
        <v>20</v>
      </c>
      <c r="J20" s="25">
        <v>89</v>
      </c>
      <c r="K20" s="25">
        <v>30</v>
      </c>
      <c r="L20" s="25">
        <v>14</v>
      </c>
      <c r="M20" s="25">
        <v>4.8</v>
      </c>
      <c r="N20" s="17"/>
      <c r="O20" s="17"/>
      <c r="P20" s="17"/>
      <c r="Q20" s="17"/>
      <c r="R20" s="17"/>
      <c r="S20" s="17"/>
    </row>
    <row r="21" spans="1:19">
      <c r="A21" s="20">
        <v>1</v>
      </c>
      <c r="B21" s="21">
        <v>22217</v>
      </c>
      <c r="C21" s="22">
        <v>153583</v>
      </c>
      <c r="D21" s="23" t="s">
        <v>75</v>
      </c>
      <c r="E21" s="24" t="s">
        <v>483</v>
      </c>
      <c r="F21" s="25">
        <v>33</v>
      </c>
      <c r="G21" s="25">
        <v>78</v>
      </c>
      <c r="H21" s="25">
        <v>11</v>
      </c>
      <c r="I21" s="25">
        <v>6</v>
      </c>
      <c r="J21" s="25">
        <v>17</v>
      </c>
      <c r="K21" s="25">
        <v>37</v>
      </c>
      <c r="L21" s="25">
        <v>25</v>
      </c>
      <c r="M21" s="25">
        <v>4.5999999999999996</v>
      </c>
      <c r="N21" s="17"/>
      <c r="O21" s="17"/>
      <c r="P21" s="17"/>
      <c r="Q21" s="17"/>
      <c r="R21" s="17"/>
      <c r="S21" s="17"/>
    </row>
    <row r="22" spans="1:19">
      <c r="A22" s="20">
        <v>1</v>
      </c>
      <c r="B22" s="21">
        <v>22209</v>
      </c>
      <c r="C22" s="22">
        <v>153575</v>
      </c>
      <c r="D22" s="23" t="s">
        <v>73</v>
      </c>
      <c r="E22" s="24" t="s">
        <v>486</v>
      </c>
      <c r="F22" s="25">
        <v>31</v>
      </c>
      <c r="G22" s="25">
        <v>8</v>
      </c>
      <c r="H22" s="25">
        <v>23</v>
      </c>
      <c r="I22" s="25">
        <v>14</v>
      </c>
      <c r="J22" s="25">
        <v>58</v>
      </c>
      <c r="K22" s="25">
        <v>22</v>
      </c>
      <c r="L22" s="25">
        <v>15</v>
      </c>
      <c r="M22" s="25">
        <v>4.4000000000000004</v>
      </c>
      <c r="N22" s="17"/>
      <c r="O22" s="17"/>
      <c r="P22" s="17"/>
      <c r="Q22" s="17"/>
      <c r="R22" s="17"/>
      <c r="S22" s="17"/>
    </row>
    <row r="23" spans="1:19">
      <c r="A23" s="20">
        <v>1</v>
      </c>
      <c r="B23" s="21">
        <v>29130</v>
      </c>
      <c r="C23" s="22">
        <v>154768</v>
      </c>
      <c r="D23" s="23" t="s">
        <v>84</v>
      </c>
      <c r="E23" s="24" t="s">
        <v>85</v>
      </c>
      <c r="F23" s="25">
        <v>38</v>
      </c>
      <c r="G23" s="25">
        <v>69</v>
      </c>
      <c r="H23" s="25">
        <v>31</v>
      </c>
      <c r="I23" s="25">
        <v>6</v>
      </c>
      <c r="J23" s="25">
        <v>20</v>
      </c>
      <c r="K23" s="25">
        <v>13</v>
      </c>
      <c r="L23" s="25">
        <v>9</v>
      </c>
      <c r="M23" s="25">
        <v>4.2</v>
      </c>
      <c r="N23" s="17"/>
      <c r="O23" s="17"/>
      <c r="P23" s="17"/>
      <c r="Q23" s="17"/>
      <c r="R23" s="17"/>
      <c r="S23" s="17"/>
    </row>
    <row r="24" spans="1:19">
      <c r="A24" s="20">
        <v>1</v>
      </c>
      <c r="B24" s="26">
        <v>1252</v>
      </c>
      <c r="C24" s="27">
        <v>1555553</v>
      </c>
      <c r="D24" s="17" t="s">
        <v>62</v>
      </c>
      <c r="E24" s="28" t="s">
        <v>67</v>
      </c>
      <c r="F24" s="25">
        <v>14</v>
      </c>
      <c r="G24" s="25">
        <v>62</v>
      </c>
      <c r="H24" s="25">
        <v>10</v>
      </c>
      <c r="I24" s="25">
        <v>14</v>
      </c>
      <c r="J24" s="25">
        <v>63</v>
      </c>
      <c r="K24" s="25">
        <v>15</v>
      </c>
      <c r="L24" s="25">
        <v>10</v>
      </c>
      <c r="M24" s="25">
        <v>4.0999999999999996</v>
      </c>
      <c r="N24" s="17"/>
      <c r="O24" s="17"/>
      <c r="P24" s="17"/>
      <c r="Q24" s="17"/>
      <c r="R24" s="17"/>
      <c r="S24" s="17"/>
    </row>
    <row r="25" spans="1:19">
      <c r="A25" s="20">
        <v>2</v>
      </c>
      <c r="B25" s="29">
        <v>5356881</v>
      </c>
      <c r="C25" s="30">
        <v>155837</v>
      </c>
      <c r="D25" s="31" t="s">
        <v>148</v>
      </c>
      <c r="E25" s="24" t="s">
        <v>149</v>
      </c>
      <c r="F25" s="25">
        <v>58</v>
      </c>
      <c r="G25" s="25">
        <v>89</v>
      </c>
      <c r="H25" s="25">
        <v>74</v>
      </c>
      <c r="I25" s="25">
        <v>23</v>
      </c>
      <c r="J25" s="25">
        <v>78</v>
      </c>
      <c r="K25" s="25">
        <v>29</v>
      </c>
      <c r="L25" s="25">
        <v>11</v>
      </c>
      <c r="M25" s="25">
        <v>7.6</v>
      </c>
      <c r="N25" s="17"/>
      <c r="O25" s="17"/>
      <c r="P25" s="17"/>
      <c r="Q25" s="17"/>
      <c r="R25" s="17"/>
      <c r="S25" s="17"/>
    </row>
    <row r="26" spans="1:19">
      <c r="A26" s="20">
        <v>2</v>
      </c>
      <c r="B26" s="21">
        <v>5356881</v>
      </c>
      <c r="C26" s="22">
        <v>155829</v>
      </c>
      <c r="D26" s="23" t="s">
        <v>148</v>
      </c>
      <c r="E26" s="24" t="s">
        <v>150</v>
      </c>
      <c r="F26" s="25">
        <v>42</v>
      </c>
      <c r="G26" s="25">
        <v>92</v>
      </c>
      <c r="H26" s="25">
        <v>75</v>
      </c>
      <c r="I26" s="25">
        <v>22</v>
      </c>
      <c r="J26" s="25">
        <v>75</v>
      </c>
      <c r="K26" s="25">
        <v>34</v>
      </c>
      <c r="L26" s="25">
        <v>34</v>
      </c>
      <c r="M26" s="25">
        <v>8.1</v>
      </c>
      <c r="N26" s="17"/>
      <c r="O26" s="17"/>
      <c r="P26" s="17"/>
      <c r="Q26" s="17"/>
      <c r="R26" s="17"/>
      <c r="S26" s="17"/>
    </row>
    <row r="27" spans="1:19">
      <c r="A27" s="20">
        <v>2</v>
      </c>
      <c r="B27" s="21">
        <v>1503</v>
      </c>
      <c r="C27" s="22">
        <v>153265</v>
      </c>
      <c r="D27" s="23" t="s">
        <v>97</v>
      </c>
      <c r="E27" s="24" t="s">
        <v>98</v>
      </c>
      <c r="F27" s="25">
        <v>50</v>
      </c>
      <c r="G27" s="25">
        <v>40</v>
      </c>
      <c r="H27" s="25">
        <v>0</v>
      </c>
      <c r="I27" s="25">
        <v>14</v>
      </c>
      <c r="J27" s="25">
        <v>86</v>
      </c>
      <c r="K27" s="25">
        <v>20</v>
      </c>
      <c r="L27" s="25">
        <v>9</v>
      </c>
      <c r="M27" s="25">
        <v>4.8</v>
      </c>
      <c r="N27" s="17"/>
      <c r="O27" s="17"/>
      <c r="P27" s="17"/>
      <c r="Q27" s="17"/>
      <c r="R27" s="17"/>
      <c r="S27" s="17"/>
    </row>
    <row r="28" spans="1:19">
      <c r="A28" s="20">
        <v>2</v>
      </c>
      <c r="B28" s="21">
        <v>1503</v>
      </c>
      <c r="C28" s="22">
        <v>153273</v>
      </c>
      <c r="D28" s="23" t="s">
        <v>97</v>
      </c>
      <c r="E28" s="24" t="s">
        <v>99</v>
      </c>
      <c r="F28" s="25">
        <v>38</v>
      </c>
      <c r="G28" s="25">
        <v>50</v>
      </c>
      <c r="H28" s="25">
        <v>13</v>
      </c>
      <c r="I28" s="25">
        <v>11</v>
      </c>
      <c r="J28" s="25">
        <v>56</v>
      </c>
      <c r="K28" s="25">
        <v>22</v>
      </c>
      <c r="L28" s="25">
        <v>22</v>
      </c>
      <c r="M28" s="25">
        <v>4.8</v>
      </c>
      <c r="N28" s="17"/>
      <c r="O28" s="17"/>
      <c r="P28" s="17"/>
      <c r="Q28" s="17"/>
      <c r="R28" s="17"/>
      <c r="S28" s="17"/>
    </row>
    <row r="29" spans="1:19">
      <c r="A29" s="20">
        <v>2</v>
      </c>
      <c r="B29" s="21">
        <v>3567826</v>
      </c>
      <c r="C29" s="22">
        <v>155608</v>
      </c>
      <c r="D29" s="23" t="s">
        <v>145</v>
      </c>
      <c r="E29" s="24" t="s">
        <v>146</v>
      </c>
      <c r="F29" s="25">
        <v>50</v>
      </c>
      <c r="G29" s="25">
        <v>72</v>
      </c>
      <c r="H29" s="25">
        <v>28</v>
      </c>
      <c r="I29" s="25">
        <v>33</v>
      </c>
      <c r="J29" s="25">
        <v>100</v>
      </c>
      <c r="K29" s="25">
        <v>46</v>
      </c>
      <c r="L29" s="25">
        <v>43</v>
      </c>
      <c r="M29" s="25">
        <v>8.5</v>
      </c>
      <c r="N29" s="17"/>
      <c r="O29" s="17"/>
      <c r="P29" s="17"/>
      <c r="Q29" s="17"/>
      <c r="R29" s="17"/>
      <c r="S29" s="17"/>
    </row>
    <row r="30" spans="1:19">
      <c r="A30" s="20">
        <v>2</v>
      </c>
      <c r="B30" s="21">
        <v>3567826</v>
      </c>
      <c r="C30" s="22">
        <v>155594</v>
      </c>
      <c r="D30" s="23" t="s">
        <v>145</v>
      </c>
      <c r="E30" s="24" t="s">
        <v>147</v>
      </c>
      <c r="F30" s="25">
        <v>38</v>
      </c>
      <c r="G30" s="25">
        <v>25</v>
      </c>
      <c r="H30" s="25">
        <v>50</v>
      </c>
      <c r="I30" s="25">
        <v>25</v>
      </c>
      <c r="J30" s="25">
        <v>83</v>
      </c>
      <c r="K30" s="25">
        <v>24</v>
      </c>
      <c r="L30" s="25">
        <v>4</v>
      </c>
      <c r="M30" s="25">
        <v>6.4</v>
      </c>
      <c r="N30" s="17"/>
      <c r="O30" s="17"/>
      <c r="P30" s="17"/>
      <c r="Q30" s="17"/>
      <c r="R30" s="17"/>
      <c r="S30" s="17"/>
    </row>
    <row r="31" spans="1:19">
      <c r="A31" s="20">
        <v>2</v>
      </c>
      <c r="B31" s="21">
        <v>28649</v>
      </c>
      <c r="C31" s="22">
        <v>154520</v>
      </c>
      <c r="D31" s="23" t="s">
        <v>124</v>
      </c>
      <c r="E31" s="24" t="s">
        <v>125</v>
      </c>
      <c r="F31" s="25">
        <v>78</v>
      </c>
      <c r="G31" s="25">
        <v>22</v>
      </c>
      <c r="H31" s="25">
        <v>89</v>
      </c>
      <c r="I31" s="25">
        <v>24</v>
      </c>
      <c r="J31" s="25">
        <v>83</v>
      </c>
      <c r="K31" s="25">
        <v>31</v>
      </c>
      <c r="L31" s="25">
        <v>17</v>
      </c>
      <c r="M31" s="25">
        <v>7.3</v>
      </c>
      <c r="N31" s="17"/>
      <c r="O31" s="17"/>
      <c r="P31" s="17"/>
      <c r="Q31" s="17"/>
      <c r="R31" s="17"/>
      <c r="S31" s="17"/>
    </row>
    <row r="32" spans="1:19">
      <c r="A32" s="20">
        <v>2</v>
      </c>
      <c r="B32" s="21">
        <v>28649</v>
      </c>
      <c r="C32" s="22">
        <v>154547</v>
      </c>
      <c r="D32" s="23" t="s">
        <v>124</v>
      </c>
      <c r="E32" s="24" t="s">
        <v>126</v>
      </c>
      <c r="F32" s="25">
        <v>43</v>
      </c>
      <c r="G32" s="25">
        <v>57</v>
      </c>
      <c r="H32" s="25">
        <v>57</v>
      </c>
      <c r="I32" s="25">
        <v>21</v>
      </c>
      <c r="J32" s="25">
        <v>91</v>
      </c>
      <c r="K32" s="25">
        <v>22</v>
      </c>
      <c r="L32" s="25">
        <v>9</v>
      </c>
      <c r="M32" s="25">
        <v>7.3</v>
      </c>
      <c r="N32" s="17"/>
      <c r="O32" s="17"/>
      <c r="P32" s="17"/>
      <c r="Q32" s="17"/>
      <c r="R32" s="17"/>
      <c r="S32" s="17"/>
    </row>
    <row r="33" spans="1:19">
      <c r="A33" s="20">
        <v>2</v>
      </c>
      <c r="B33" s="21">
        <v>28649</v>
      </c>
      <c r="C33" s="22">
        <v>154555</v>
      </c>
      <c r="D33" s="23" t="s">
        <v>124</v>
      </c>
      <c r="E33" s="24" t="s">
        <v>127</v>
      </c>
      <c r="F33" s="25">
        <v>35</v>
      </c>
      <c r="G33" s="25">
        <v>100</v>
      </c>
      <c r="H33" s="25">
        <v>35</v>
      </c>
      <c r="I33" s="25">
        <v>24</v>
      </c>
      <c r="J33" s="25">
        <v>50</v>
      </c>
      <c r="K33" s="25">
        <v>27</v>
      </c>
      <c r="L33" s="25">
        <v>26</v>
      </c>
      <c r="M33" s="25">
        <v>6.2</v>
      </c>
      <c r="N33" s="17"/>
      <c r="O33" s="17"/>
      <c r="P33" s="17"/>
      <c r="Q33" s="17"/>
      <c r="R33" s="17"/>
      <c r="S33" s="17"/>
    </row>
    <row r="34" spans="1:19">
      <c r="A34" s="20">
        <v>2</v>
      </c>
      <c r="B34" s="21">
        <v>28649</v>
      </c>
      <c r="C34" s="22">
        <v>154539</v>
      </c>
      <c r="D34" s="23" t="s">
        <v>124</v>
      </c>
      <c r="E34" s="24" t="s">
        <v>128</v>
      </c>
      <c r="F34" s="25">
        <v>17</v>
      </c>
      <c r="G34" s="25">
        <v>0</v>
      </c>
      <c r="H34" s="25">
        <v>92</v>
      </c>
      <c r="I34" s="25">
        <v>24</v>
      </c>
      <c r="J34" s="25">
        <v>76</v>
      </c>
      <c r="K34" s="25">
        <v>23</v>
      </c>
      <c r="L34" s="25">
        <v>7</v>
      </c>
      <c r="M34" s="25">
        <v>5.6</v>
      </c>
      <c r="N34" s="17"/>
      <c r="O34" s="17"/>
      <c r="P34" s="17"/>
      <c r="Q34" s="17"/>
      <c r="R34" s="17"/>
      <c r="S34" s="17"/>
    </row>
    <row r="35" spans="1:19">
      <c r="A35" s="20">
        <v>2</v>
      </c>
      <c r="B35" s="21">
        <v>3006468</v>
      </c>
      <c r="C35" s="22">
        <v>154911</v>
      </c>
      <c r="D35" s="23" t="s">
        <v>132</v>
      </c>
      <c r="E35" s="24" t="s">
        <v>133</v>
      </c>
      <c r="F35" s="25">
        <v>57</v>
      </c>
      <c r="G35" s="25">
        <v>57</v>
      </c>
      <c r="H35" s="25">
        <v>14</v>
      </c>
      <c r="I35" s="25">
        <v>21</v>
      </c>
      <c r="J35" s="25">
        <v>71</v>
      </c>
      <c r="K35" s="25">
        <v>29</v>
      </c>
      <c r="L35" s="25">
        <v>6</v>
      </c>
      <c r="M35" s="25">
        <v>5.7</v>
      </c>
      <c r="N35" s="17"/>
      <c r="O35" s="17"/>
      <c r="P35" s="17"/>
      <c r="Q35" s="17"/>
      <c r="R35" s="17"/>
      <c r="S35" s="17"/>
    </row>
    <row r="36" spans="1:19">
      <c r="A36" s="20">
        <v>2</v>
      </c>
      <c r="B36" s="21">
        <v>3006468</v>
      </c>
      <c r="C36" s="22">
        <v>154903</v>
      </c>
      <c r="D36" s="23" t="s">
        <v>132</v>
      </c>
      <c r="E36" s="24" t="s">
        <v>134</v>
      </c>
      <c r="F36" s="25">
        <v>25</v>
      </c>
      <c r="G36" s="25">
        <v>88</v>
      </c>
      <c r="H36" s="25">
        <v>50</v>
      </c>
      <c r="I36" s="25">
        <v>26</v>
      </c>
      <c r="J36" s="25">
        <v>63</v>
      </c>
      <c r="K36" s="25">
        <v>24</v>
      </c>
      <c r="L36" s="25">
        <v>17</v>
      </c>
      <c r="M36" s="25">
        <v>6.5</v>
      </c>
      <c r="N36" s="17"/>
      <c r="O36" s="17"/>
      <c r="P36" s="17"/>
      <c r="Q36" s="17"/>
      <c r="R36" s="17"/>
      <c r="S36" s="17"/>
    </row>
    <row r="37" spans="1:19">
      <c r="A37" s="20">
        <v>2</v>
      </c>
      <c r="B37" s="21">
        <v>825</v>
      </c>
      <c r="C37" s="22">
        <v>152617</v>
      </c>
      <c r="D37" s="23" t="s">
        <v>89</v>
      </c>
      <c r="E37" s="24" t="s">
        <v>90</v>
      </c>
      <c r="F37" s="25">
        <v>0</v>
      </c>
      <c r="G37" s="25">
        <v>40</v>
      </c>
      <c r="H37" s="25">
        <v>0</v>
      </c>
      <c r="I37" s="25">
        <v>18</v>
      </c>
      <c r="J37" s="25">
        <v>92</v>
      </c>
      <c r="K37" s="25">
        <v>34</v>
      </c>
      <c r="L37" s="25">
        <v>16</v>
      </c>
      <c r="M37" s="25">
        <v>4.8</v>
      </c>
      <c r="N37" s="17"/>
      <c r="O37" s="17"/>
      <c r="P37" s="17"/>
      <c r="Q37" s="17"/>
      <c r="R37" s="17"/>
      <c r="S37" s="17"/>
    </row>
    <row r="38" spans="1:19">
      <c r="A38" s="20">
        <v>2</v>
      </c>
      <c r="B38" s="21">
        <v>825</v>
      </c>
      <c r="C38" s="22">
        <v>152609</v>
      </c>
      <c r="D38" s="23" t="s">
        <v>89</v>
      </c>
      <c r="E38" s="24" t="s">
        <v>91</v>
      </c>
      <c r="F38" s="25">
        <v>0</v>
      </c>
      <c r="G38" s="25">
        <v>50</v>
      </c>
      <c r="H38" s="25">
        <v>20</v>
      </c>
      <c r="I38" s="25">
        <v>7</v>
      </c>
      <c r="J38" s="25">
        <v>69</v>
      </c>
      <c r="K38" s="25">
        <v>30</v>
      </c>
      <c r="L38" s="25">
        <v>25</v>
      </c>
      <c r="M38" s="25">
        <v>4.8</v>
      </c>
      <c r="N38" s="17"/>
      <c r="O38" s="17"/>
      <c r="P38" s="17"/>
      <c r="Q38" s="17"/>
      <c r="R38" s="17"/>
      <c r="S38" s="17"/>
    </row>
    <row r="39" spans="1:19">
      <c r="A39" s="20">
        <v>2</v>
      </c>
      <c r="B39" s="21">
        <v>28088</v>
      </c>
      <c r="C39" s="22">
        <v>154466</v>
      </c>
      <c r="D39" s="23" t="s">
        <v>117</v>
      </c>
      <c r="E39" s="24" t="s">
        <v>118</v>
      </c>
      <c r="F39" s="25">
        <v>29</v>
      </c>
      <c r="G39" s="25">
        <v>43</v>
      </c>
      <c r="H39" s="25">
        <v>29</v>
      </c>
      <c r="I39" s="25">
        <v>28</v>
      </c>
      <c r="J39" s="25">
        <v>64</v>
      </c>
      <c r="K39" s="25">
        <v>12</v>
      </c>
      <c r="L39" s="25">
        <v>8</v>
      </c>
      <c r="M39" s="25">
        <v>5</v>
      </c>
      <c r="N39" s="17"/>
      <c r="O39" s="17"/>
      <c r="P39" s="17"/>
      <c r="Q39" s="17"/>
      <c r="R39" s="17"/>
      <c r="S39" s="17"/>
    </row>
    <row r="40" spans="1:19">
      <c r="A40" s="20">
        <v>2</v>
      </c>
      <c r="B40" s="21">
        <v>28088</v>
      </c>
      <c r="C40" s="22">
        <v>154474</v>
      </c>
      <c r="D40" s="23" t="s">
        <v>117</v>
      </c>
      <c r="E40" s="24" t="s">
        <v>119</v>
      </c>
      <c r="F40" s="25">
        <v>25</v>
      </c>
      <c r="G40" s="25">
        <v>75</v>
      </c>
      <c r="H40" s="25">
        <v>17</v>
      </c>
      <c r="I40" s="25">
        <v>1</v>
      </c>
      <c r="J40" s="25">
        <v>63</v>
      </c>
      <c r="K40" s="25">
        <v>11</v>
      </c>
      <c r="L40" s="25">
        <v>2</v>
      </c>
      <c r="M40" s="25">
        <v>3.9</v>
      </c>
      <c r="N40" s="17"/>
      <c r="O40" s="17"/>
      <c r="P40" s="17"/>
      <c r="Q40" s="17"/>
      <c r="R40" s="17"/>
      <c r="S40" s="17"/>
    </row>
    <row r="41" spans="1:19">
      <c r="A41" s="20">
        <v>2</v>
      </c>
      <c r="B41" s="21">
        <v>3301974</v>
      </c>
      <c r="C41" s="22">
        <v>155225</v>
      </c>
      <c r="D41" s="23" t="s">
        <v>135</v>
      </c>
      <c r="E41" s="24" t="s">
        <v>136</v>
      </c>
      <c r="F41" s="25">
        <v>45</v>
      </c>
      <c r="G41" s="25">
        <v>82</v>
      </c>
      <c r="H41" s="25">
        <v>36</v>
      </c>
      <c r="I41" s="25">
        <v>24</v>
      </c>
      <c r="J41" s="25">
        <v>75</v>
      </c>
      <c r="K41" s="25">
        <v>38</v>
      </c>
      <c r="L41" s="25">
        <v>33</v>
      </c>
      <c r="M41" s="25">
        <v>7.6</v>
      </c>
      <c r="N41" s="17"/>
      <c r="O41" s="17"/>
      <c r="P41" s="17"/>
      <c r="Q41" s="17"/>
      <c r="R41" s="17"/>
      <c r="S41" s="17"/>
    </row>
    <row r="42" spans="1:19">
      <c r="A42" s="20">
        <v>2</v>
      </c>
      <c r="B42" s="21">
        <v>3301974</v>
      </c>
      <c r="C42" s="22">
        <v>155233</v>
      </c>
      <c r="D42" s="23" t="s">
        <v>135</v>
      </c>
      <c r="E42" s="24" t="s">
        <v>137</v>
      </c>
      <c r="F42" s="25">
        <v>36</v>
      </c>
      <c r="G42" s="25">
        <v>55</v>
      </c>
      <c r="H42" s="25">
        <v>73</v>
      </c>
      <c r="I42" s="25">
        <v>19</v>
      </c>
      <c r="J42" s="25">
        <v>25</v>
      </c>
      <c r="K42" s="25">
        <v>25</v>
      </c>
      <c r="L42" s="25">
        <v>17</v>
      </c>
      <c r="M42" s="25">
        <v>6.1</v>
      </c>
      <c r="N42" s="17"/>
      <c r="O42" s="17"/>
      <c r="P42" s="17"/>
      <c r="Q42" s="17"/>
      <c r="R42" s="17"/>
      <c r="S42" s="17"/>
    </row>
    <row r="43" spans="1:19">
      <c r="A43" s="20">
        <v>2</v>
      </c>
      <c r="B43" s="21">
        <v>3301974</v>
      </c>
      <c r="C43" s="22">
        <v>1465201</v>
      </c>
      <c r="D43" s="23" t="s">
        <v>135</v>
      </c>
      <c r="E43" s="24" t="s">
        <v>138</v>
      </c>
      <c r="F43" s="25">
        <v>45</v>
      </c>
      <c r="G43" s="25">
        <v>82</v>
      </c>
      <c r="H43" s="25">
        <v>0</v>
      </c>
      <c r="I43" s="25">
        <v>23</v>
      </c>
      <c r="J43" s="25">
        <v>56</v>
      </c>
      <c r="K43" s="25">
        <v>24</v>
      </c>
      <c r="L43" s="25">
        <v>7</v>
      </c>
      <c r="M43" s="25">
        <v>4.8</v>
      </c>
      <c r="N43" s="17"/>
      <c r="O43" s="17"/>
      <c r="P43" s="17"/>
      <c r="Q43" s="17"/>
      <c r="R43" s="17"/>
      <c r="S43" s="17"/>
    </row>
    <row r="44" spans="1:19">
      <c r="A44" s="20">
        <v>2</v>
      </c>
      <c r="B44" s="21">
        <v>22233</v>
      </c>
      <c r="C44" s="22">
        <v>153648</v>
      </c>
      <c r="D44" s="23" t="s">
        <v>105</v>
      </c>
      <c r="E44" s="24" t="s">
        <v>106</v>
      </c>
      <c r="F44" s="25">
        <v>62</v>
      </c>
      <c r="G44" s="25">
        <v>85</v>
      </c>
      <c r="H44" s="25">
        <v>23</v>
      </c>
      <c r="I44" s="25">
        <v>27</v>
      </c>
      <c r="J44" s="25">
        <v>63</v>
      </c>
      <c r="K44" s="25">
        <v>22</v>
      </c>
      <c r="L44" s="25">
        <v>2</v>
      </c>
      <c r="M44" s="25">
        <v>5.7</v>
      </c>
      <c r="N44" s="17"/>
      <c r="O44" s="17"/>
      <c r="P44" s="17"/>
      <c r="Q44" s="17"/>
      <c r="R44" s="17"/>
      <c r="S44" s="17"/>
    </row>
    <row r="45" spans="1:19">
      <c r="A45" s="20">
        <v>2</v>
      </c>
      <c r="B45" s="21">
        <v>22233</v>
      </c>
      <c r="C45" s="22">
        <v>153621</v>
      </c>
      <c r="D45" s="23" t="s">
        <v>105</v>
      </c>
      <c r="E45" s="24" t="s">
        <v>107</v>
      </c>
      <c r="F45" s="25">
        <v>13</v>
      </c>
      <c r="G45" s="25">
        <v>63</v>
      </c>
      <c r="H45" s="25">
        <v>38</v>
      </c>
      <c r="I45" s="25">
        <v>21</v>
      </c>
      <c r="J45" s="25">
        <v>23</v>
      </c>
      <c r="K45" s="25">
        <v>17</v>
      </c>
      <c r="L45" s="25">
        <v>2</v>
      </c>
      <c r="M45" s="25">
        <v>4.2</v>
      </c>
      <c r="N45" s="17"/>
      <c r="O45" s="17"/>
      <c r="P45" s="17"/>
      <c r="Q45" s="17"/>
      <c r="R45" s="17"/>
      <c r="S45" s="17"/>
    </row>
    <row r="46" spans="1:19">
      <c r="A46" s="20">
        <v>2</v>
      </c>
      <c r="B46" s="21">
        <v>22233</v>
      </c>
      <c r="C46" s="22">
        <v>152757</v>
      </c>
      <c r="D46" s="23" t="s">
        <v>105</v>
      </c>
      <c r="E46" s="24" t="s">
        <v>108</v>
      </c>
      <c r="F46" s="25">
        <v>60</v>
      </c>
      <c r="G46" s="25">
        <v>90</v>
      </c>
      <c r="H46" s="25">
        <v>60</v>
      </c>
      <c r="I46" s="25">
        <v>18</v>
      </c>
      <c r="J46" s="25">
        <v>62</v>
      </c>
      <c r="K46" s="25">
        <v>22</v>
      </c>
      <c r="L46" s="25">
        <v>6</v>
      </c>
      <c r="M46" s="25">
        <v>6.7</v>
      </c>
      <c r="N46" s="17"/>
      <c r="O46" s="17"/>
      <c r="P46" s="17"/>
      <c r="Q46" s="17"/>
      <c r="R46" s="17"/>
      <c r="S46" s="17"/>
    </row>
    <row r="47" spans="1:19">
      <c r="A47" s="20">
        <v>2</v>
      </c>
      <c r="B47" s="21">
        <v>7992955</v>
      </c>
      <c r="C47" s="22">
        <v>153656</v>
      </c>
      <c r="D47" s="23" t="s">
        <v>160</v>
      </c>
      <c r="E47" s="24" t="s">
        <v>161</v>
      </c>
      <c r="F47" s="25">
        <v>0</v>
      </c>
      <c r="G47" s="25">
        <v>17</v>
      </c>
      <c r="H47" s="25">
        <v>33</v>
      </c>
      <c r="I47" s="25">
        <v>5</v>
      </c>
      <c r="J47" s="25">
        <v>57</v>
      </c>
      <c r="K47" s="25">
        <v>13</v>
      </c>
      <c r="L47" s="25">
        <v>15</v>
      </c>
      <c r="M47" s="25">
        <v>3.5</v>
      </c>
      <c r="N47" s="17"/>
      <c r="O47" s="17"/>
      <c r="P47" s="17"/>
      <c r="Q47" s="17"/>
      <c r="R47" s="17"/>
      <c r="S47" s="17"/>
    </row>
    <row r="48" spans="1:19">
      <c r="A48" s="20">
        <v>2</v>
      </c>
      <c r="B48" s="21">
        <v>7992955</v>
      </c>
      <c r="C48" s="22">
        <v>154407</v>
      </c>
      <c r="D48" s="23" t="s">
        <v>160</v>
      </c>
      <c r="E48" s="24" t="s">
        <v>162</v>
      </c>
      <c r="F48" s="25">
        <v>0</v>
      </c>
      <c r="G48" s="25">
        <v>0</v>
      </c>
      <c r="H48" s="25">
        <v>0</v>
      </c>
      <c r="I48" s="25">
        <v>16</v>
      </c>
      <c r="J48" s="25">
        <v>50</v>
      </c>
      <c r="K48" s="25">
        <v>19</v>
      </c>
      <c r="L48" s="25">
        <v>14</v>
      </c>
      <c r="M48" s="25">
        <v>2.5</v>
      </c>
      <c r="N48" s="17"/>
      <c r="O48" s="17"/>
      <c r="P48" s="17"/>
      <c r="Q48" s="17"/>
      <c r="R48" s="17"/>
      <c r="S48" s="17"/>
    </row>
    <row r="49" spans="1:19">
      <c r="A49" s="20">
        <v>2</v>
      </c>
      <c r="B49" s="21">
        <v>3445275</v>
      </c>
      <c r="C49" s="22">
        <v>155446</v>
      </c>
      <c r="D49" s="23" t="s">
        <v>142</v>
      </c>
      <c r="E49" s="24" t="s">
        <v>143</v>
      </c>
      <c r="F49" s="25">
        <v>44</v>
      </c>
      <c r="G49" s="25">
        <v>69</v>
      </c>
      <c r="H49" s="25">
        <v>69</v>
      </c>
      <c r="I49" s="25">
        <v>22</v>
      </c>
      <c r="J49" s="25">
        <v>78</v>
      </c>
      <c r="K49" s="25">
        <v>29</v>
      </c>
      <c r="L49" s="25">
        <v>29</v>
      </c>
      <c r="M49" s="25">
        <v>7.9</v>
      </c>
      <c r="N49" s="17"/>
      <c r="O49" s="17"/>
      <c r="P49" s="17"/>
      <c r="Q49" s="17"/>
      <c r="R49" s="17"/>
      <c r="S49" s="17"/>
    </row>
    <row r="50" spans="1:19">
      <c r="A50" s="20">
        <v>2</v>
      </c>
      <c r="B50" s="21">
        <v>3445275</v>
      </c>
      <c r="C50" s="22">
        <v>155438</v>
      </c>
      <c r="D50" s="23" t="s">
        <v>142</v>
      </c>
      <c r="E50" s="24" t="s">
        <v>144</v>
      </c>
      <c r="F50" s="25">
        <v>54</v>
      </c>
      <c r="G50" s="25">
        <v>54</v>
      </c>
      <c r="H50" s="25">
        <v>50</v>
      </c>
      <c r="I50" s="25">
        <v>27</v>
      </c>
      <c r="J50" s="25">
        <v>71</v>
      </c>
      <c r="K50" s="25">
        <v>25</v>
      </c>
      <c r="L50" s="25">
        <v>25</v>
      </c>
      <c r="M50" s="25">
        <v>7.2</v>
      </c>
      <c r="N50" s="17"/>
      <c r="O50" s="17"/>
      <c r="P50" s="17"/>
      <c r="Q50" s="17"/>
      <c r="R50" s="17"/>
      <c r="S50" s="17"/>
    </row>
    <row r="51" spans="1:19">
      <c r="A51" s="20">
        <v>2</v>
      </c>
      <c r="B51" s="21">
        <v>20648</v>
      </c>
      <c r="C51" s="22">
        <v>153532</v>
      </c>
      <c r="D51" s="23" t="s">
        <v>103</v>
      </c>
      <c r="E51" s="24" t="s">
        <v>494</v>
      </c>
      <c r="F51" s="25">
        <v>58</v>
      </c>
      <c r="G51" s="25">
        <v>92</v>
      </c>
      <c r="H51" s="25">
        <v>0</v>
      </c>
      <c r="I51" s="25">
        <v>27</v>
      </c>
      <c r="J51" s="25">
        <v>57</v>
      </c>
      <c r="K51" s="25">
        <v>15</v>
      </c>
      <c r="L51" s="25">
        <v>6</v>
      </c>
      <c r="M51" s="25">
        <v>4.5999999999999996</v>
      </c>
      <c r="N51" s="17"/>
      <c r="O51" s="17"/>
      <c r="P51" s="17"/>
      <c r="Q51" s="17"/>
      <c r="R51" s="17"/>
      <c r="S51" s="17"/>
    </row>
    <row r="52" spans="1:19">
      <c r="A52" s="20">
        <v>2</v>
      </c>
      <c r="B52" s="21">
        <v>7946651</v>
      </c>
      <c r="C52" s="22">
        <v>1601571</v>
      </c>
      <c r="D52" s="23" t="s">
        <v>155</v>
      </c>
      <c r="E52" s="24" t="s">
        <v>156</v>
      </c>
      <c r="F52" s="25">
        <v>27</v>
      </c>
      <c r="G52" s="25">
        <v>27</v>
      </c>
      <c r="H52" s="25">
        <v>36</v>
      </c>
      <c r="I52" s="25">
        <v>18</v>
      </c>
      <c r="J52" s="25">
        <v>100</v>
      </c>
      <c r="K52" s="25">
        <v>28</v>
      </c>
      <c r="L52" s="25">
        <v>9</v>
      </c>
      <c r="M52" s="25">
        <v>6</v>
      </c>
      <c r="N52" s="17"/>
      <c r="O52" s="17"/>
      <c r="P52" s="17"/>
      <c r="Q52" s="17"/>
      <c r="R52" s="17"/>
      <c r="S52" s="17"/>
    </row>
    <row r="53" spans="1:19">
      <c r="A53" s="20">
        <v>2</v>
      </c>
      <c r="B53" s="21">
        <v>7946651</v>
      </c>
      <c r="C53" s="22">
        <v>1601849</v>
      </c>
      <c r="D53" s="23" t="s">
        <v>155</v>
      </c>
      <c r="E53" s="24" t="s">
        <v>157</v>
      </c>
      <c r="F53" s="25">
        <v>36</v>
      </c>
      <c r="G53" s="25">
        <v>55</v>
      </c>
      <c r="H53" s="25">
        <v>45</v>
      </c>
      <c r="I53" s="25">
        <v>19</v>
      </c>
      <c r="J53" s="25">
        <v>33</v>
      </c>
      <c r="K53" s="25">
        <v>32</v>
      </c>
      <c r="L53" s="25">
        <v>22</v>
      </c>
      <c r="M53" s="25">
        <v>6.1</v>
      </c>
      <c r="N53" s="17"/>
      <c r="O53" s="17"/>
      <c r="P53" s="17"/>
      <c r="Q53" s="17"/>
      <c r="R53" s="17"/>
      <c r="S53" s="17"/>
    </row>
    <row r="54" spans="1:19">
      <c r="A54" s="20">
        <v>2</v>
      </c>
      <c r="B54" s="21">
        <v>7946651</v>
      </c>
      <c r="C54" s="22">
        <v>1601873</v>
      </c>
      <c r="D54" s="23" t="s">
        <v>155</v>
      </c>
      <c r="E54" s="24" t="s">
        <v>158</v>
      </c>
      <c r="F54" s="25">
        <v>50</v>
      </c>
      <c r="G54" s="25">
        <v>17</v>
      </c>
      <c r="H54" s="25">
        <v>83</v>
      </c>
      <c r="I54" s="25">
        <v>4</v>
      </c>
      <c r="J54" s="25">
        <v>70</v>
      </c>
      <c r="K54" s="25">
        <v>20</v>
      </c>
      <c r="L54" s="25">
        <v>25</v>
      </c>
      <c r="M54" s="25">
        <v>6.2</v>
      </c>
      <c r="N54" s="17"/>
      <c r="O54" s="17"/>
      <c r="P54" s="17"/>
      <c r="Q54" s="17"/>
      <c r="R54" s="17"/>
      <c r="S54" s="17"/>
    </row>
    <row r="55" spans="1:19">
      <c r="A55" s="20">
        <v>2</v>
      </c>
      <c r="B55" s="21">
        <v>7946651</v>
      </c>
      <c r="C55" s="22">
        <v>2344122</v>
      </c>
      <c r="D55" s="23" t="s">
        <v>155</v>
      </c>
      <c r="E55" s="24" t="s">
        <v>159</v>
      </c>
      <c r="F55" s="25">
        <v>0</v>
      </c>
      <c r="G55" s="25">
        <v>0</v>
      </c>
      <c r="H55" s="25">
        <v>0</v>
      </c>
      <c r="I55" s="25">
        <v>3</v>
      </c>
      <c r="J55" s="25">
        <v>0</v>
      </c>
      <c r="K55" s="25">
        <v>13</v>
      </c>
      <c r="L55" s="25">
        <v>0</v>
      </c>
      <c r="M55" s="25">
        <v>0.6</v>
      </c>
      <c r="N55" s="17"/>
      <c r="O55" s="17"/>
      <c r="P55" s="17"/>
      <c r="Q55" s="17"/>
      <c r="R55" s="17"/>
      <c r="S55" s="17"/>
    </row>
    <row r="56" spans="1:19">
      <c r="A56" s="20">
        <v>2</v>
      </c>
      <c r="B56" s="21">
        <v>7524501</v>
      </c>
      <c r="C56" s="22">
        <v>1557769</v>
      </c>
      <c r="D56" s="23" t="s">
        <v>151</v>
      </c>
      <c r="E56" s="24" t="s">
        <v>153</v>
      </c>
      <c r="F56" s="25">
        <v>14</v>
      </c>
      <c r="G56" s="25">
        <v>0</v>
      </c>
      <c r="H56" s="25">
        <v>71</v>
      </c>
      <c r="I56" s="25">
        <v>21</v>
      </c>
      <c r="J56" s="25">
        <v>82</v>
      </c>
      <c r="K56" s="25">
        <v>7</v>
      </c>
      <c r="L56" s="25">
        <v>1</v>
      </c>
      <c r="M56" s="25">
        <v>4.9000000000000004</v>
      </c>
      <c r="N56" s="17"/>
      <c r="O56" s="17"/>
      <c r="P56" s="17"/>
      <c r="Q56" s="17"/>
      <c r="R56" s="17"/>
      <c r="S56" s="17"/>
    </row>
    <row r="57" spans="1:19">
      <c r="A57" s="20">
        <v>2</v>
      </c>
      <c r="B57" s="21">
        <v>7524501</v>
      </c>
      <c r="C57" s="22">
        <v>1554891</v>
      </c>
      <c r="D57" s="23" t="s">
        <v>151</v>
      </c>
      <c r="E57" s="24" t="s">
        <v>154</v>
      </c>
      <c r="F57" s="25">
        <v>57</v>
      </c>
      <c r="G57" s="25">
        <v>9</v>
      </c>
      <c r="H57" s="25">
        <v>65</v>
      </c>
      <c r="I57" s="25">
        <v>22</v>
      </c>
      <c r="J57" s="25">
        <v>83</v>
      </c>
      <c r="K57" s="25">
        <v>17</v>
      </c>
      <c r="L57" s="25">
        <v>7</v>
      </c>
      <c r="M57" s="25">
        <v>6.3</v>
      </c>
      <c r="N57" s="17"/>
      <c r="O57" s="17"/>
      <c r="P57" s="17"/>
      <c r="Q57" s="17"/>
      <c r="R57" s="17"/>
      <c r="S57" s="17"/>
    </row>
    <row r="58" spans="1:19">
      <c r="A58" s="20">
        <v>2</v>
      </c>
      <c r="B58" s="21">
        <v>7524501</v>
      </c>
      <c r="C58" s="22">
        <v>1539663</v>
      </c>
      <c r="D58" s="23" t="s">
        <v>151</v>
      </c>
      <c r="E58" s="24" t="s">
        <v>152</v>
      </c>
      <c r="F58" s="25">
        <v>50</v>
      </c>
      <c r="G58" s="25">
        <v>50</v>
      </c>
      <c r="H58" s="25">
        <v>63</v>
      </c>
      <c r="I58" s="25">
        <v>23</v>
      </c>
      <c r="J58" s="25">
        <v>67</v>
      </c>
      <c r="K58" s="25">
        <v>11</v>
      </c>
      <c r="L58" s="25">
        <v>1</v>
      </c>
      <c r="M58" s="25">
        <v>6.2</v>
      </c>
      <c r="N58" s="17"/>
      <c r="O58" s="17"/>
      <c r="P58" s="17"/>
      <c r="Q58" s="17"/>
      <c r="R58" s="17"/>
      <c r="S58" s="17"/>
    </row>
    <row r="59" spans="1:19">
      <c r="A59" s="20">
        <v>2</v>
      </c>
      <c r="B59" s="21">
        <v>22268</v>
      </c>
      <c r="C59" s="22">
        <v>153664</v>
      </c>
      <c r="D59" s="23" t="s">
        <v>109</v>
      </c>
      <c r="E59" s="24" t="s">
        <v>110</v>
      </c>
      <c r="F59" s="25">
        <v>35</v>
      </c>
      <c r="G59" s="25">
        <v>47</v>
      </c>
      <c r="H59" s="25">
        <v>41</v>
      </c>
      <c r="I59" s="25">
        <v>35</v>
      </c>
      <c r="J59" s="25">
        <v>74</v>
      </c>
      <c r="K59" s="25">
        <v>17</v>
      </c>
      <c r="L59" s="25">
        <v>4</v>
      </c>
      <c r="M59" s="25">
        <v>6.1</v>
      </c>
      <c r="N59" s="17"/>
      <c r="O59" s="17"/>
      <c r="P59" s="17"/>
      <c r="Q59" s="17"/>
      <c r="R59" s="17"/>
      <c r="S59" s="17"/>
    </row>
    <row r="60" spans="1:19">
      <c r="A60" s="20">
        <v>2</v>
      </c>
      <c r="B60" s="21">
        <v>22268</v>
      </c>
      <c r="C60" s="22">
        <v>153672</v>
      </c>
      <c r="D60" s="23" t="s">
        <v>109</v>
      </c>
      <c r="E60" s="24" t="s">
        <v>111</v>
      </c>
      <c r="F60" s="25">
        <v>18</v>
      </c>
      <c r="G60" s="25">
        <v>65</v>
      </c>
      <c r="H60" s="25">
        <v>53</v>
      </c>
      <c r="I60" s="25">
        <v>19</v>
      </c>
      <c r="J60" s="25">
        <v>73</v>
      </c>
      <c r="K60" s="25">
        <v>18</v>
      </c>
      <c r="L60" s="25">
        <v>9</v>
      </c>
      <c r="M60" s="25">
        <v>6.1</v>
      </c>
      <c r="N60" s="17"/>
      <c r="O60" s="17"/>
      <c r="P60" s="17"/>
      <c r="Q60" s="17"/>
      <c r="R60" s="17"/>
      <c r="S60" s="17"/>
    </row>
    <row r="61" spans="1:19">
      <c r="A61" s="20">
        <v>2</v>
      </c>
      <c r="B61" s="21">
        <v>2135</v>
      </c>
      <c r="C61" s="22">
        <v>153486</v>
      </c>
      <c r="D61" s="23" t="s">
        <v>100</v>
      </c>
      <c r="E61" s="24" t="s">
        <v>101</v>
      </c>
      <c r="F61" s="25">
        <v>14</v>
      </c>
      <c r="G61" s="25">
        <v>0</v>
      </c>
      <c r="H61" s="25">
        <v>14</v>
      </c>
      <c r="I61" s="25">
        <v>10</v>
      </c>
      <c r="J61" s="25">
        <v>73</v>
      </c>
      <c r="K61" s="25">
        <v>21</v>
      </c>
      <c r="L61" s="25">
        <v>15</v>
      </c>
      <c r="M61" s="25">
        <v>3.7</v>
      </c>
      <c r="N61" s="17"/>
      <c r="O61" s="17"/>
      <c r="P61" s="17"/>
      <c r="Q61" s="17"/>
      <c r="R61" s="17"/>
      <c r="S61" s="17"/>
    </row>
    <row r="62" spans="1:19">
      <c r="A62" s="20">
        <v>2</v>
      </c>
      <c r="B62" s="21">
        <v>2135</v>
      </c>
      <c r="C62" s="22">
        <v>153478</v>
      </c>
      <c r="D62" s="23" t="s">
        <v>100</v>
      </c>
      <c r="E62" s="24" t="s">
        <v>102</v>
      </c>
      <c r="F62" s="25">
        <v>15</v>
      </c>
      <c r="G62" s="25">
        <v>15</v>
      </c>
      <c r="H62" s="25">
        <v>20</v>
      </c>
      <c r="I62" s="25">
        <v>20</v>
      </c>
      <c r="J62" s="25">
        <v>59</v>
      </c>
      <c r="K62" s="25">
        <v>39</v>
      </c>
      <c r="L62" s="25">
        <v>39</v>
      </c>
      <c r="M62" s="25">
        <v>5.3</v>
      </c>
      <c r="N62" s="17"/>
      <c r="O62" s="17"/>
      <c r="P62" s="17"/>
      <c r="Q62" s="17"/>
      <c r="R62" s="17"/>
      <c r="S62" s="17"/>
    </row>
    <row r="63" spans="1:19">
      <c r="A63" s="20">
        <v>2</v>
      </c>
      <c r="B63" s="21">
        <v>29122</v>
      </c>
      <c r="C63" s="22">
        <v>154717</v>
      </c>
      <c r="D63" s="23" t="s">
        <v>129</v>
      </c>
      <c r="E63" s="24" t="s">
        <v>130</v>
      </c>
      <c r="F63" s="25">
        <v>56</v>
      </c>
      <c r="G63" s="25">
        <v>67</v>
      </c>
      <c r="H63" s="25">
        <v>33</v>
      </c>
      <c r="I63" s="25">
        <v>28</v>
      </c>
      <c r="J63" s="25">
        <v>80</v>
      </c>
      <c r="K63" s="25">
        <v>25</v>
      </c>
      <c r="L63" s="25">
        <v>14</v>
      </c>
      <c r="M63" s="25">
        <v>6.8</v>
      </c>
      <c r="N63" s="17"/>
      <c r="O63" s="17"/>
      <c r="P63" s="17"/>
      <c r="Q63" s="17"/>
      <c r="R63" s="17"/>
      <c r="S63" s="17"/>
    </row>
    <row r="64" spans="1:19">
      <c r="A64" s="20">
        <v>2</v>
      </c>
      <c r="B64" s="21">
        <v>29122</v>
      </c>
      <c r="C64" s="22">
        <v>154725</v>
      </c>
      <c r="D64" s="23" t="s">
        <v>129</v>
      </c>
      <c r="E64" s="24" t="s">
        <v>131</v>
      </c>
      <c r="F64" s="25">
        <v>80</v>
      </c>
      <c r="G64" s="25">
        <v>100</v>
      </c>
      <c r="H64" s="25">
        <v>60</v>
      </c>
      <c r="I64" s="25">
        <v>27</v>
      </c>
      <c r="J64" s="25">
        <v>50</v>
      </c>
      <c r="K64" s="25">
        <v>15</v>
      </c>
      <c r="L64" s="25">
        <v>18</v>
      </c>
      <c r="M64" s="25">
        <v>6.7</v>
      </c>
      <c r="N64" s="17"/>
      <c r="O64" s="17"/>
      <c r="P64" s="17"/>
      <c r="Q64" s="17"/>
      <c r="R64" s="17"/>
      <c r="S64" s="17"/>
    </row>
    <row r="65" spans="1:19">
      <c r="A65" s="20">
        <v>2</v>
      </c>
      <c r="B65" s="21">
        <v>26328</v>
      </c>
      <c r="C65" s="22">
        <v>154245</v>
      </c>
      <c r="D65" s="23" t="s">
        <v>112</v>
      </c>
      <c r="E65" s="24" t="s">
        <v>113</v>
      </c>
      <c r="F65" s="25">
        <v>40</v>
      </c>
      <c r="G65" s="25">
        <v>60</v>
      </c>
      <c r="H65" s="25">
        <v>50</v>
      </c>
      <c r="I65" s="25">
        <v>17</v>
      </c>
      <c r="J65" s="25">
        <v>53</v>
      </c>
      <c r="K65" s="25">
        <v>29</v>
      </c>
      <c r="L65" s="25">
        <v>24</v>
      </c>
      <c r="M65" s="25">
        <v>6.7</v>
      </c>
      <c r="N65" s="17"/>
      <c r="O65" s="17"/>
      <c r="P65" s="17"/>
      <c r="Q65" s="17"/>
      <c r="R65" s="17"/>
      <c r="S65" s="17"/>
    </row>
    <row r="66" spans="1:19">
      <c r="A66" s="20">
        <v>2</v>
      </c>
      <c r="B66" s="21">
        <v>26328</v>
      </c>
      <c r="C66" s="22">
        <v>154253</v>
      </c>
      <c r="D66" s="23" t="s">
        <v>112</v>
      </c>
      <c r="E66" s="24" t="s">
        <v>114</v>
      </c>
      <c r="F66" s="25">
        <v>18</v>
      </c>
      <c r="G66" s="25">
        <v>64</v>
      </c>
      <c r="H66" s="25">
        <v>64</v>
      </c>
      <c r="I66" s="25">
        <v>21</v>
      </c>
      <c r="J66" s="25">
        <v>53</v>
      </c>
      <c r="K66" s="25">
        <v>30</v>
      </c>
      <c r="L66" s="25">
        <v>30</v>
      </c>
      <c r="M66" s="25">
        <v>6.8</v>
      </c>
      <c r="N66" s="17"/>
      <c r="O66" s="17"/>
      <c r="P66" s="17"/>
      <c r="Q66" s="17"/>
      <c r="R66" s="17"/>
      <c r="S66" s="17"/>
    </row>
    <row r="67" spans="1:19">
      <c r="A67" s="20">
        <v>2</v>
      </c>
      <c r="B67" s="21">
        <v>26328</v>
      </c>
      <c r="C67" s="22">
        <v>152587</v>
      </c>
      <c r="D67" s="23" t="s">
        <v>112</v>
      </c>
      <c r="E67" s="24" t="s">
        <v>115</v>
      </c>
      <c r="F67" s="25">
        <v>0</v>
      </c>
      <c r="G67" s="25">
        <v>33</v>
      </c>
      <c r="H67" s="25">
        <v>83</v>
      </c>
      <c r="I67" s="25">
        <v>21</v>
      </c>
      <c r="J67" s="25">
        <v>40</v>
      </c>
      <c r="K67" s="25">
        <v>19</v>
      </c>
      <c r="L67" s="25">
        <v>14</v>
      </c>
      <c r="M67" s="25">
        <v>5</v>
      </c>
      <c r="N67" s="17"/>
      <c r="O67" s="17"/>
      <c r="P67" s="17"/>
      <c r="Q67" s="17"/>
      <c r="R67" s="17"/>
      <c r="S67" s="17"/>
    </row>
    <row r="68" spans="1:19">
      <c r="A68" s="20">
        <v>2</v>
      </c>
      <c r="B68" s="21">
        <v>876</v>
      </c>
      <c r="C68" s="22">
        <v>152730</v>
      </c>
      <c r="D68" s="23" t="s">
        <v>92</v>
      </c>
      <c r="E68" s="24" t="s">
        <v>93</v>
      </c>
      <c r="F68" s="25">
        <v>53</v>
      </c>
      <c r="G68" s="25">
        <v>47</v>
      </c>
      <c r="H68" s="25">
        <v>60</v>
      </c>
      <c r="I68" s="25">
        <v>15</v>
      </c>
      <c r="J68" s="25">
        <v>69</v>
      </c>
      <c r="K68" s="25">
        <v>19</v>
      </c>
      <c r="L68" s="25">
        <v>13</v>
      </c>
      <c r="M68" s="25">
        <v>6.7</v>
      </c>
      <c r="N68" s="17"/>
      <c r="O68" s="17"/>
      <c r="P68" s="17"/>
      <c r="Q68" s="17"/>
      <c r="R68" s="17"/>
      <c r="S68" s="17"/>
    </row>
    <row r="69" spans="1:19">
      <c r="A69" s="20">
        <v>2</v>
      </c>
      <c r="B69" s="21">
        <v>876</v>
      </c>
      <c r="C69" s="22">
        <v>152773</v>
      </c>
      <c r="D69" s="23" t="s">
        <v>92</v>
      </c>
      <c r="E69" s="24" t="s">
        <v>94</v>
      </c>
      <c r="F69" s="25">
        <v>22</v>
      </c>
      <c r="G69" s="25">
        <v>22</v>
      </c>
      <c r="H69" s="25">
        <v>11</v>
      </c>
      <c r="I69" s="25">
        <v>12</v>
      </c>
      <c r="J69" s="25">
        <v>71</v>
      </c>
      <c r="K69" s="25">
        <v>29</v>
      </c>
      <c r="L69" s="25">
        <v>8</v>
      </c>
      <c r="M69" s="25">
        <v>4.4000000000000004</v>
      </c>
      <c r="N69" s="17"/>
      <c r="O69" s="17"/>
      <c r="P69" s="17"/>
      <c r="Q69" s="17"/>
      <c r="R69" s="17"/>
      <c r="S69" s="17"/>
    </row>
    <row r="70" spans="1:19">
      <c r="A70" s="20">
        <v>2</v>
      </c>
      <c r="B70" s="21">
        <v>876</v>
      </c>
      <c r="C70" s="22">
        <v>152765</v>
      </c>
      <c r="D70" s="23" t="s">
        <v>92</v>
      </c>
      <c r="E70" s="24" t="s">
        <v>95</v>
      </c>
      <c r="F70" s="25">
        <v>60</v>
      </c>
      <c r="G70" s="25">
        <v>20</v>
      </c>
      <c r="H70" s="25">
        <v>20</v>
      </c>
      <c r="I70" s="25">
        <v>16</v>
      </c>
      <c r="J70" s="25">
        <v>58</v>
      </c>
      <c r="K70" s="25">
        <v>31</v>
      </c>
      <c r="L70" s="25">
        <v>5</v>
      </c>
      <c r="M70" s="25">
        <v>4.9000000000000004</v>
      </c>
      <c r="N70" s="17"/>
      <c r="O70" s="17"/>
      <c r="P70" s="17"/>
      <c r="Q70" s="17"/>
      <c r="R70" s="17"/>
      <c r="S70" s="17"/>
    </row>
    <row r="71" spans="1:19">
      <c r="A71" s="20">
        <v>2</v>
      </c>
      <c r="B71" s="21">
        <v>876</v>
      </c>
      <c r="C71" s="22">
        <v>152714</v>
      </c>
      <c r="D71" s="23" t="s">
        <v>92</v>
      </c>
      <c r="E71" s="24" t="s">
        <v>96</v>
      </c>
      <c r="F71" s="25">
        <v>30</v>
      </c>
      <c r="G71" s="25">
        <v>10</v>
      </c>
      <c r="H71" s="25">
        <v>50</v>
      </c>
      <c r="I71" s="25">
        <v>23</v>
      </c>
      <c r="J71" s="25">
        <v>83</v>
      </c>
      <c r="K71" s="25">
        <v>29</v>
      </c>
      <c r="L71" s="25">
        <v>25</v>
      </c>
      <c r="M71" s="25">
        <v>6.5</v>
      </c>
      <c r="N71" s="17"/>
      <c r="O71" s="17"/>
      <c r="P71" s="17"/>
      <c r="Q71" s="17"/>
      <c r="R71" s="17"/>
      <c r="S71" s="17"/>
    </row>
    <row r="72" spans="1:19">
      <c r="A72" s="20">
        <v>2</v>
      </c>
      <c r="B72" s="21">
        <v>3302032</v>
      </c>
      <c r="C72" s="22">
        <v>155292</v>
      </c>
      <c r="D72" s="23" t="s">
        <v>139</v>
      </c>
      <c r="E72" s="24" t="s">
        <v>140</v>
      </c>
      <c r="F72" s="25">
        <v>10</v>
      </c>
      <c r="G72" s="25">
        <v>30</v>
      </c>
      <c r="H72" s="25">
        <v>60</v>
      </c>
      <c r="I72" s="25">
        <v>22</v>
      </c>
      <c r="J72" s="25">
        <v>33</v>
      </c>
      <c r="K72" s="25">
        <v>18</v>
      </c>
      <c r="L72" s="25">
        <v>5</v>
      </c>
      <c r="M72" s="25">
        <v>4.8</v>
      </c>
      <c r="N72" s="17"/>
      <c r="O72" s="17"/>
      <c r="P72" s="17"/>
      <c r="Q72" s="17"/>
      <c r="R72" s="17"/>
      <c r="S72" s="17"/>
    </row>
    <row r="73" spans="1:19">
      <c r="A73" s="20">
        <v>2</v>
      </c>
      <c r="B73" s="21">
        <v>3302032</v>
      </c>
      <c r="C73" s="22">
        <v>155306</v>
      </c>
      <c r="D73" s="23" t="s">
        <v>139</v>
      </c>
      <c r="E73" s="24" t="s">
        <v>141</v>
      </c>
      <c r="F73" s="25">
        <v>15</v>
      </c>
      <c r="G73" s="25">
        <v>0</v>
      </c>
      <c r="H73" s="25">
        <v>62</v>
      </c>
      <c r="I73" s="25">
        <v>9</v>
      </c>
      <c r="J73" s="25">
        <v>33</v>
      </c>
      <c r="K73" s="25">
        <v>6</v>
      </c>
      <c r="L73" s="25">
        <v>2</v>
      </c>
      <c r="M73" s="25">
        <v>3.6</v>
      </c>
      <c r="N73" s="17"/>
      <c r="O73" s="17"/>
      <c r="P73" s="17"/>
      <c r="Q73" s="17"/>
      <c r="R73" s="17"/>
      <c r="S73" s="17"/>
    </row>
    <row r="74" spans="1:19">
      <c r="A74" s="20">
        <v>2</v>
      </c>
      <c r="B74" s="21">
        <v>28096</v>
      </c>
      <c r="C74" s="22">
        <v>154490</v>
      </c>
      <c r="D74" s="23" t="s">
        <v>120</v>
      </c>
      <c r="E74" s="24" t="s">
        <v>121</v>
      </c>
      <c r="F74" s="25">
        <v>47</v>
      </c>
      <c r="G74" s="25">
        <v>94</v>
      </c>
      <c r="H74" s="25">
        <v>6</v>
      </c>
      <c r="I74" s="25">
        <v>15</v>
      </c>
      <c r="J74" s="25">
        <v>71</v>
      </c>
      <c r="K74" s="25">
        <v>24</v>
      </c>
      <c r="L74" s="25">
        <v>15</v>
      </c>
      <c r="M74" s="25">
        <v>5.3</v>
      </c>
      <c r="N74" s="17"/>
      <c r="O74" s="17"/>
      <c r="P74" s="17"/>
      <c r="Q74" s="17"/>
      <c r="R74" s="17"/>
      <c r="S74" s="17"/>
    </row>
    <row r="75" spans="1:19">
      <c r="A75" s="20">
        <v>2</v>
      </c>
      <c r="B75" s="21">
        <v>28096</v>
      </c>
      <c r="C75" s="22">
        <v>154512</v>
      </c>
      <c r="D75" s="23" t="s">
        <v>120</v>
      </c>
      <c r="E75" s="24" t="s">
        <v>122</v>
      </c>
      <c r="F75" s="25">
        <v>82</v>
      </c>
      <c r="G75" s="25">
        <v>82</v>
      </c>
      <c r="H75" s="25">
        <v>82</v>
      </c>
      <c r="I75" s="25">
        <v>21</v>
      </c>
      <c r="J75" s="25">
        <v>80</v>
      </c>
      <c r="K75" s="25">
        <v>30</v>
      </c>
      <c r="L75" s="25">
        <v>23</v>
      </c>
      <c r="M75" s="25">
        <v>7.9</v>
      </c>
      <c r="N75" s="17"/>
      <c r="O75" s="17"/>
      <c r="P75" s="17"/>
      <c r="Q75" s="17"/>
      <c r="R75" s="17"/>
      <c r="S75" s="17"/>
    </row>
    <row r="76" spans="1:19">
      <c r="A76" s="20">
        <v>2</v>
      </c>
      <c r="B76" s="21">
        <v>28096</v>
      </c>
      <c r="C76" s="22">
        <v>154504</v>
      </c>
      <c r="D76" s="23" t="s">
        <v>120</v>
      </c>
      <c r="E76" s="24" t="s">
        <v>123</v>
      </c>
      <c r="F76" s="25">
        <v>36</v>
      </c>
      <c r="G76" s="25">
        <v>91</v>
      </c>
      <c r="H76" s="25">
        <v>100</v>
      </c>
      <c r="I76" s="25">
        <v>16</v>
      </c>
      <c r="J76" s="25">
        <v>67</v>
      </c>
      <c r="K76" s="25">
        <v>32</v>
      </c>
      <c r="L76" s="25">
        <v>17</v>
      </c>
      <c r="M76" s="25">
        <v>7.3</v>
      </c>
      <c r="N76" s="17"/>
      <c r="O76" s="17"/>
      <c r="P76" s="17"/>
      <c r="Q76" s="17"/>
      <c r="R76" s="17"/>
      <c r="S76" s="17"/>
    </row>
    <row r="77" spans="1:19">
      <c r="A77" s="20">
        <v>3</v>
      </c>
      <c r="B77" s="21">
        <v>20567</v>
      </c>
      <c r="C77" s="22">
        <v>153524</v>
      </c>
      <c r="D77" s="23" t="s">
        <v>165</v>
      </c>
      <c r="E77" s="24" t="s">
        <v>504</v>
      </c>
      <c r="F77" s="25">
        <v>54</v>
      </c>
      <c r="G77" s="25">
        <v>100</v>
      </c>
      <c r="H77" s="25">
        <v>92</v>
      </c>
      <c r="I77" s="25">
        <v>34</v>
      </c>
      <c r="J77" s="25">
        <v>100</v>
      </c>
      <c r="K77" s="25">
        <v>44</v>
      </c>
      <c r="L77" s="25">
        <v>52</v>
      </c>
      <c r="M77" s="25">
        <v>9.6</v>
      </c>
      <c r="N77" s="17"/>
      <c r="O77" s="17"/>
      <c r="P77" s="17"/>
      <c r="Q77" s="17"/>
      <c r="R77" s="17"/>
      <c r="S77" s="17"/>
    </row>
    <row r="78" spans="1:19">
      <c r="A78" s="20">
        <v>3</v>
      </c>
      <c r="B78" s="21">
        <v>26220</v>
      </c>
      <c r="C78" s="22">
        <v>154210</v>
      </c>
      <c r="D78" s="23" t="s">
        <v>170</v>
      </c>
      <c r="E78" s="24" t="s">
        <v>171</v>
      </c>
      <c r="F78" s="25">
        <v>42</v>
      </c>
      <c r="G78" s="25">
        <v>67</v>
      </c>
      <c r="H78" s="25">
        <v>42</v>
      </c>
      <c r="I78" s="25">
        <v>21</v>
      </c>
      <c r="J78" s="25">
        <v>92</v>
      </c>
      <c r="K78" s="25">
        <v>27</v>
      </c>
      <c r="L78" s="25">
        <v>42</v>
      </c>
      <c r="M78" s="25">
        <v>7.7</v>
      </c>
      <c r="N78" s="17"/>
      <c r="O78" s="17"/>
      <c r="P78" s="17"/>
      <c r="Q78" s="17"/>
      <c r="R78" s="17"/>
      <c r="S78" s="17"/>
    </row>
    <row r="79" spans="1:19">
      <c r="A79" s="20">
        <v>3</v>
      </c>
      <c r="B79" s="21">
        <v>26212</v>
      </c>
      <c r="C79" s="22">
        <v>154202</v>
      </c>
      <c r="D79" s="23" t="s">
        <v>168</v>
      </c>
      <c r="E79" s="24" t="s">
        <v>169</v>
      </c>
      <c r="F79" s="25">
        <v>67</v>
      </c>
      <c r="G79" s="25">
        <v>100</v>
      </c>
      <c r="H79" s="25">
        <v>67</v>
      </c>
      <c r="I79" s="25">
        <v>29</v>
      </c>
      <c r="J79" s="25">
        <v>60</v>
      </c>
      <c r="K79" s="25">
        <v>27</v>
      </c>
      <c r="L79" s="25">
        <v>29</v>
      </c>
      <c r="M79" s="25">
        <v>7.6</v>
      </c>
      <c r="N79" s="17"/>
      <c r="O79" s="17"/>
      <c r="P79" s="17"/>
      <c r="Q79" s="17"/>
      <c r="R79" s="17"/>
      <c r="S79" s="17"/>
    </row>
    <row r="80" spans="1:19">
      <c r="A80" s="20">
        <v>3</v>
      </c>
      <c r="B80" s="21">
        <v>2011</v>
      </c>
      <c r="C80" s="22">
        <v>2172305</v>
      </c>
      <c r="D80" s="23" t="s">
        <v>176</v>
      </c>
      <c r="E80" s="24" t="s">
        <v>177</v>
      </c>
      <c r="F80" s="25">
        <v>33</v>
      </c>
      <c r="G80" s="25">
        <v>100</v>
      </c>
      <c r="H80" s="25">
        <v>100</v>
      </c>
      <c r="I80" s="25">
        <v>17</v>
      </c>
      <c r="J80" s="25">
        <v>75</v>
      </c>
      <c r="K80" s="25">
        <v>31</v>
      </c>
      <c r="L80" s="25">
        <v>23</v>
      </c>
      <c r="M80" s="25">
        <v>7.4</v>
      </c>
      <c r="N80" s="17"/>
      <c r="O80" s="17"/>
      <c r="P80" s="17"/>
      <c r="Q80" s="17"/>
      <c r="R80" s="17"/>
      <c r="S80" s="17"/>
    </row>
    <row r="81" spans="1:19">
      <c r="A81" s="20">
        <v>3</v>
      </c>
      <c r="B81" s="21">
        <v>2127</v>
      </c>
      <c r="C81" s="22">
        <v>153451</v>
      </c>
      <c r="D81" s="23" t="s">
        <v>163</v>
      </c>
      <c r="E81" s="24" t="s">
        <v>505</v>
      </c>
      <c r="F81" s="25">
        <v>60</v>
      </c>
      <c r="G81" s="25">
        <v>80</v>
      </c>
      <c r="H81" s="25">
        <v>80</v>
      </c>
      <c r="I81" s="25">
        <v>17</v>
      </c>
      <c r="J81" s="25">
        <v>69</v>
      </c>
      <c r="K81" s="25">
        <v>25</v>
      </c>
      <c r="L81" s="25">
        <v>19</v>
      </c>
      <c r="M81" s="25">
        <v>7.2</v>
      </c>
      <c r="N81" s="17"/>
      <c r="O81" s="17"/>
      <c r="P81" s="17"/>
      <c r="Q81" s="17"/>
      <c r="R81" s="17"/>
      <c r="S81" s="17"/>
    </row>
    <row r="82" spans="1:19">
      <c r="A82" s="20">
        <v>3</v>
      </c>
      <c r="B82" s="21">
        <v>5139155</v>
      </c>
      <c r="C82" s="22">
        <v>155721</v>
      </c>
      <c r="D82" s="23" t="s">
        <v>174</v>
      </c>
      <c r="E82" s="24" t="s">
        <v>506</v>
      </c>
      <c r="F82" s="25">
        <v>88</v>
      </c>
      <c r="G82" s="25">
        <v>100</v>
      </c>
      <c r="H82" s="25">
        <v>50</v>
      </c>
      <c r="I82" s="25">
        <v>26</v>
      </c>
      <c r="J82" s="25">
        <v>75</v>
      </c>
      <c r="K82" s="25">
        <v>22</v>
      </c>
      <c r="L82" s="25">
        <v>1</v>
      </c>
      <c r="M82" s="25">
        <v>6.8</v>
      </c>
      <c r="N82" s="17"/>
      <c r="O82" s="17"/>
      <c r="P82" s="17"/>
      <c r="Q82" s="17"/>
      <c r="R82" s="17"/>
      <c r="S82" s="17"/>
    </row>
    <row r="83" spans="1:19">
      <c r="A83" s="20">
        <v>3</v>
      </c>
      <c r="B83" s="21">
        <v>20567</v>
      </c>
      <c r="C83" s="22">
        <v>153745</v>
      </c>
      <c r="D83" s="23" t="s">
        <v>165</v>
      </c>
      <c r="E83" s="24" t="s">
        <v>509</v>
      </c>
      <c r="F83" s="25">
        <v>33</v>
      </c>
      <c r="G83" s="25">
        <v>33</v>
      </c>
      <c r="H83" s="25">
        <v>50</v>
      </c>
      <c r="I83" s="25">
        <v>16</v>
      </c>
      <c r="J83" s="25">
        <v>60</v>
      </c>
      <c r="K83" s="25">
        <v>26</v>
      </c>
      <c r="L83" s="25">
        <v>28</v>
      </c>
      <c r="M83" s="25">
        <v>6.2</v>
      </c>
      <c r="N83" s="17"/>
      <c r="O83" s="17"/>
      <c r="P83" s="17"/>
      <c r="Q83" s="17"/>
      <c r="R83" s="17"/>
      <c r="S83" s="17"/>
    </row>
    <row r="84" spans="1:19">
      <c r="A84" s="20">
        <v>3</v>
      </c>
      <c r="B84" s="21">
        <v>28053</v>
      </c>
      <c r="C84" s="22">
        <v>154431</v>
      </c>
      <c r="D84" s="23" t="s">
        <v>172</v>
      </c>
      <c r="E84" s="24" t="s">
        <v>507</v>
      </c>
      <c r="F84" s="25">
        <v>55</v>
      </c>
      <c r="G84" s="25">
        <v>36</v>
      </c>
      <c r="H84" s="25">
        <v>18</v>
      </c>
      <c r="I84" s="25">
        <v>31</v>
      </c>
      <c r="J84" s="25">
        <v>83</v>
      </c>
      <c r="K84" s="25">
        <v>29</v>
      </c>
      <c r="L84" s="25">
        <v>2</v>
      </c>
      <c r="M84" s="25">
        <v>5.9</v>
      </c>
      <c r="N84" s="17"/>
      <c r="O84" s="17"/>
      <c r="P84" s="17"/>
      <c r="Q84" s="17"/>
      <c r="R84" s="17"/>
      <c r="S84" s="17"/>
    </row>
    <row r="85" spans="1:19">
      <c r="A85" s="20">
        <v>3</v>
      </c>
      <c r="B85" s="21">
        <v>2011</v>
      </c>
      <c r="C85" s="22">
        <v>2172313</v>
      </c>
      <c r="D85" s="23" t="s">
        <v>176</v>
      </c>
      <c r="E85" s="24" t="s">
        <v>178</v>
      </c>
      <c r="F85" s="25">
        <v>17</v>
      </c>
      <c r="G85" s="25">
        <v>17</v>
      </c>
      <c r="H85" s="25">
        <v>33</v>
      </c>
      <c r="I85" s="25">
        <v>13</v>
      </c>
      <c r="J85" s="25">
        <v>29</v>
      </c>
      <c r="K85" s="25">
        <v>15</v>
      </c>
      <c r="L85" s="25">
        <v>8</v>
      </c>
      <c r="M85" s="25">
        <v>3.5</v>
      </c>
      <c r="N85" s="17"/>
      <c r="O85" s="17"/>
      <c r="P85" s="17"/>
      <c r="Q85" s="17"/>
      <c r="R85" s="17"/>
      <c r="S85" s="17"/>
    </row>
    <row r="86" spans="1:19">
      <c r="A86" s="20">
        <v>4</v>
      </c>
      <c r="B86" s="21">
        <v>9069569</v>
      </c>
      <c r="C86" s="22">
        <v>155403</v>
      </c>
      <c r="D86" s="23" t="s">
        <v>224</v>
      </c>
      <c r="E86" s="24" t="s">
        <v>225</v>
      </c>
      <c r="F86" s="25">
        <v>55</v>
      </c>
      <c r="G86" s="25">
        <v>64</v>
      </c>
      <c r="H86" s="25">
        <v>64</v>
      </c>
      <c r="I86" s="25">
        <v>17</v>
      </c>
      <c r="J86" s="25">
        <v>67</v>
      </c>
      <c r="K86" s="25">
        <v>42</v>
      </c>
      <c r="L86" s="25">
        <v>35</v>
      </c>
      <c r="M86" s="25">
        <v>8.1999999999999993</v>
      </c>
      <c r="N86" s="17"/>
      <c r="O86" s="17"/>
      <c r="P86" s="17"/>
      <c r="Q86" s="17"/>
      <c r="R86" s="17"/>
      <c r="S86" s="17"/>
    </row>
    <row r="87" spans="1:19">
      <c r="A87" s="20">
        <v>4</v>
      </c>
      <c r="B87" s="21">
        <v>1511</v>
      </c>
      <c r="C87" s="22">
        <v>153281</v>
      </c>
      <c r="D87" s="23" t="s">
        <v>179</v>
      </c>
      <c r="E87" s="24" t="s">
        <v>183</v>
      </c>
      <c r="F87" s="25">
        <v>100</v>
      </c>
      <c r="G87" s="25">
        <v>100</v>
      </c>
      <c r="H87" s="25">
        <v>100</v>
      </c>
      <c r="I87" s="25">
        <v>22</v>
      </c>
      <c r="J87" s="25">
        <v>33</v>
      </c>
      <c r="K87" s="25">
        <v>50</v>
      </c>
      <c r="L87" s="25">
        <v>44</v>
      </c>
      <c r="M87" s="25">
        <v>8.1</v>
      </c>
      <c r="N87" s="17"/>
      <c r="O87" s="17"/>
      <c r="P87" s="17"/>
      <c r="Q87" s="17"/>
      <c r="R87" s="17"/>
      <c r="S87" s="17"/>
    </row>
    <row r="88" spans="1:19">
      <c r="A88" s="20">
        <v>4</v>
      </c>
      <c r="B88" s="21">
        <v>6916325</v>
      </c>
      <c r="C88" s="22">
        <v>156124</v>
      </c>
      <c r="D88" s="23" t="s">
        <v>238</v>
      </c>
      <c r="E88" s="24" t="s">
        <v>239</v>
      </c>
      <c r="F88" s="25">
        <v>57</v>
      </c>
      <c r="G88" s="25">
        <v>50</v>
      </c>
      <c r="H88" s="25">
        <v>71</v>
      </c>
      <c r="I88" s="25">
        <v>26</v>
      </c>
      <c r="J88" s="25">
        <v>75</v>
      </c>
      <c r="K88" s="25">
        <v>34</v>
      </c>
      <c r="L88" s="25">
        <v>29</v>
      </c>
      <c r="M88" s="25">
        <v>8</v>
      </c>
      <c r="N88" s="17"/>
      <c r="O88" s="17"/>
      <c r="P88" s="17"/>
      <c r="Q88" s="17"/>
      <c r="R88" s="17"/>
      <c r="S88" s="17"/>
    </row>
    <row r="89" spans="1:19">
      <c r="A89" s="20">
        <v>4</v>
      </c>
      <c r="B89" s="21">
        <v>22349</v>
      </c>
      <c r="C89" s="22">
        <v>153877</v>
      </c>
      <c r="D89" s="23" t="s">
        <v>196</v>
      </c>
      <c r="E89" s="24" t="s">
        <v>197</v>
      </c>
      <c r="F89" s="25">
        <v>60</v>
      </c>
      <c r="G89" s="25">
        <v>90</v>
      </c>
      <c r="H89" s="25">
        <v>50</v>
      </c>
      <c r="I89" s="25">
        <v>21</v>
      </c>
      <c r="J89" s="25">
        <v>91</v>
      </c>
      <c r="K89" s="25">
        <v>37</v>
      </c>
      <c r="L89" s="25">
        <v>15</v>
      </c>
      <c r="M89" s="25">
        <v>7.9</v>
      </c>
      <c r="N89" s="17"/>
      <c r="O89" s="17"/>
      <c r="P89" s="17"/>
      <c r="Q89" s="17"/>
      <c r="R89" s="17"/>
      <c r="S89" s="17"/>
    </row>
    <row r="90" spans="1:19">
      <c r="A90" s="20">
        <v>4</v>
      </c>
      <c r="B90" s="21">
        <v>3703223</v>
      </c>
      <c r="C90" s="22">
        <v>155691</v>
      </c>
      <c r="D90" s="23" t="s">
        <v>228</v>
      </c>
      <c r="E90" s="24" t="s">
        <v>229</v>
      </c>
      <c r="F90" s="25">
        <v>100</v>
      </c>
      <c r="G90" s="25">
        <v>100</v>
      </c>
      <c r="H90" s="25">
        <v>100</v>
      </c>
      <c r="I90" s="25">
        <v>28</v>
      </c>
      <c r="J90" s="25">
        <v>75</v>
      </c>
      <c r="K90" s="25">
        <v>27</v>
      </c>
      <c r="L90" s="25">
        <v>27</v>
      </c>
      <c r="M90" s="25">
        <v>7.9</v>
      </c>
      <c r="N90" s="17"/>
      <c r="O90" s="17"/>
      <c r="P90" s="17"/>
      <c r="Q90" s="17"/>
      <c r="R90" s="17"/>
      <c r="S90" s="17"/>
    </row>
    <row r="91" spans="1:19">
      <c r="A91" s="20">
        <v>4</v>
      </c>
      <c r="B91" s="21">
        <v>3153487</v>
      </c>
      <c r="C91" s="22">
        <v>155144</v>
      </c>
      <c r="D91" s="23" t="s">
        <v>222</v>
      </c>
      <c r="E91" s="24" t="s">
        <v>510</v>
      </c>
      <c r="F91" s="25">
        <v>53</v>
      </c>
      <c r="G91" s="25">
        <v>73</v>
      </c>
      <c r="H91" s="25">
        <v>67</v>
      </c>
      <c r="I91" s="25">
        <v>22</v>
      </c>
      <c r="J91" s="25">
        <v>76</v>
      </c>
      <c r="K91" s="25">
        <v>29</v>
      </c>
      <c r="L91" s="25">
        <v>27</v>
      </c>
      <c r="M91" s="25">
        <v>7.9</v>
      </c>
      <c r="N91" s="17"/>
      <c r="O91" s="17"/>
      <c r="P91" s="17"/>
      <c r="Q91" s="17"/>
      <c r="R91" s="17"/>
      <c r="S91" s="17"/>
    </row>
    <row r="92" spans="1:19">
      <c r="A92" s="20">
        <v>4</v>
      </c>
      <c r="B92" s="21">
        <v>22306</v>
      </c>
      <c r="C92" s="22">
        <v>153818</v>
      </c>
      <c r="D92" s="23" t="s">
        <v>184</v>
      </c>
      <c r="E92" s="24" t="s">
        <v>185</v>
      </c>
      <c r="F92" s="25">
        <v>75</v>
      </c>
      <c r="G92" s="25">
        <v>75</v>
      </c>
      <c r="H92" s="25">
        <v>75</v>
      </c>
      <c r="I92" s="25">
        <v>23</v>
      </c>
      <c r="J92" s="25">
        <v>80</v>
      </c>
      <c r="K92" s="25">
        <v>30</v>
      </c>
      <c r="L92" s="25">
        <v>16</v>
      </c>
      <c r="M92" s="25">
        <v>7.8</v>
      </c>
      <c r="N92" s="17"/>
      <c r="O92" s="17"/>
      <c r="P92" s="17"/>
      <c r="Q92" s="17"/>
      <c r="R92" s="17"/>
      <c r="S92" s="17"/>
    </row>
    <row r="93" spans="1:19">
      <c r="A93" s="20">
        <v>4</v>
      </c>
      <c r="B93" s="21">
        <v>3703223</v>
      </c>
      <c r="C93" s="22">
        <v>155683</v>
      </c>
      <c r="D93" s="23" t="s">
        <v>228</v>
      </c>
      <c r="E93" s="24" t="s">
        <v>230</v>
      </c>
      <c r="F93" s="25">
        <v>71</v>
      </c>
      <c r="G93" s="25">
        <v>86</v>
      </c>
      <c r="H93" s="25">
        <v>100</v>
      </c>
      <c r="I93" s="25">
        <v>27</v>
      </c>
      <c r="J93" s="25">
        <v>75</v>
      </c>
      <c r="K93" s="25">
        <v>28</v>
      </c>
      <c r="L93" s="25">
        <v>18</v>
      </c>
      <c r="M93" s="25">
        <v>7.7</v>
      </c>
      <c r="N93" s="17"/>
      <c r="O93" s="17"/>
      <c r="P93" s="17"/>
      <c r="Q93" s="17"/>
      <c r="R93" s="17"/>
      <c r="S93" s="17"/>
    </row>
    <row r="94" spans="1:19">
      <c r="A94" s="20">
        <v>4</v>
      </c>
      <c r="B94" s="21">
        <v>24538</v>
      </c>
      <c r="C94" s="22">
        <v>1710583</v>
      </c>
      <c r="D94" s="23" t="s">
        <v>215</v>
      </c>
      <c r="E94" s="24" t="s">
        <v>218</v>
      </c>
      <c r="F94" s="25">
        <v>60</v>
      </c>
      <c r="G94" s="25">
        <v>50</v>
      </c>
      <c r="H94" s="25">
        <v>60</v>
      </c>
      <c r="I94" s="25">
        <v>35</v>
      </c>
      <c r="J94" s="25">
        <v>72</v>
      </c>
      <c r="K94" s="25">
        <v>24</v>
      </c>
      <c r="L94" s="25">
        <v>21</v>
      </c>
      <c r="M94" s="25">
        <v>7.6</v>
      </c>
      <c r="N94" s="17"/>
      <c r="O94" s="17"/>
      <c r="P94" s="17"/>
      <c r="Q94" s="17"/>
      <c r="R94" s="17"/>
      <c r="S94" s="17"/>
    </row>
    <row r="95" spans="1:19">
      <c r="A95" s="20">
        <v>4</v>
      </c>
      <c r="B95" s="21">
        <v>24511</v>
      </c>
      <c r="C95" s="22">
        <v>154164</v>
      </c>
      <c r="D95" s="23" t="s">
        <v>212</v>
      </c>
      <c r="E95" s="24" t="s">
        <v>213</v>
      </c>
      <c r="F95" s="25">
        <v>29</v>
      </c>
      <c r="G95" s="25">
        <v>86</v>
      </c>
      <c r="H95" s="25">
        <v>71</v>
      </c>
      <c r="I95" s="25">
        <v>16</v>
      </c>
      <c r="J95" s="25">
        <v>100</v>
      </c>
      <c r="K95" s="25">
        <v>34</v>
      </c>
      <c r="L95" s="25">
        <v>11</v>
      </c>
      <c r="M95" s="25">
        <v>7.6</v>
      </c>
      <c r="N95" s="17"/>
      <c r="O95" s="17"/>
      <c r="P95" s="17"/>
      <c r="Q95" s="17"/>
      <c r="R95" s="17"/>
      <c r="S95" s="17"/>
    </row>
    <row r="96" spans="1:19">
      <c r="A96" s="20">
        <v>4</v>
      </c>
      <c r="B96" s="21">
        <v>24538</v>
      </c>
      <c r="C96" s="22">
        <v>154180</v>
      </c>
      <c r="D96" s="23" t="s">
        <v>215</v>
      </c>
      <c r="E96" s="24" t="s">
        <v>217</v>
      </c>
      <c r="F96" s="25">
        <v>42</v>
      </c>
      <c r="G96" s="25">
        <v>58</v>
      </c>
      <c r="H96" s="25">
        <v>33</v>
      </c>
      <c r="I96" s="25">
        <v>27</v>
      </c>
      <c r="J96" s="25">
        <v>100</v>
      </c>
      <c r="K96" s="25">
        <v>26</v>
      </c>
      <c r="L96" s="25">
        <v>17</v>
      </c>
      <c r="M96" s="25">
        <v>7.1</v>
      </c>
      <c r="N96" s="17"/>
      <c r="O96" s="17"/>
      <c r="P96" s="17"/>
      <c r="Q96" s="17"/>
      <c r="R96" s="17"/>
      <c r="S96" s="17"/>
    </row>
    <row r="97" spans="1:19">
      <c r="A97" s="20">
        <v>4</v>
      </c>
      <c r="B97" s="21">
        <v>22373</v>
      </c>
      <c r="C97" s="22">
        <v>153915</v>
      </c>
      <c r="D97" s="23" t="s">
        <v>203</v>
      </c>
      <c r="E97" s="24" t="s">
        <v>205</v>
      </c>
      <c r="F97" s="25">
        <v>38</v>
      </c>
      <c r="G97" s="25">
        <v>50</v>
      </c>
      <c r="H97" s="25">
        <v>75</v>
      </c>
      <c r="I97" s="25">
        <v>21</v>
      </c>
      <c r="J97" s="25">
        <v>64</v>
      </c>
      <c r="K97" s="25">
        <v>28</v>
      </c>
      <c r="L97" s="25">
        <v>19</v>
      </c>
      <c r="M97" s="25">
        <v>7.1</v>
      </c>
      <c r="N97" s="17"/>
      <c r="O97" s="17"/>
      <c r="P97" s="17"/>
      <c r="Q97" s="17"/>
      <c r="R97" s="17"/>
      <c r="S97" s="17"/>
    </row>
    <row r="98" spans="1:19">
      <c r="A98" s="20">
        <v>4</v>
      </c>
      <c r="B98" s="21">
        <v>1511</v>
      </c>
      <c r="C98" s="22">
        <v>153311</v>
      </c>
      <c r="D98" s="23" t="s">
        <v>179</v>
      </c>
      <c r="E98" s="24" t="s">
        <v>180</v>
      </c>
      <c r="F98" s="25">
        <v>48</v>
      </c>
      <c r="G98" s="25">
        <v>74</v>
      </c>
      <c r="H98" s="25">
        <v>43</v>
      </c>
      <c r="I98" s="25">
        <v>23</v>
      </c>
      <c r="J98" s="25">
        <v>56</v>
      </c>
      <c r="K98" s="25">
        <v>32</v>
      </c>
      <c r="L98" s="25">
        <v>28</v>
      </c>
      <c r="M98" s="25">
        <v>7</v>
      </c>
      <c r="N98" s="17"/>
      <c r="O98" s="17"/>
      <c r="P98" s="17"/>
      <c r="Q98" s="17"/>
      <c r="R98" s="17"/>
      <c r="S98" s="17"/>
    </row>
    <row r="99" spans="1:19">
      <c r="A99" s="20">
        <v>4</v>
      </c>
      <c r="B99" s="21">
        <v>3703223</v>
      </c>
      <c r="C99" s="22">
        <v>155705</v>
      </c>
      <c r="D99" s="23" t="s">
        <v>228</v>
      </c>
      <c r="E99" s="24" t="s">
        <v>231</v>
      </c>
      <c r="F99" s="25">
        <v>83</v>
      </c>
      <c r="G99" s="25">
        <v>83</v>
      </c>
      <c r="H99" s="25">
        <v>50</v>
      </c>
      <c r="I99" s="25">
        <v>20</v>
      </c>
      <c r="J99" s="25">
        <v>71</v>
      </c>
      <c r="K99" s="25">
        <v>27</v>
      </c>
      <c r="L99" s="25">
        <v>12</v>
      </c>
      <c r="M99" s="25">
        <v>7</v>
      </c>
      <c r="N99" s="17"/>
      <c r="O99" s="17"/>
      <c r="P99" s="17"/>
      <c r="Q99" s="17"/>
      <c r="R99" s="17"/>
      <c r="S99" s="17"/>
    </row>
    <row r="100" spans="1:19">
      <c r="A100" s="20">
        <v>4</v>
      </c>
      <c r="B100" s="21">
        <v>22365</v>
      </c>
      <c r="C100" s="22">
        <v>153907</v>
      </c>
      <c r="D100" s="23" t="s">
        <v>200</v>
      </c>
      <c r="E100" s="24" t="s">
        <v>202</v>
      </c>
      <c r="F100" s="25">
        <v>25</v>
      </c>
      <c r="G100" s="25">
        <v>88</v>
      </c>
      <c r="H100" s="25">
        <v>50</v>
      </c>
      <c r="I100" s="25">
        <v>27</v>
      </c>
      <c r="J100" s="25">
        <v>82</v>
      </c>
      <c r="K100" s="25">
        <v>25</v>
      </c>
      <c r="L100" s="25">
        <v>15</v>
      </c>
      <c r="M100" s="25">
        <v>6.9</v>
      </c>
      <c r="N100" s="17"/>
      <c r="O100" s="17"/>
      <c r="P100" s="17"/>
      <c r="Q100" s="17"/>
      <c r="R100" s="17"/>
      <c r="S100" s="17"/>
    </row>
    <row r="101" spans="1:19">
      <c r="A101" s="20">
        <v>4</v>
      </c>
      <c r="B101" s="21">
        <v>5320380</v>
      </c>
      <c r="C101" s="22">
        <v>155772</v>
      </c>
      <c r="D101" s="23" t="s">
        <v>232</v>
      </c>
      <c r="E101" s="24" t="s">
        <v>234</v>
      </c>
      <c r="F101" s="25">
        <v>42</v>
      </c>
      <c r="G101" s="25">
        <v>42</v>
      </c>
      <c r="H101" s="25">
        <v>25</v>
      </c>
      <c r="I101" s="25">
        <v>22</v>
      </c>
      <c r="J101" s="25">
        <v>88</v>
      </c>
      <c r="K101" s="25">
        <v>32</v>
      </c>
      <c r="L101" s="25">
        <v>29</v>
      </c>
      <c r="M101" s="25">
        <v>6.7</v>
      </c>
      <c r="N101" s="17"/>
      <c r="O101" s="17"/>
      <c r="P101" s="17"/>
      <c r="Q101" s="17"/>
      <c r="R101" s="17"/>
      <c r="S101" s="17"/>
    </row>
    <row r="102" spans="1:19">
      <c r="A102" s="20">
        <v>4</v>
      </c>
      <c r="B102" s="21">
        <v>24503</v>
      </c>
      <c r="C102" s="22">
        <v>154121</v>
      </c>
      <c r="D102" s="23" t="s">
        <v>209</v>
      </c>
      <c r="E102" s="24" t="s">
        <v>210</v>
      </c>
      <c r="F102" s="25">
        <v>45</v>
      </c>
      <c r="G102" s="25">
        <v>45</v>
      </c>
      <c r="H102" s="25">
        <v>73</v>
      </c>
      <c r="I102" s="25">
        <v>10</v>
      </c>
      <c r="J102" s="25">
        <v>67</v>
      </c>
      <c r="K102" s="25">
        <v>21</v>
      </c>
      <c r="L102" s="25">
        <v>16</v>
      </c>
      <c r="M102" s="25">
        <v>6.6</v>
      </c>
      <c r="N102" s="17"/>
      <c r="O102" s="17"/>
      <c r="P102" s="17"/>
      <c r="Q102" s="17"/>
      <c r="R102" s="17"/>
      <c r="S102" s="17"/>
    </row>
    <row r="103" spans="1:19">
      <c r="A103" s="20">
        <v>4</v>
      </c>
      <c r="B103" s="21">
        <v>24511</v>
      </c>
      <c r="C103" s="22">
        <v>154156</v>
      </c>
      <c r="D103" s="23" t="s">
        <v>212</v>
      </c>
      <c r="E103" s="24" t="s">
        <v>214</v>
      </c>
      <c r="F103" s="25">
        <v>33</v>
      </c>
      <c r="G103" s="25">
        <v>67</v>
      </c>
      <c r="H103" s="25">
        <v>67</v>
      </c>
      <c r="I103" s="25">
        <v>13</v>
      </c>
      <c r="J103" s="25">
        <v>50</v>
      </c>
      <c r="K103" s="25">
        <v>28</v>
      </c>
      <c r="L103" s="25">
        <v>16</v>
      </c>
      <c r="M103" s="25">
        <v>6.6</v>
      </c>
      <c r="N103" s="17"/>
      <c r="O103" s="17"/>
      <c r="P103" s="17"/>
      <c r="Q103" s="17"/>
      <c r="R103" s="17"/>
      <c r="S103" s="17"/>
    </row>
    <row r="104" spans="1:19">
      <c r="A104" s="20">
        <v>4</v>
      </c>
      <c r="B104" s="21">
        <v>22330</v>
      </c>
      <c r="C104" s="22">
        <v>153869</v>
      </c>
      <c r="D104" s="23" t="s">
        <v>193</v>
      </c>
      <c r="E104" s="24" t="s">
        <v>194</v>
      </c>
      <c r="F104" s="25">
        <v>42</v>
      </c>
      <c r="G104" s="25">
        <v>75</v>
      </c>
      <c r="H104" s="25">
        <v>58</v>
      </c>
      <c r="I104" s="25">
        <v>17</v>
      </c>
      <c r="J104" s="25">
        <v>73</v>
      </c>
      <c r="K104" s="25">
        <v>16</v>
      </c>
      <c r="L104" s="25">
        <v>4</v>
      </c>
      <c r="M104" s="25">
        <v>6.5</v>
      </c>
      <c r="N104" s="17"/>
      <c r="O104" s="17"/>
      <c r="P104" s="17"/>
      <c r="Q104" s="17"/>
      <c r="R104" s="17"/>
      <c r="S104" s="17"/>
    </row>
    <row r="105" spans="1:19">
      <c r="A105" s="20">
        <v>4</v>
      </c>
      <c r="B105" s="21">
        <v>5320380</v>
      </c>
      <c r="C105" s="22">
        <v>155780</v>
      </c>
      <c r="D105" s="23" t="s">
        <v>232</v>
      </c>
      <c r="E105" s="24" t="s">
        <v>235</v>
      </c>
      <c r="F105" s="25">
        <v>25</v>
      </c>
      <c r="G105" s="25">
        <v>50</v>
      </c>
      <c r="H105" s="25">
        <v>50</v>
      </c>
      <c r="I105" s="25">
        <v>19</v>
      </c>
      <c r="J105" s="25">
        <v>73</v>
      </c>
      <c r="K105" s="25">
        <v>28</v>
      </c>
      <c r="L105" s="25">
        <v>11</v>
      </c>
      <c r="M105" s="25">
        <v>6.4</v>
      </c>
      <c r="N105" s="17"/>
      <c r="O105" s="17"/>
      <c r="P105" s="17"/>
      <c r="Q105" s="17"/>
      <c r="R105" s="17"/>
      <c r="S105" s="17"/>
    </row>
    <row r="106" spans="1:19">
      <c r="A106" s="20">
        <v>4</v>
      </c>
      <c r="B106" s="21">
        <v>5320380</v>
      </c>
      <c r="C106" s="22">
        <v>155764</v>
      </c>
      <c r="D106" s="23" t="s">
        <v>232</v>
      </c>
      <c r="E106" s="24" t="s">
        <v>233</v>
      </c>
      <c r="F106" s="25">
        <v>56</v>
      </c>
      <c r="G106" s="25">
        <v>33</v>
      </c>
      <c r="H106" s="25">
        <v>89</v>
      </c>
      <c r="I106" s="25">
        <v>18</v>
      </c>
      <c r="J106" s="25">
        <v>45</v>
      </c>
      <c r="K106" s="25">
        <v>24</v>
      </c>
      <c r="L106" s="25">
        <v>20</v>
      </c>
      <c r="M106" s="25">
        <v>6.3</v>
      </c>
      <c r="N106" s="17"/>
      <c r="O106" s="17"/>
      <c r="P106" s="17"/>
      <c r="Q106" s="17"/>
      <c r="R106" s="17"/>
      <c r="S106" s="17"/>
    </row>
    <row r="107" spans="1:19">
      <c r="A107" s="20">
        <v>4</v>
      </c>
      <c r="B107" s="21">
        <v>28975</v>
      </c>
      <c r="C107" s="22">
        <v>154601</v>
      </c>
      <c r="D107" s="23" t="s">
        <v>219</v>
      </c>
      <c r="E107" s="24" t="s">
        <v>221</v>
      </c>
      <c r="F107" s="25">
        <v>42</v>
      </c>
      <c r="G107" s="25">
        <v>17</v>
      </c>
      <c r="H107" s="25">
        <v>33</v>
      </c>
      <c r="I107" s="25">
        <v>22</v>
      </c>
      <c r="J107" s="25">
        <v>56</v>
      </c>
      <c r="K107" s="25">
        <v>45</v>
      </c>
      <c r="L107" s="25">
        <v>24</v>
      </c>
      <c r="M107" s="25">
        <v>6.3</v>
      </c>
      <c r="N107" s="17"/>
      <c r="O107" s="17"/>
      <c r="P107" s="17"/>
      <c r="Q107" s="17"/>
      <c r="R107" s="17"/>
      <c r="S107" s="17"/>
    </row>
    <row r="108" spans="1:19">
      <c r="A108" s="20">
        <v>4</v>
      </c>
      <c r="B108" s="21">
        <v>22314</v>
      </c>
      <c r="C108" s="22">
        <v>153826</v>
      </c>
      <c r="D108" s="23" t="s">
        <v>188</v>
      </c>
      <c r="E108" s="24" t="s">
        <v>511</v>
      </c>
      <c r="F108" s="25">
        <v>36</v>
      </c>
      <c r="G108" s="25">
        <v>91</v>
      </c>
      <c r="H108" s="25">
        <v>55</v>
      </c>
      <c r="I108" s="25">
        <v>19</v>
      </c>
      <c r="J108" s="25">
        <v>56</v>
      </c>
      <c r="K108" s="25">
        <v>23</v>
      </c>
      <c r="L108" s="25">
        <v>3</v>
      </c>
      <c r="M108" s="25">
        <v>6.3</v>
      </c>
      <c r="N108" s="17"/>
      <c r="O108" s="17"/>
      <c r="P108" s="17"/>
      <c r="Q108" s="17"/>
      <c r="R108" s="17"/>
      <c r="S108" s="17"/>
    </row>
    <row r="109" spans="1:19">
      <c r="A109" s="20">
        <v>4</v>
      </c>
      <c r="B109" s="21">
        <v>22322</v>
      </c>
      <c r="C109" s="22">
        <v>153842</v>
      </c>
      <c r="D109" s="23" t="s">
        <v>190</v>
      </c>
      <c r="E109" s="24" t="s">
        <v>191</v>
      </c>
      <c r="F109" s="25">
        <v>50</v>
      </c>
      <c r="G109" s="25">
        <v>92</v>
      </c>
      <c r="H109" s="25">
        <v>50</v>
      </c>
      <c r="I109" s="25">
        <v>17</v>
      </c>
      <c r="J109" s="25">
        <v>70</v>
      </c>
      <c r="K109" s="25">
        <v>15</v>
      </c>
      <c r="L109" s="25">
        <v>5</v>
      </c>
      <c r="M109" s="25">
        <v>6.2</v>
      </c>
      <c r="N109" s="17"/>
      <c r="O109" s="17"/>
      <c r="P109" s="17"/>
      <c r="Q109" s="17"/>
      <c r="R109" s="17"/>
      <c r="S109" s="17"/>
    </row>
    <row r="110" spans="1:19">
      <c r="A110" s="20">
        <v>4</v>
      </c>
      <c r="B110" s="21">
        <v>24538</v>
      </c>
      <c r="C110" s="22">
        <v>154172</v>
      </c>
      <c r="D110" s="23" t="s">
        <v>215</v>
      </c>
      <c r="E110" s="24" t="s">
        <v>216</v>
      </c>
      <c r="F110" s="25">
        <v>75</v>
      </c>
      <c r="G110" s="25">
        <v>58</v>
      </c>
      <c r="H110" s="25">
        <v>17</v>
      </c>
      <c r="I110" s="25">
        <v>28</v>
      </c>
      <c r="J110" s="25">
        <v>76</v>
      </c>
      <c r="K110" s="25">
        <v>21</v>
      </c>
      <c r="L110" s="25">
        <v>17</v>
      </c>
      <c r="M110" s="25">
        <v>6</v>
      </c>
      <c r="N110" s="17"/>
      <c r="O110" s="17"/>
      <c r="P110" s="17"/>
      <c r="Q110" s="17"/>
      <c r="R110" s="17"/>
      <c r="S110" s="17"/>
    </row>
    <row r="111" spans="1:19">
      <c r="A111" s="20">
        <v>4</v>
      </c>
      <c r="B111" s="21">
        <v>1511</v>
      </c>
      <c r="C111" s="22">
        <v>153338</v>
      </c>
      <c r="D111" s="23" t="s">
        <v>179</v>
      </c>
      <c r="E111" s="24" t="s">
        <v>181</v>
      </c>
      <c r="F111" s="25">
        <v>60</v>
      </c>
      <c r="G111" s="25">
        <v>70</v>
      </c>
      <c r="H111" s="25">
        <v>70</v>
      </c>
      <c r="I111" s="25">
        <v>12</v>
      </c>
      <c r="J111" s="25">
        <v>46</v>
      </c>
      <c r="K111" s="25">
        <v>13</v>
      </c>
      <c r="L111" s="25">
        <v>6</v>
      </c>
      <c r="M111" s="25">
        <v>5.9</v>
      </c>
      <c r="N111" s="17"/>
      <c r="O111" s="17"/>
      <c r="P111" s="17"/>
      <c r="Q111" s="17"/>
      <c r="R111" s="17"/>
      <c r="S111" s="17"/>
    </row>
    <row r="112" spans="1:19">
      <c r="A112" s="20">
        <v>4</v>
      </c>
      <c r="B112" s="21">
        <v>22330</v>
      </c>
      <c r="C112" s="22">
        <v>153850</v>
      </c>
      <c r="D112" s="23" t="s">
        <v>193</v>
      </c>
      <c r="E112" s="24" t="s">
        <v>195</v>
      </c>
      <c r="F112" s="25">
        <v>31</v>
      </c>
      <c r="G112" s="25">
        <v>56</v>
      </c>
      <c r="H112" s="25">
        <v>63</v>
      </c>
      <c r="I112" s="25">
        <v>15</v>
      </c>
      <c r="J112" s="25">
        <v>38</v>
      </c>
      <c r="K112" s="25">
        <v>23</v>
      </c>
      <c r="L112" s="25">
        <v>2</v>
      </c>
      <c r="M112" s="25">
        <v>5.8</v>
      </c>
      <c r="N112" s="17"/>
      <c r="O112" s="17"/>
      <c r="P112" s="17"/>
      <c r="Q112" s="17"/>
      <c r="R112" s="17"/>
      <c r="S112" s="17"/>
    </row>
    <row r="113" spans="1:19">
      <c r="A113" s="20">
        <v>4</v>
      </c>
      <c r="B113" s="21">
        <v>6008984</v>
      </c>
      <c r="C113" s="22">
        <v>155993</v>
      </c>
      <c r="D113" s="23" t="s">
        <v>236</v>
      </c>
      <c r="E113" s="24" t="s">
        <v>513</v>
      </c>
      <c r="F113" s="25">
        <v>88</v>
      </c>
      <c r="G113" s="25">
        <v>88</v>
      </c>
      <c r="H113" s="25">
        <v>88</v>
      </c>
      <c r="I113" s="25">
        <v>13</v>
      </c>
      <c r="J113" s="25">
        <v>50</v>
      </c>
      <c r="K113" s="25">
        <v>6</v>
      </c>
      <c r="L113" s="25">
        <v>4</v>
      </c>
      <c r="M113" s="25">
        <v>5.7</v>
      </c>
      <c r="N113" s="17"/>
      <c r="O113" s="17"/>
      <c r="P113" s="17"/>
      <c r="Q113" s="17"/>
      <c r="R113" s="17"/>
      <c r="S113" s="17"/>
    </row>
    <row r="114" spans="1:19">
      <c r="A114" s="20">
        <v>4</v>
      </c>
      <c r="B114" s="21">
        <v>9069569</v>
      </c>
      <c r="C114" s="22">
        <v>155381</v>
      </c>
      <c r="D114" s="23" t="s">
        <v>224</v>
      </c>
      <c r="E114" s="24" t="s">
        <v>227</v>
      </c>
      <c r="F114" s="25">
        <v>0</v>
      </c>
      <c r="G114" s="25">
        <v>25</v>
      </c>
      <c r="H114" s="25">
        <v>50</v>
      </c>
      <c r="I114" s="25">
        <v>16</v>
      </c>
      <c r="J114" s="25">
        <v>75</v>
      </c>
      <c r="K114" s="25">
        <v>32</v>
      </c>
      <c r="L114" s="25">
        <v>18</v>
      </c>
      <c r="M114" s="25">
        <v>5.7</v>
      </c>
      <c r="N114" s="17"/>
      <c r="O114" s="17"/>
      <c r="P114" s="17"/>
      <c r="Q114" s="17"/>
      <c r="R114" s="17"/>
      <c r="S114" s="17"/>
    </row>
    <row r="115" spans="1:19">
      <c r="A115" s="20">
        <v>4</v>
      </c>
      <c r="B115" s="21">
        <v>22306</v>
      </c>
      <c r="C115" s="22">
        <v>153788</v>
      </c>
      <c r="D115" s="23" t="s">
        <v>184</v>
      </c>
      <c r="E115" s="24" t="s">
        <v>187</v>
      </c>
      <c r="F115" s="25">
        <v>44</v>
      </c>
      <c r="G115" s="25">
        <v>22</v>
      </c>
      <c r="H115" s="25">
        <v>44</v>
      </c>
      <c r="I115" s="25">
        <v>12</v>
      </c>
      <c r="J115" s="25">
        <v>71</v>
      </c>
      <c r="K115" s="25">
        <v>20</v>
      </c>
      <c r="L115" s="25">
        <v>3</v>
      </c>
      <c r="M115" s="25">
        <v>5.5</v>
      </c>
      <c r="N115" s="17"/>
      <c r="O115" s="17"/>
      <c r="P115" s="17"/>
      <c r="Q115" s="17"/>
      <c r="R115" s="17"/>
      <c r="S115" s="17"/>
    </row>
    <row r="116" spans="1:19">
      <c r="A116" s="20">
        <v>4</v>
      </c>
      <c r="B116" s="21">
        <v>9069569</v>
      </c>
      <c r="C116" s="22">
        <v>155411</v>
      </c>
      <c r="D116" s="23" t="s">
        <v>224</v>
      </c>
      <c r="E116" s="24" t="s">
        <v>226</v>
      </c>
      <c r="F116" s="25">
        <v>30</v>
      </c>
      <c r="G116" s="25">
        <v>50</v>
      </c>
      <c r="H116" s="25">
        <v>50</v>
      </c>
      <c r="I116" s="25">
        <v>19</v>
      </c>
      <c r="J116" s="25">
        <v>56</v>
      </c>
      <c r="K116" s="25">
        <v>10</v>
      </c>
      <c r="L116" s="25">
        <v>3</v>
      </c>
      <c r="M116" s="25">
        <v>5.3</v>
      </c>
      <c r="N116" s="17"/>
      <c r="O116" s="17"/>
      <c r="P116" s="17"/>
      <c r="Q116" s="17"/>
      <c r="R116" s="17"/>
      <c r="S116" s="17"/>
    </row>
    <row r="117" spans="1:19">
      <c r="A117" s="20">
        <v>4</v>
      </c>
      <c r="B117" s="21">
        <v>1511</v>
      </c>
      <c r="C117" s="22">
        <v>153303</v>
      </c>
      <c r="D117" s="23" t="s">
        <v>179</v>
      </c>
      <c r="E117" s="24" t="s">
        <v>182</v>
      </c>
      <c r="F117" s="25">
        <v>13</v>
      </c>
      <c r="G117" s="25">
        <v>75</v>
      </c>
      <c r="H117" s="25">
        <v>13</v>
      </c>
      <c r="I117" s="25">
        <v>20</v>
      </c>
      <c r="J117" s="25">
        <v>36</v>
      </c>
      <c r="K117" s="25">
        <v>37</v>
      </c>
      <c r="L117" s="25">
        <v>34</v>
      </c>
      <c r="M117" s="25">
        <v>5.0999999999999996</v>
      </c>
      <c r="N117" s="17"/>
      <c r="O117" s="17"/>
      <c r="P117" s="17"/>
      <c r="Q117" s="17"/>
      <c r="R117" s="17"/>
      <c r="S117" s="17"/>
    </row>
    <row r="118" spans="1:19">
      <c r="A118" s="20">
        <v>4</v>
      </c>
      <c r="B118" s="21">
        <v>22373</v>
      </c>
      <c r="C118" s="22">
        <v>153923</v>
      </c>
      <c r="D118" s="23" t="s">
        <v>203</v>
      </c>
      <c r="E118" s="24" t="s">
        <v>204</v>
      </c>
      <c r="F118" s="25">
        <v>35</v>
      </c>
      <c r="G118" s="25">
        <v>47</v>
      </c>
      <c r="H118" s="25">
        <v>35</v>
      </c>
      <c r="I118" s="25">
        <v>20</v>
      </c>
      <c r="J118" s="25">
        <v>31</v>
      </c>
      <c r="K118" s="25">
        <v>23</v>
      </c>
      <c r="L118" s="25">
        <v>6</v>
      </c>
      <c r="M118" s="25">
        <v>4.9000000000000004</v>
      </c>
      <c r="N118" s="17"/>
      <c r="O118" s="17"/>
      <c r="P118" s="17"/>
      <c r="Q118" s="17"/>
      <c r="R118" s="17"/>
      <c r="S118" s="17"/>
    </row>
    <row r="119" spans="1:19">
      <c r="A119" s="20">
        <v>4</v>
      </c>
      <c r="B119" s="21">
        <v>24503</v>
      </c>
      <c r="C119" s="22">
        <v>154148</v>
      </c>
      <c r="D119" s="23" t="s">
        <v>209</v>
      </c>
      <c r="E119" s="24" t="s">
        <v>211</v>
      </c>
      <c r="F119" s="25">
        <v>29</v>
      </c>
      <c r="G119" s="25">
        <v>43</v>
      </c>
      <c r="H119" s="25">
        <v>14</v>
      </c>
      <c r="I119" s="25">
        <v>22</v>
      </c>
      <c r="J119" s="25">
        <v>78</v>
      </c>
      <c r="K119" s="25">
        <v>16</v>
      </c>
      <c r="L119" s="25">
        <v>0</v>
      </c>
      <c r="M119" s="25">
        <v>4.7</v>
      </c>
      <c r="N119" s="17"/>
      <c r="O119" s="17"/>
      <c r="P119" s="17"/>
      <c r="Q119" s="17"/>
      <c r="R119" s="17"/>
      <c r="S119" s="17"/>
    </row>
    <row r="120" spans="1:19">
      <c r="A120" s="20">
        <v>4</v>
      </c>
      <c r="B120" s="21">
        <v>22306</v>
      </c>
      <c r="C120" s="22">
        <v>153796</v>
      </c>
      <c r="D120" s="23" t="s">
        <v>184</v>
      </c>
      <c r="E120" s="24" t="s">
        <v>186</v>
      </c>
      <c r="F120" s="25">
        <v>71</v>
      </c>
      <c r="G120" s="25">
        <v>57</v>
      </c>
      <c r="H120" s="25">
        <v>0</v>
      </c>
      <c r="I120" s="25">
        <v>11</v>
      </c>
      <c r="J120" s="25">
        <v>54</v>
      </c>
      <c r="K120" s="25">
        <v>27</v>
      </c>
      <c r="L120" s="25">
        <v>1</v>
      </c>
      <c r="M120" s="25">
        <v>4.4000000000000004</v>
      </c>
      <c r="N120" s="17"/>
      <c r="O120" s="17"/>
      <c r="P120" s="17"/>
      <c r="Q120" s="17"/>
      <c r="R120" s="17"/>
      <c r="S120" s="17"/>
    </row>
    <row r="121" spans="1:19">
      <c r="A121" s="20">
        <v>4</v>
      </c>
      <c r="B121" s="21">
        <v>22381</v>
      </c>
      <c r="C121" s="22">
        <v>153931</v>
      </c>
      <c r="D121" s="23" t="s">
        <v>206</v>
      </c>
      <c r="E121" s="24" t="s">
        <v>207</v>
      </c>
      <c r="F121" s="25">
        <v>55</v>
      </c>
      <c r="G121" s="25">
        <v>36</v>
      </c>
      <c r="H121" s="25">
        <v>0</v>
      </c>
      <c r="I121" s="25">
        <v>24</v>
      </c>
      <c r="J121" s="25">
        <v>100</v>
      </c>
      <c r="K121" s="25">
        <v>6</v>
      </c>
      <c r="L121" s="25">
        <v>1</v>
      </c>
      <c r="M121" s="25">
        <v>4.4000000000000004</v>
      </c>
      <c r="N121" s="17"/>
      <c r="O121" s="17"/>
      <c r="P121" s="17"/>
      <c r="Q121" s="17"/>
      <c r="R121" s="17"/>
      <c r="S121" s="17"/>
    </row>
    <row r="122" spans="1:19">
      <c r="A122" s="20">
        <v>4</v>
      </c>
      <c r="B122" s="21">
        <v>22322</v>
      </c>
      <c r="C122" s="22">
        <v>153834</v>
      </c>
      <c r="D122" s="23" t="s">
        <v>190</v>
      </c>
      <c r="E122" s="24" t="s">
        <v>192</v>
      </c>
      <c r="F122" s="25">
        <v>50</v>
      </c>
      <c r="G122" s="25">
        <v>17</v>
      </c>
      <c r="H122" s="25">
        <v>17</v>
      </c>
      <c r="I122" s="25">
        <v>8</v>
      </c>
      <c r="J122" s="25">
        <v>89</v>
      </c>
      <c r="K122" s="25">
        <v>9</v>
      </c>
      <c r="L122" s="25">
        <v>5</v>
      </c>
      <c r="M122" s="25">
        <v>4.3</v>
      </c>
      <c r="N122" s="17"/>
      <c r="O122" s="17"/>
      <c r="P122" s="17"/>
      <c r="Q122" s="17"/>
      <c r="R122" s="17"/>
      <c r="S122" s="17"/>
    </row>
    <row r="123" spans="1:19">
      <c r="A123" s="20">
        <v>4</v>
      </c>
      <c r="B123" s="21">
        <v>22365</v>
      </c>
      <c r="C123" s="22">
        <v>153893</v>
      </c>
      <c r="D123" s="23" t="s">
        <v>200</v>
      </c>
      <c r="E123" s="24" t="s">
        <v>201</v>
      </c>
      <c r="F123" s="25">
        <v>20</v>
      </c>
      <c r="G123" s="25">
        <v>40</v>
      </c>
      <c r="H123" s="25">
        <v>0</v>
      </c>
      <c r="I123" s="25">
        <v>21</v>
      </c>
      <c r="J123" s="25">
        <v>100</v>
      </c>
      <c r="K123" s="25">
        <v>6</v>
      </c>
      <c r="L123" s="25">
        <v>5</v>
      </c>
      <c r="M123" s="25">
        <v>4</v>
      </c>
      <c r="N123" s="17"/>
      <c r="O123" s="17"/>
      <c r="P123" s="17"/>
      <c r="Q123" s="17"/>
      <c r="R123" s="17"/>
      <c r="S123" s="17"/>
    </row>
    <row r="124" spans="1:19">
      <c r="A124" s="20">
        <v>4</v>
      </c>
      <c r="B124" s="21">
        <v>28975</v>
      </c>
      <c r="C124" s="22">
        <v>154598</v>
      </c>
      <c r="D124" s="23" t="s">
        <v>219</v>
      </c>
      <c r="E124" s="24" t="s">
        <v>220</v>
      </c>
      <c r="F124" s="25">
        <v>0</v>
      </c>
      <c r="G124" s="25">
        <v>0</v>
      </c>
      <c r="H124" s="25">
        <v>0</v>
      </c>
      <c r="I124" s="25">
        <v>11</v>
      </c>
      <c r="J124" s="25">
        <v>73</v>
      </c>
      <c r="K124" s="25">
        <v>21</v>
      </c>
      <c r="L124" s="25">
        <v>19</v>
      </c>
      <c r="M124" s="25">
        <v>3</v>
      </c>
      <c r="N124" s="17"/>
      <c r="O124" s="17"/>
      <c r="P124" s="17"/>
      <c r="Q124" s="17"/>
      <c r="R124" s="17"/>
      <c r="S124" s="17"/>
    </row>
    <row r="125" spans="1:19">
      <c r="A125" s="20">
        <v>4</v>
      </c>
      <c r="B125" s="21">
        <v>22357</v>
      </c>
      <c r="C125" s="22">
        <v>153885</v>
      </c>
      <c r="D125" s="23" t="s">
        <v>198</v>
      </c>
      <c r="E125" s="24" t="s">
        <v>515</v>
      </c>
      <c r="F125" s="25">
        <v>0</v>
      </c>
      <c r="G125" s="25">
        <v>0</v>
      </c>
      <c r="H125" s="25">
        <v>0</v>
      </c>
      <c r="I125" s="25">
        <v>2</v>
      </c>
      <c r="J125" s="25">
        <v>73</v>
      </c>
      <c r="K125" s="25">
        <v>1</v>
      </c>
      <c r="L125" s="25">
        <v>1</v>
      </c>
      <c r="M125" s="25">
        <v>1.6</v>
      </c>
      <c r="N125" s="17"/>
      <c r="O125" s="17"/>
      <c r="P125" s="17"/>
      <c r="Q125" s="17"/>
      <c r="R125" s="17"/>
      <c r="S125" s="17"/>
    </row>
    <row r="126" spans="1:19">
      <c r="A126" s="20">
        <v>4</v>
      </c>
      <c r="B126" s="21">
        <v>22381</v>
      </c>
      <c r="C126" s="22">
        <v>153958</v>
      </c>
      <c r="D126" s="23" t="s">
        <v>206</v>
      </c>
      <c r="E126" s="24" t="s">
        <v>208</v>
      </c>
      <c r="F126" s="25">
        <v>0</v>
      </c>
      <c r="G126" s="25">
        <v>0</v>
      </c>
      <c r="H126" s="25">
        <v>0</v>
      </c>
      <c r="I126" s="25">
        <v>10</v>
      </c>
      <c r="J126" s="25">
        <v>50</v>
      </c>
      <c r="K126" s="25">
        <v>4</v>
      </c>
      <c r="L126" s="25">
        <v>0</v>
      </c>
      <c r="M126" s="25">
        <v>1.5</v>
      </c>
      <c r="N126" s="17"/>
      <c r="O126" s="17"/>
      <c r="P126" s="17"/>
      <c r="Q126" s="17"/>
      <c r="R126" s="17"/>
      <c r="S126" s="17"/>
    </row>
    <row r="127" spans="1:19">
      <c r="A127" s="20">
        <v>5</v>
      </c>
      <c r="B127" s="21">
        <v>965</v>
      </c>
      <c r="C127" s="22">
        <v>152897</v>
      </c>
      <c r="D127" s="23" t="s">
        <v>240</v>
      </c>
      <c r="E127" s="24" t="s">
        <v>241</v>
      </c>
      <c r="F127" s="25">
        <v>22</v>
      </c>
      <c r="G127" s="25">
        <v>65</v>
      </c>
      <c r="H127" s="25">
        <v>91</v>
      </c>
      <c r="I127" s="25">
        <v>23</v>
      </c>
      <c r="J127" s="25">
        <v>75</v>
      </c>
      <c r="K127" s="25">
        <v>23</v>
      </c>
      <c r="L127" s="25">
        <v>20</v>
      </c>
      <c r="M127" s="25">
        <v>6.9</v>
      </c>
      <c r="N127" s="17"/>
      <c r="O127" s="17"/>
      <c r="P127" s="17"/>
      <c r="Q127" s="17"/>
      <c r="R127" s="17"/>
      <c r="S127" s="17"/>
    </row>
    <row r="128" spans="1:19">
      <c r="A128" s="20">
        <v>5</v>
      </c>
      <c r="B128" s="21">
        <v>7648480</v>
      </c>
      <c r="C128" s="22">
        <v>1562827</v>
      </c>
      <c r="D128" s="23" t="s">
        <v>289</v>
      </c>
      <c r="E128" s="24" t="s">
        <v>290</v>
      </c>
      <c r="F128" s="25">
        <v>56</v>
      </c>
      <c r="G128" s="25">
        <v>33</v>
      </c>
      <c r="H128" s="25">
        <v>72</v>
      </c>
      <c r="I128" s="25">
        <v>26</v>
      </c>
      <c r="J128" s="25">
        <v>71</v>
      </c>
      <c r="K128" s="25">
        <v>24</v>
      </c>
      <c r="L128" s="25">
        <v>12</v>
      </c>
      <c r="M128" s="25">
        <v>6.9</v>
      </c>
      <c r="N128" s="17"/>
      <c r="O128" s="17"/>
      <c r="P128" s="17"/>
      <c r="Q128" s="17"/>
      <c r="R128" s="17"/>
      <c r="S128" s="17"/>
    </row>
    <row r="129" spans="1:19">
      <c r="A129" s="20">
        <v>5</v>
      </c>
      <c r="B129" s="21">
        <v>22411</v>
      </c>
      <c r="C129" s="22">
        <v>153982</v>
      </c>
      <c r="D129" s="23" t="s">
        <v>249</v>
      </c>
      <c r="E129" s="24" t="s">
        <v>251</v>
      </c>
      <c r="F129" s="25">
        <v>50</v>
      </c>
      <c r="G129" s="25">
        <v>64</v>
      </c>
      <c r="H129" s="25">
        <v>79</v>
      </c>
      <c r="I129" s="25">
        <v>18</v>
      </c>
      <c r="J129" s="25">
        <v>100</v>
      </c>
      <c r="K129" s="25">
        <v>7</v>
      </c>
      <c r="L129" s="25">
        <v>6</v>
      </c>
      <c r="M129" s="25">
        <v>6.8</v>
      </c>
      <c r="N129" s="17"/>
      <c r="O129" s="17"/>
      <c r="P129" s="17"/>
      <c r="Q129" s="17"/>
      <c r="R129" s="17"/>
      <c r="S129" s="17"/>
    </row>
    <row r="130" spans="1:19">
      <c r="A130" s="20">
        <v>5</v>
      </c>
      <c r="B130" s="21">
        <v>22438</v>
      </c>
      <c r="C130" s="22">
        <v>154008</v>
      </c>
      <c r="D130" s="23" t="s">
        <v>252</v>
      </c>
      <c r="E130" s="24" t="s">
        <v>253</v>
      </c>
      <c r="F130" s="25">
        <v>29</v>
      </c>
      <c r="G130" s="25">
        <v>79</v>
      </c>
      <c r="H130" s="25">
        <v>71</v>
      </c>
      <c r="I130" s="25">
        <v>23</v>
      </c>
      <c r="J130" s="25">
        <v>79</v>
      </c>
      <c r="K130" s="25">
        <v>15</v>
      </c>
      <c r="L130" s="25">
        <v>2</v>
      </c>
      <c r="M130" s="25">
        <v>6.5</v>
      </c>
      <c r="N130" s="17"/>
      <c r="O130" s="17"/>
      <c r="P130" s="17"/>
      <c r="Q130" s="17"/>
      <c r="R130" s="17"/>
      <c r="S130" s="17"/>
    </row>
    <row r="131" spans="1:19">
      <c r="A131" s="20">
        <v>5</v>
      </c>
      <c r="B131" s="21">
        <v>5342074</v>
      </c>
      <c r="C131" s="22">
        <v>155810</v>
      </c>
      <c r="D131" s="23" t="s">
        <v>278</v>
      </c>
      <c r="E131" s="24" t="s">
        <v>520</v>
      </c>
      <c r="F131" s="25">
        <v>40</v>
      </c>
      <c r="G131" s="25">
        <v>60</v>
      </c>
      <c r="H131" s="25">
        <v>80</v>
      </c>
      <c r="I131" s="25">
        <v>15</v>
      </c>
      <c r="J131" s="25">
        <v>88</v>
      </c>
      <c r="K131" s="25">
        <v>7</v>
      </c>
      <c r="L131" s="25">
        <v>5</v>
      </c>
      <c r="M131" s="25">
        <v>6.5</v>
      </c>
      <c r="N131" s="17"/>
      <c r="O131" s="17"/>
      <c r="P131" s="17"/>
      <c r="Q131" s="17"/>
      <c r="R131" s="17"/>
      <c r="S131" s="17"/>
    </row>
    <row r="132" spans="1:19">
      <c r="A132" s="20">
        <v>5</v>
      </c>
      <c r="B132" s="21">
        <v>1112</v>
      </c>
      <c r="C132" s="22">
        <v>153036</v>
      </c>
      <c r="D132" s="23" t="s">
        <v>243</v>
      </c>
      <c r="E132" s="24" t="s">
        <v>245</v>
      </c>
      <c r="F132" s="25">
        <v>43</v>
      </c>
      <c r="G132" s="25">
        <v>43</v>
      </c>
      <c r="H132" s="25">
        <v>29</v>
      </c>
      <c r="I132" s="25">
        <v>11</v>
      </c>
      <c r="J132" s="25">
        <v>91</v>
      </c>
      <c r="K132" s="25">
        <v>29</v>
      </c>
      <c r="L132" s="25">
        <v>10</v>
      </c>
      <c r="M132" s="25">
        <v>6.1</v>
      </c>
      <c r="N132" s="17"/>
      <c r="O132" s="17"/>
      <c r="P132" s="17"/>
      <c r="Q132" s="17"/>
      <c r="R132" s="17"/>
      <c r="S132" s="17"/>
    </row>
    <row r="133" spans="1:19">
      <c r="A133" s="20">
        <v>5</v>
      </c>
      <c r="B133" s="21">
        <v>29114</v>
      </c>
      <c r="C133" s="22">
        <v>154709</v>
      </c>
      <c r="D133" s="23" t="s">
        <v>260</v>
      </c>
      <c r="E133" s="24" t="s">
        <v>261</v>
      </c>
      <c r="F133" s="25">
        <v>67</v>
      </c>
      <c r="G133" s="25">
        <v>33</v>
      </c>
      <c r="H133" s="25">
        <v>100</v>
      </c>
      <c r="I133" s="25">
        <v>16</v>
      </c>
      <c r="J133" s="25">
        <v>45</v>
      </c>
      <c r="K133" s="25">
        <v>16</v>
      </c>
      <c r="L133" s="25">
        <v>26</v>
      </c>
      <c r="M133" s="25">
        <v>6.1</v>
      </c>
      <c r="N133" s="17"/>
      <c r="O133" s="17"/>
      <c r="P133" s="17"/>
      <c r="Q133" s="17"/>
      <c r="R133" s="17"/>
      <c r="S133" s="17"/>
    </row>
    <row r="134" spans="1:19">
      <c r="A134" s="20">
        <v>5</v>
      </c>
      <c r="B134" s="21">
        <v>965</v>
      </c>
      <c r="C134" s="22">
        <v>152889</v>
      </c>
      <c r="D134" s="23" t="s">
        <v>240</v>
      </c>
      <c r="E134" s="24" t="s">
        <v>242</v>
      </c>
      <c r="F134" s="25">
        <v>33</v>
      </c>
      <c r="G134" s="25">
        <v>25</v>
      </c>
      <c r="H134" s="25">
        <v>42</v>
      </c>
      <c r="I134" s="25">
        <v>24</v>
      </c>
      <c r="J134" s="25">
        <v>78</v>
      </c>
      <c r="K134" s="25">
        <v>19</v>
      </c>
      <c r="L134" s="25">
        <v>22</v>
      </c>
      <c r="M134" s="25">
        <v>6</v>
      </c>
      <c r="N134" s="17"/>
      <c r="O134" s="17"/>
      <c r="P134" s="17"/>
      <c r="Q134" s="17"/>
      <c r="R134" s="17"/>
      <c r="S134" s="17"/>
    </row>
    <row r="135" spans="1:19">
      <c r="A135" s="20">
        <v>5</v>
      </c>
      <c r="B135" s="21">
        <v>5601037</v>
      </c>
      <c r="C135" s="22">
        <v>155926</v>
      </c>
      <c r="D135" s="23" t="s">
        <v>282</v>
      </c>
      <c r="E135" s="24" t="s">
        <v>284</v>
      </c>
      <c r="F135" s="25">
        <v>33</v>
      </c>
      <c r="G135" s="25">
        <v>67</v>
      </c>
      <c r="H135" s="25">
        <v>67</v>
      </c>
      <c r="I135" s="25">
        <v>15</v>
      </c>
      <c r="J135" s="25">
        <v>63</v>
      </c>
      <c r="K135" s="25">
        <v>10</v>
      </c>
      <c r="L135" s="25">
        <v>4</v>
      </c>
      <c r="M135" s="25">
        <v>5.9</v>
      </c>
      <c r="N135" s="17"/>
      <c r="O135" s="17"/>
      <c r="P135" s="17"/>
      <c r="Q135" s="17"/>
      <c r="R135" s="17"/>
      <c r="S135" s="17"/>
    </row>
    <row r="136" spans="1:19">
      <c r="A136" s="20">
        <v>5</v>
      </c>
      <c r="B136" s="21">
        <v>26336</v>
      </c>
      <c r="C136" s="22">
        <v>154261</v>
      </c>
      <c r="D136" s="23" t="s">
        <v>254</v>
      </c>
      <c r="E136" s="24" t="s">
        <v>255</v>
      </c>
      <c r="F136" s="25">
        <v>38</v>
      </c>
      <c r="G136" s="25">
        <v>100</v>
      </c>
      <c r="H136" s="25">
        <v>25</v>
      </c>
      <c r="I136" s="25">
        <v>28</v>
      </c>
      <c r="J136" s="25">
        <v>73</v>
      </c>
      <c r="K136" s="25">
        <v>16</v>
      </c>
      <c r="L136" s="25">
        <v>11</v>
      </c>
      <c r="M136" s="25">
        <v>5.8</v>
      </c>
      <c r="N136" s="17"/>
      <c r="O136" s="17"/>
      <c r="P136" s="17"/>
      <c r="Q136" s="17"/>
      <c r="R136" s="17"/>
      <c r="S136" s="17"/>
    </row>
    <row r="137" spans="1:19">
      <c r="A137" s="20">
        <v>5</v>
      </c>
      <c r="B137" s="21">
        <v>3371328</v>
      </c>
      <c r="C137" s="22">
        <v>155314</v>
      </c>
      <c r="D137" s="23" t="s">
        <v>275</v>
      </c>
      <c r="E137" s="24" t="s">
        <v>277</v>
      </c>
      <c r="F137" s="25">
        <v>55</v>
      </c>
      <c r="G137" s="25">
        <v>100</v>
      </c>
      <c r="H137" s="25">
        <v>9</v>
      </c>
      <c r="I137" s="25">
        <v>22</v>
      </c>
      <c r="J137" s="25">
        <v>45</v>
      </c>
      <c r="K137" s="25">
        <v>35</v>
      </c>
      <c r="L137" s="25">
        <v>27</v>
      </c>
      <c r="M137" s="25">
        <v>5.7</v>
      </c>
      <c r="N137" s="17"/>
      <c r="O137" s="17"/>
      <c r="P137" s="17"/>
      <c r="Q137" s="17"/>
      <c r="R137" s="17"/>
      <c r="S137" s="17"/>
    </row>
    <row r="138" spans="1:19">
      <c r="A138" s="20">
        <v>5</v>
      </c>
      <c r="B138" s="21">
        <v>3131521</v>
      </c>
      <c r="C138" s="22">
        <v>155020</v>
      </c>
      <c r="D138" s="23" t="s">
        <v>267</v>
      </c>
      <c r="E138" s="24" t="s">
        <v>269</v>
      </c>
      <c r="F138" s="25">
        <v>30</v>
      </c>
      <c r="G138" s="25">
        <v>60</v>
      </c>
      <c r="H138" s="25">
        <v>50</v>
      </c>
      <c r="I138" s="25">
        <v>12</v>
      </c>
      <c r="J138" s="25">
        <v>88</v>
      </c>
      <c r="K138" s="25">
        <v>5</v>
      </c>
      <c r="L138" s="25">
        <v>1</v>
      </c>
      <c r="M138" s="25">
        <v>5.7</v>
      </c>
      <c r="N138" s="17"/>
      <c r="O138" s="17"/>
      <c r="P138" s="17"/>
      <c r="Q138" s="17"/>
      <c r="R138" s="17"/>
      <c r="S138" s="17"/>
    </row>
    <row r="139" spans="1:19">
      <c r="A139" s="20">
        <v>5</v>
      </c>
      <c r="B139" s="21">
        <v>3131521</v>
      </c>
      <c r="C139" s="22">
        <v>155012</v>
      </c>
      <c r="D139" s="23" t="s">
        <v>267</v>
      </c>
      <c r="E139" s="24" t="s">
        <v>268</v>
      </c>
      <c r="F139" s="25">
        <v>20</v>
      </c>
      <c r="G139" s="25">
        <v>40</v>
      </c>
      <c r="H139" s="25">
        <v>70</v>
      </c>
      <c r="I139" s="25">
        <v>17</v>
      </c>
      <c r="J139" s="25">
        <v>88</v>
      </c>
      <c r="K139" s="25">
        <v>5</v>
      </c>
      <c r="L139" s="25">
        <v>0</v>
      </c>
      <c r="M139" s="25">
        <v>5.6</v>
      </c>
      <c r="N139" s="17"/>
      <c r="O139" s="17"/>
      <c r="P139" s="17"/>
      <c r="Q139" s="17"/>
      <c r="R139" s="17"/>
      <c r="S139" s="17"/>
    </row>
    <row r="140" spans="1:19">
      <c r="A140" s="20">
        <v>5</v>
      </c>
      <c r="B140" s="21">
        <v>29114</v>
      </c>
      <c r="C140" s="22">
        <v>154695</v>
      </c>
      <c r="D140" s="23" t="s">
        <v>260</v>
      </c>
      <c r="E140" s="24" t="s">
        <v>262</v>
      </c>
      <c r="F140" s="25">
        <v>53</v>
      </c>
      <c r="G140" s="25">
        <v>73</v>
      </c>
      <c r="H140" s="25">
        <v>40</v>
      </c>
      <c r="I140" s="25">
        <v>15</v>
      </c>
      <c r="J140" s="25">
        <v>60</v>
      </c>
      <c r="K140" s="25">
        <v>11</v>
      </c>
      <c r="L140" s="25">
        <v>7</v>
      </c>
      <c r="M140" s="25">
        <v>5.6</v>
      </c>
      <c r="N140" s="17"/>
      <c r="O140" s="17"/>
      <c r="P140" s="17"/>
      <c r="Q140" s="17"/>
      <c r="R140" s="17"/>
      <c r="S140" s="17"/>
    </row>
    <row r="141" spans="1:19">
      <c r="A141" s="20">
        <v>5</v>
      </c>
      <c r="B141" s="21">
        <v>26344</v>
      </c>
      <c r="C141" s="22">
        <v>154318</v>
      </c>
      <c r="D141" s="23" t="s">
        <v>257</v>
      </c>
      <c r="E141" s="24" t="s">
        <v>258</v>
      </c>
      <c r="F141" s="25">
        <v>40</v>
      </c>
      <c r="G141" s="25">
        <v>100</v>
      </c>
      <c r="H141" s="25">
        <v>0</v>
      </c>
      <c r="I141" s="25">
        <v>16</v>
      </c>
      <c r="J141" s="25">
        <v>82</v>
      </c>
      <c r="K141" s="25">
        <v>25</v>
      </c>
      <c r="L141" s="25">
        <v>13</v>
      </c>
      <c r="M141" s="25">
        <v>5.3</v>
      </c>
      <c r="N141" s="17"/>
      <c r="O141" s="17"/>
      <c r="P141" s="17"/>
      <c r="Q141" s="17"/>
      <c r="R141" s="17"/>
      <c r="S141" s="17"/>
    </row>
    <row r="142" spans="1:19">
      <c r="A142" s="20">
        <v>5</v>
      </c>
      <c r="B142" s="21">
        <v>26344</v>
      </c>
      <c r="C142" s="22">
        <v>154296</v>
      </c>
      <c r="D142" s="23" t="s">
        <v>257</v>
      </c>
      <c r="E142" s="24" t="s">
        <v>259</v>
      </c>
      <c r="F142" s="25">
        <v>20</v>
      </c>
      <c r="G142" s="25">
        <v>53</v>
      </c>
      <c r="H142" s="25">
        <v>20</v>
      </c>
      <c r="I142" s="25">
        <v>21</v>
      </c>
      <c r="J142" s="25">
        <v>43</v>
      </c>
      <c r="K142" s="25">
        <v>29</v>
      </c>
      <c r="L142" s="25">
        <v>27</v>
      </c>
      <c r="M142" s="25">
        <v>5.0999999999999996</v>
      </c>
      <c r="N142" s="17"/>
      <c r="O142" s="17"/>
      <c r="P142" s="17"/>
      <c r="Q142" s="17"/>
      <c r="R142" s="17"/>
      <c r="S142" s="17"/>
    </row>
    <row r="143" spans="1:19">
      <c r="A143" s="20">
        <v>5</v>
      </c>
      <c r="B143" s="21">
        <v>5601037</v>
      </c>
      <c r="C143" s="22">
        <v>155934</v>
      </c>
      <c r="D143" s="23" t="s">
        <v>282</v>
      </c>
      <c r="E143" s="24" t="s">
        <v>283</v>
      </c>
      <c r="F143" s="25">
        <v>0</v>
      </c>
      <c r="G143" s="25">
        <v>57</v>
      </c>
      <c r="H143" s="25">
        <v>43</v>
      </c>
      <c r="I143" s="25">
        <v>22</v>
      </c>
      <c r="J143" s="25">
        <v>30</v>
      </c>
      <c r="K143" s="25">
        <v>27</v>
      </c>
      <c r="L143" s="25">
        <v>13</v>
      </c>
      <c r="M143" s="25">
        <v>4.9000000000000004</v>
      </c>
      <c r="N143" s="17"/>
      <c r="O143" s="17"/>
      <c r="P143" s="17"/>
      <c r="Q143" s="17"/>
      <c r="R143" s="17"/>
      <c r="S143" s="17"/>
    </row>
    <row r="144" spans="1:19">
      <c r="A144" s="20">
        <v>5</v>
      </c>
      <c r="B144" s="21">
        <v>3371328</v>
      </c>
      <c r="C144" s="22">
        <v>155322</v>
      </c>
      <c r="D144" s="23" t="s">
        <v>275</v>
      </c>
      <c r="E144" s="24" t="s">
        <v>276</v>
      </c>
      <c r="F144" s="25">
        <v>40</v>
      </c>
      <c r="G144" s="25">
        <v>50</v>
      </c>
      <c r="H144" s="25">
        <v>0</v>
      </c>
      <c r="I144" s="25">
        <v>14</v>
      </c>
      <c r="J144" s="25">
        <v>57</v>
      </c>
      <c r="K144" s="25">
        <v>30</v>
      </c>
      <c r="L144" s="25">
        <v>20</v>
      </c>
      <c r="M144" s="25">
        <v>4.9000000000000004</v>
      </c>
      <c r="N144" s="17"/>
      <c r="O144" s="17"/>
      <c r="P144" s="17"/>
      <c r="Q144" s="17"/>
      <c r="R144" s="17"/>
      <c r="S144" s="17"/>
    </row>
    <row r="145" spans="1:19">
      <c r="A145" s="20">
        <v>5</v>
      </c>
      <c r="B145" s="21">
        <v>5342074</v>
      </c>
      <c r="C145" s="22">
        <v>155802</v>
      </c>
      <c r="D145" s="23" t="s">
        <v>278</v>
      </c>
      <c r="E145" s="24" t="s">
        <v>521</v>
      </c>
      <c r="F145" s="25">
        <v>10</v>
      </c>
      <c r="G145" s="25">
        <v>10</v>
      </c>
      <c r="H145" s="25">
        <v>70</v>
      </c>
      <c r="I145" s="25">
        <v>14</v>
      </c>
      <c r="J145" s="25">
        <v>90</v>
      </c>
      <c r="K145" s="25">
        <v>5</v>
      </c>
      <c r="L145" s="25">
        <v>1</v>
      </c>
      <c r="M145" s="25">
        <v>4.8</v>
      </c>
      <c r="N145" s="17"/>
      <c r="O145" s="17"/>
      <c r="P145" s="17"/>
      <c r="Q145" s="17"/>
      <c r="R145" s="17"/>
      <c r="S145" s="17"/>
    </row>
    <row r="146" spans="1:19">
      <c r="A146" s="20">
        <v>5</v>
      </c>
      <c r="B146" s="21">
        <v>5342074</v>
      </c>
      <c r="C146" s="22">
        <v>1676865</v>
      </c>
      <c r="D146" s="23" t="s">
        <v>278</v>
      </c>
      <c r="E146" s="24" t="s">
        <v>517</v>
      </c>
      <c r="F146" s="25">
        <v>20</v>
      </c>
      <c r="G146" s="25">
        <v>10</v>
      </c>
      <c r="H146" s="25">
        <v>30</v>
      </c>
      <c r="I146" s="25">
        <v>12</v>
      </c>
      <c r="J146" s="25">
        <v>68</v>
      </c>
      <c r="K146" s="25">
        <v>28</v>
      </c>
      <c r="L146" s="25">
        <v>17</v>
      </c>
      <c r="M146" s="25">
        <v>4.8</v>
      </c>
      <c r="N146" s="17"/>
      <c r="O146" s="17"/>
      <c r="P146" s="17"/>
      <c r="Q146" s="17"/>
      <c r="R146" s="17"/>
      <c r="S146" s="17"/>
    </row>
    <row r="147" spans="1:19">
      <c r="A147" s="20">
        <v>5</v>
      </c>
      <c r="B147" s="21">
        <v>1112</v>
      </c>
      <c r="C147" s="22">
        <v>153028</v>
      </c>
      <c r="D147" s="23" t="s">
        <v>243</v>
      </c>
      <c r="E147" s="24" t="s">
        <v>244</v>
      </c>
      <c r="F147" s="25">
        <v>17</v>
      </c>
      <c r="G147" s="25">
        <v>50</v>
      </c>
      <c r="H147" s="25">
        <v>0</v>
      </c>
      <c r="I147" s="25">
        <v>8</v>
      </c>
      <c r="J147" s="25">
        <v>78</v>
      </c>
      <c r="K147" s="25">
        <v>27</v>
      </c>
      <c r="L147" s="25">
        <v>26</v>
      </c>
      <c r="M147" s="25">
        <v>4.7</v>
      </c>
      <c r="N147" s="17"/>
      <c r="O147" s="17"/>
      <c r="P147" s="17"/>
      <c r="Q147" s="17"/>
      <c r="R147" s="17"/>
      <c r="S147" s="17"/>
    </row>
    <row r="148" spans="1:19">
      <c r="A148" s="20">
        <v>5</v>
      </c>
      <c r="B148" s="21">
        <v>22403</v>
      </c>
      <c r="C148" s="22">
        <v>153974</v>
      </c>
      <c r="D148" s="23" t="s">
        <v>246</v>
      </c>
      <c r="E148" s="24" t="s">
        <v>522</v>
      </c>
      <c r="F148" s="25">
        <v>60</v>
      </c>
      <c r="G148" s="25">
        <v>47</v>
      </c>
      <c r="H148" s="25">
        <v>20</v>
      </c>
      <c r="I148" s="25">
        <v>8</v>
      </c>
      <c r="J148" s="25">
        <v>50</v>
      </c>
      <c r="K148" s="25">
        <v>19</v>
      </c>
      <c r="L148" s="25">
        <v>2</v>
      </c>
      <c r="M148" s="25">
        <v>4.5</v>
      </c>
      <c r="N148" s="17"/>
      <c r="O148" s="17"/>
      <c r="P148" s="17"/>
      <c r="Q148" s="17"/>
      <c r="R148" s="17"/>
      <c r="S148" s="17"/>
    </row>
    <row r="149" spans="1:19">
      <c r="A149" s="20">
        <v>5</v>
      </c>
      <c r="B149" s="21">
        <v>3037908</v>
      </c>
      <c r="C149" s="22">
        <v>154989</v>
      </c>
      <c r="D149" s="23" t="s">
        <v>264</v>
      </c>
      <c r="E149" s="24" t="s">
        <v>265</v>
      </c>
      <c r="F149" s="25">
        <v>75</v>
      </c>
      <c r="G149" s="25">
        <v>100</v>
      </c>
      <c r="H149" s="25">
        <v>25</v>
      </c>
      <c r="I149" s="25">
        <v>7</v>
      </c>
      <c r="J149" s="25">
        <v>43</v>
      </c>
      <c r="K149" s="25">
        <v>7</v>
      </c>
      <c r="L149" s="25">
        <v>14</v>
      </c>
      <c r="M149" s="25">
        <v>4.5</v>
      </c>
      <c r="N149" s="17"/>
      <c r="O149" s="17"/>
      <c r="P149" s="17"/>
      <c r="Q149" s="17"/>
      <c r="R149" s="17"/>
      <c r="S149" s="17"/>
    </row>
    <row r="150" spans="1:19">
      <c r="A150" s="20">
        <v>5</v>
      </c>
      <c r="B150" s="21">
        <v>26336</v>
      </c>
      <c r="C150" s="22">
        <v>154288</v>
      </c>
      <c r="D150" s="23" t="s">
        <v>254</v>
      </c>
      <c r="E150" s="24" t="s">
        <v>256</v>
      </c>
      <c r="F150" s="25">
        <v>26</v>
      </c>
      <c r="G150" s="25">
        <v>37</v>
      </c>
      <c r="H150" s="25">
        <v>26</v>
      </c>
      <c r="I150" s="25">
        <v>25</v>
      </c>
      <c r="J150" s="25">
        <v>46</v>
      </c>
      <c r="K150" s="25">
        <v>16</v>
      </c>
      <c r="L150" s="25">
        <v>8</v>
      </c>
      <c r="M150" s="25">
        <v>4.5</v>
      </c>
      <c r="N150" s="17"/>
      <c r="O150" s="17"/>
      <c r="P150" s="17"/>
      <c r="Q150" s="17"/>
      <c r="R150" s="17"/>
      <c r="S150" s="17"/>
    </row>
    <row r="151" spans="1:19">
      <c r="A151" s="20">
        <v>5</v>
      </c>
      <c r="B151" s="21">
        <v>7404379</v>
      </c>
      <c r="C151" s="22">
        <v>1501011</v>
      </c>
      <c r="D151" s="23" t="s">
        <v>287</v>
      </c>
      <c r="E151" s="24" t="s">
        <v>288</v>
      </c>
      <c r="F151" s="25">
        <v>0</v>
      </c>
      <c r="G151" s="25">
        <v>50</v>
      </c>
      <c r="H151" s="25">
        <v>83</v>
      </c>
      <c r="I151" s="25">
        <v>6</v>
      </c>
      <c r="J151" s="25">
        <v>54</v>
      </c>
      <c r="K151" s="25">
        <v>0</v>
      </c>
      <c r="L151" s="25">
        <v>0</v>
      </c>
      <c r="M151" s="25">
        <v>4.0999999999999996</v>
      </c>
      <c r="N151" s="17"/>
      <c r="O151" s="17"/>
      <c r="P151" s="17"/>
      <c r="Q151" s="17"/>
      <c r="R151" s="17"/>
      <c r="S151" s="17"/>
    </row>
    <row r="152" spans="1:19">
      <c r="A152" s="20">
        <v>5</v>
      </c>
      <c r="B152" s="21">
        <v>5601053</v>
      </c>
      <c r="C152" s="22">
        <v>155942</v>
      </c>
      <c r="D152" s="23" t="s">
        <v>285</v>
      </c>
      <c r="E152" s="24" t="s">
        <v>518</v>
      </c>
      <c r="F152" s="25">
        <v>58</v>
      </c>
      <c r="G152" s="25">
        <v>33</v>
      </c>
      <c r="H152" s="25">
        <v>0</v>
      </c>
      <c r="I152" s="25">
        <v>15</v>
      </c>
      <c r="J152" s="25">
        <v>41</v>
      </c>
      <c r="K152" s="25">
        <v>19</v>
      </c>
      <c r="L152" s="25">
        <v>15</v>
      </c>
      <c r="M152" s="25">
        <v>3.9</v>
      </c>
      <c r="N152" s="17"/>
      <c r="O152" s="17"/>
      <c r="P152" s="17"/>
      <c r="Q152" s="17"/>
      <c r="R152" s="17"/>
      <c r="S152" s="17"/>
    </row>
    <row r="153" spans="1:19">
      <c r="A153" s="20">
        <v>5</v>
      </c>
      <c r="B153" s="21">
        <v>29114</v>
      </c>
      <c r="C153" s="22">
        <v>154687</v>
      </c>
      <c r="D153" s="23" t="s">
        <v>260</v>
      </c>
      <c r="E153" s="24" t="s">
        <v>263</v>
      </c>
      <c r="F153" s="25">
        <v>25</v>
      </c>
      <c r="G153" s="25">
        <v>0</v>
      </c>
      <c r="H153" s="25">
        <v>25</v>
      </c>
      <c r="I153" s="25">
        <v>9</v>
      </c>
      <c r="J153" s="25">
        <v>80</v>
      </c>
      <c r="K153" s="25">
        <v>9</v>
      </c>
      <c r="L153" s="25">
        <v>5</v>
      </c>
      <c r="M153" s="25">
        <v>3.8</v>
      </c>
      <c r="N153" s="17"/>
      <c r="O153" s="17"/>
      <c r="P153" s="17"/>
      <c r="Q153" s="17"/>
      <c r="R153" s="17"/>
      <c r="S153" s="17"/>
    </row>
    <row r="154" spans="1:19">
      <c r="A154" s="20">
        <v>5</v>
      </c>
      <c r="B154" s="21">
        <v>22403</v>
      </c>
      <c r="C154" s="22">
        <v>153966</v>
      </c>
      <c r="D154" s="23" t="s">
        <v>246</v>
      </c>
      <c r="E154" s="24" t="s">
        <v>519</v>
      </c>
      <c r="F154" s="25">
        <v>43</v>
      </c>
      <c r="G154" s="25">
        <v>43</v>
      </c>
      <c r="H154" s="25">
        <v>14</v>
      </c>
      <c r="I154" s="25">
        <v>14</v>
      </c>
      <c r="J154" s="25">
        <v>24</v>
      </c>
      <c r="K154" s="25">
        <v>16</v>
      </c>
      <c r="L154" s="25">
        <v>4</v>
      </c>
      <c r="M154" s="25">
        <v>3.7</v>
      </c>
      <c r="N154" s="17"/>
      <c r="O154" s="17"/>
      <c r="P154" s="17"/>
      <c r="Q154" s="17"/>
      <c r="R154" s="17"/>
      <c r="S154" s="17"/>
    </row>
    <row r="155" spans="1:19">
      <c r="A155" s="20">
        <v>5</v>
      </c>
      <c r="B155" s="21">
        <v>22411</v>
      </c>
      <c r="C155" s="22">
        <v>153990</v>
      </c>
      <c r="D155" s="23" t="s">
        <v>249</v>
      </c>
      <c r="E155" s="24" t="s">
        <v>250</v>
      </c>
      <c r="F155" s="25">
        <v>13</v>
      </c>
      <c r="G155" s="25">
        <v>0</v>
      </c>
      <c r="H155" s="25">
        <v>40</v>
      </c>
      <c r="I155" s="25">
        <v>19</v>
      </c>
      <c r="J155" s="25">
        <v>58</v>
      </c>
      <c r="K155" s="25">
        <v>1</v>
      </c>
      <c r="L155" s="25">
        <v>1</v>
      </c>
      <c r="M155" s="25">
        <v>3.4</v>
      </c>
      <c r="N155" s="17"/>
      <c r="O155" s="17"/>
      <c r="P155" s="17"/>
      <c r="Q155" s="17"/>
      <c r="R155" s="17"/>
      <c r="S155" s="17"/>
    </row>
    <row r="156" spans="1:19">
      <c r="A156" s="20">
        <v>5</v>
      </c>
      <c r="B156" s="21">
        <v>3131572</v>
      </c>
      <c r="C156" s="22">
        <v>155047</v>
      </c>
      <c r="D156" s="23" t="s">
        <v>271</v>
      </c>
      <c r="E156" s="24" t="s">
        <v>273</v>
      </c>
      <c r="F156" s="25">
        <v>0</v>
      </c>
      <c r="G156" s="25">
        <v>0</v>
      </c>
      <c r="H156" s="25">
        <v>100</v>
      </c>
      <c r="I156" s="25">
        <v>2</v>
      </c>
      <c r="J156" s="25">
        <v>38</v>
      </c>
      <c r="K156" s="25">
        <v>0</v>
      </c>
      <c r="L156" s="25">
        <v>3</v>
      </c>
      <c r="M156" s="25">
        <v>2.9</v>
      </c>
      <c r="N156" s="17"/>
      <c r="O156" s="17"/>
      <c r="P156" s="17"/>
      <c r="Q156" s="17"/>
      <c r="R156" s="17"/>
      <c r="S156" s="17"/>
    </row>
    <row r="157" spans="1:19">
      <c r="A157" s="20">
        <v>5</v>
      </c>
      <c r="B157" s="21">
        <v>3131521</v>
      </c>
      <c r="C157" s="22">
        <v>155004</v>
      </c>
      <c r="D157" s="23" t="s">
        <v>267</v>
      </c>
      <c r="E157" s="24" t="s">
        <v>270</v>
      </c>
      <c r="F157" s="25">
        <v>25</v>
      </c>
      <c r="G157" s="25">
        <v>0</v>
      </c>
      <c r="H157" s="25">
        <v>0</v>
      </c>
      <c r="I157" s="25">
        <v>7</v>
      </c>
      <c r="J157" s="25">
        <v>50</v>
      </c>
      <c r="K157" s="25">
        <v>21</v>
      </c>
      <c r="L157" s="25">
        <v>0</v>
      </c>
      <c r="M157" s="25">
        <v>2.6</v>
      </c>
      <c r="N157" s="17"/>
      <c r="O157" s="17"/>
      <c r="P157" s="17"/>
      <c r="Q157" s="17"/>
      <c r="R157" s="17"/>
      <c r="S157" s="17"/>
    </row>
    <row r="158" spans="1:19">
      <c r="A158" s="20">
        <v>5</v>
      </c>
      <c r="B158" s="21">
        <v>3037908</v>
      </c>
      <c r="C158" s="22">
        <v>154970</v>
      </c>
      <c r="D158" s="23" t="s">
        <v>264</v>
      </c>
      <c r="E158" s="24" t="s">
        <v>266</v>
      </c>
      <c r="F158" s="25">
        <v>27</v>
      </c>
      <c r="G158" s="25">
        <v>0</v>
      </c>
      <c r="H158" s="25">
        <v>0</v>
      </c>
      <c r="I158" s="25">
        <v>8</v>
      </c>
      <c r="J158" s="25">
        <v>21</v>
      </c>
      <c r="K158" s="25">
        <v>23</v>
      </c>
      <c r="L158" s="25">
        <v>17</v>
      </c>
      <c r="M158" s="25">
        <v>2.5</v>
      </c>
      <c r="N158" s="17"/>
      <c r="O158" s="17"/>
      <c r="P158" s="17"/>
      <c r="Q158" s="17"/>
      <c r="R158" s="17"/>
      <c r="S158" s="17"/>
    </row>
    <row r="159" spans="1:19">
      <c r="A159" s="20">
        <v>5</v>
      </c>
      <c r="B159" s="21">
        <v>3131572</v>
      </c>
      <c r="C159" s="22">
        <v>155055</v>
      </c>
      <c r="D159" s="23" t="s">
        <v>271</v>
      </c>
      <c r="E159" s="24" t="s">
        <v>272</v>
      </c>
      <c r="F159" s="25">
        <v>33</v>
      </c>
      <c r="G159" s="25">
        <v>0</v>
      </c>
      <c r="H159" s="25">
        <v>0</v>
      </c>
      <c r="I159" s="25">
        <v>11</v>
      </c>
      <c r="J159" s="25">
        <v>33</v>
      </c>
      <c r="K159" s="25">
        <v>1</v>
      </c>
      <c r="L159" s="25">
        <v>0</v>
      </c>
      <c r="M159" s="25">
        <v>1.8</v>
      </c>
      <c r="N159" s="17"/>
      <c r="O159" s="17"/>
      <c r="P159" s="17"/>
      <c r="Q159" s="17"/>
      <c r="R159" s="17"/>
      <c r="S159" s="17"/>
    </row>
    <row r="160" spans="1:19">
      <c r="A160" s="20">
        <v>5</v>
      </c>
      <c r="B160" s="21">
        <v>3131572</v>
      </c>
      <c r="C160" s="22">
        <v>155039</v>
      </c>
      <c r="D160" s="23" t="s">
        <v>271</v>
      </c>
      <c r="E160" s="24" t="s">
        <v>274</v>
      </c>
      <c r="F160" s="25">
        <v>0</v>
      </c>
      <c r="G160" s="25">
        <v>0</v>
      </c>
      <c r="H160" s="25">
        <v>0</v>
      </c>
      <c r="I160" s="25">
        <v>9</v>
      </c>
      <c r="J160" s="25">
        <v>0</v>
      </c>
      <c r="K160" s="25">
        <v>4</v>
      </c>
      <c r="L160" s="25">
        <v>1</v>
      </c>
      <c r="M160" s="25">
        <v>0.4</v>
      </c>
      <c r="N160" s="17"/>
      <c r="O160" s="17"/>
      <c r="P160" s="17"/>
      <c r="Q160" s="17"/>
      <c r="R160" s="17"/>
      <c r="S160" s="17"/>
    </row>
    <row r="161" spans="1:19">
      <c r="A161" s="20">
        <v>6</v>
      </c>
      <c r="B161" s="21">
        <v>3562581</v>
      </c>
      <c r="C161" s="22">
        <v>155519</v>
      </c>
      <c r="D161" s="23" t="s">
        <v>320</v>
      </c>
      <c r="E161" s="24" t="s">
        <v>322</v>
      </c>
      <c r="F161" s="25">
        <v>56</v>
      </c>
      <c r="G161" s="25">
        <v>78</v>
      </c>
      <c r="H161" s="25">
        <v>67</v>
      </c>
      <c r="I161" s="25">
        <v>34</v>
      </c>
      <c r="J161" s="25">
        <v>80</v>
      </c>
      <c r="K161" s="25">
        <v>36</v>
      </c>
      <c r="L161" s="25">
        <v>25</v>
      </c>
      <c r="M161" s="25">
        <v>8.5</v>
      </c>
      <c r="N161" s="17"/>
      <c r="O161" s="17"/>
      <c r="P161" s="17"/>
      <c r="Q161" s="17"/>
      <c r="R161" s="17"/>
      <c r="S161" s="17"/>
    </row>
    <row r="162" spans="1:19">
      <c r="A162" s="20">
        <v>6</v>
      </c>
      <c r="B162" s="21">
        <v>26379</v>
      </c>
      <c r="C162" s="22">
        <v>154377</v>
      </c>
      <c r="D162" s="23" t="s">
        <v>303</v>
      </c>
      <c r="E162" s="24" t="s">
        <v>304</v>
      </c>
      <c r="F162" s="25">
        <v>40</v>
      </c>
      <c r="G162" s="25">
        <v>60</v>
      </c>
      <c r="H162" s="25">
        <v>80</v>
      </c>
      <c r="I162" s="25">
        <v>17</v>
      </c>
      <c r="J162" s="25">
        <v>100</v>
      </c>
      <c r="K162" s="25">
        <v>35</v>
      </c>
      <c r="L162" s="25">
        <v>27</v>
      </c>
      <c r="M162" s="25">
        <v>8.1999999999999993</v>
      </c>
      <c r="N162" s="17"/>
      <c r="O162" s="17"/>
      <c r="P162" s="17"/>
      <c r="Q162" s="17"/>
      <c r="R162" s="17"/>
      <c r="S162" s="17"/>
    </row>
    <row r="163" spans="1:19">
      <c r="A163" s="20">
        <v>6</v>
      </c>
      <c r="B163" s="21">
        <v>3562581</v>
      </c>
      <c r="C163" s="22">
        <v>155500</v>
      </c>
      <c r="D163" s="23" t="s">
        <v>320</v>
      </c>
      <c r="E163" s="24" t="s">
        <v>321</v>
      </c>
      <c r="F163" s="25">
        <v>57</v>
      </c>
      <c r="G163" s="25">
        <v>71</v>
      </c>
      <c r="H163" s="25">
        <v>86</v>
      </c>
      <c r="I163" s="25">
        <v>33</v>
      </c>
      <c r="J163" s="25">
        <v>75</v>
      </c>
      <c r="K163" s="25">
        <v>29</v>
      </c>
      <c r="L163" s="25">
        <v>9</v>
      </c>
      <c r="M163" s="25">
        <v>7.8</v>
      </c>
      <c r="N163" s="17"/>
      <c r="O163" s="17"/>
      <c r="P163" s="17"/>
      <c r="Q163" s="17"/>
      <c r="R163" s="17"/>
      <c r="S163" s="17"/>
    </row>
    <row r="164" spans="1:19">
      <c r="A164" s="20">
        <v>6</v>
      </c>
      <c r="B164" s="21">
        <v>957</v>
      </c>
      <c r="C164" s="22">
        <v>152854</v>
      </c>
      <c r="D164" s="23" t="s">
        <v>293</v>
      </c>
      <c r="E164" s="24" t="s">
        <v>295</v>
      </c>
      <c r="F164" s="25">
        <v>56</v>
      </c>
      <c r="G164" s="25">
        <v>63</v>
      </c>
      <c r="H164" s="25">
        <v>56</v>
      </c>
      <c r="I164" s="25">
        <v>14</v>
      </c>
      <c r="J164" s="25">
        <v>80</v>
      </c>
      <c r="K164" s="25">
        <v>25</v>
      </c>
      <c r="L164" s="25">
        <v>19</v>
      </c>
      <c r="M164" s="25">
        <v>7.3</v>
      </c>
      <c r="N164" s="17"/>
      <c r="O164" s="17"/>
      <c r="P164" s="17"/>
      <c r="Q164" s="17"/>
      <c r="R164" s="17"/>
      <c r="S164" s="17"/>
    </row>
    <row r="165" spans="1:19">
      <c r="A165" s="20">
        <v>6</v>
      </c>
      <c r="B165" s="21">
        <v>3470261</v>
      </c>
      <c r="C165" s="22">
        <v>155489</v>
      </c>
      <c r="D165" s="23" t="s">
        <v>317</v>
      </c>
      <c r="E165" s="24" t="s">
        <v>319</v>
      </c>
      <c r="F165" s="25">
        <v>57</v>
      </c>
      <c r="G165" s="25">
        <v>71</v>
      </c>
      <c r="H165" s="25">
        <v>57</v>
      </c>
      <c r="I165" s="25">
        <v>10</v>
      </c>
      <c r="J165" s="25">
        <v>100</v>
      </c>
      <c r="K165" s="25">
        <v>13</v>
      </c>
      <c r="L165" s="25">
        <v>14</v>
      </c>
      <c r="M165" s="25">
        <v>7</v>
      </c>
      <c r="N165" s="17"/>
      <c r="O165" s="17"/>
      <c r="P165" s="17"/>
      <c r="Q165" s="17"/>
      <c r="R165" s="17"/>
      <c r="S165" s="17"/>
    </row>
    <row r="166" spans="1:19">
      <c r="A166" s="20">
        <v>6</v>
      </c>
      <c r="B166" s="21">
        <v>3470261</v>
      </c>
      <c r="C166" s="22">
        <v>155497</v>
      </c>
      <c r="D166" s="23" t="s">
        <v>317</v>
      </c>
      <c r="E166" s="24" t="s">
        <v>318</v>
      </c>
      <c r="F166" s="25">
        <v>43</v>
      </c>
      <c r="G166" s="25">
        <v>57</v>
      </c>
      <c r="H166" s="25">
        <v>71</v>
      </c>
      <c r="I166" s="25">
        <v>12</v>
      </c>
      <c r="J166" s="25">
        <v>86</v>
      </c>
      <c r="K166" s="25">
        <v>14</v>
      </c>
      <c r="L166" s="25">
        <v>9</v>
      </c>
      <c r="M166" s="25">
        <v>6.7</v>
      </c>
      <c r="N166" s="17"/>
      <c r="O166" s="17"/>
      <c r="P166" s="17"/>
      <c r="Q166" s="17"/>
      <c r="R166" s="17"/>
      <c r="S166" s="17"/>
    </row>
    <row r="167" spans="1:19">
      <c r="A167" s="20">
        <v>6</v>
      </c>
      <c r="B167" s="21">
        <v>3562581</v>
      </c>
      <c r="C167" s="22">
        <v>155543</v>
      </c>
      <c r="D167" s="23" t="s">
        <v>320</v>
      </c>
      <c r="E167" s="24" t="s">
        <v>323</v>
      </c>
      <c r="F167" s="25">
        <v>63</v>
      </c>
      <c r="G167" s="25">
        <v>100</v>
      </c>
      <c r="H167" s="25">
        <v>88</v>
      </c>
      <c r="I167" s="25">
        <v>27</v>
      </c>
      <c r="J167" s="25">
        <v>82</v>
      </c>
      <c r="K167" s="25">
        <v>5</v>
      </c>
      <c r="L167" s="25">
        <v>5</v>
      </c>
      <c r="M167" s="25">
        <v>6.7</v>
      </c>
      <c r="N167" s="17"/>
      <c r="O167" s="17"/>
      <c r="P167" s="17"/>
      <c r="Q167" s="17"/>
      <c r="R167" s="17"/>
      <c r="S167" s="17"/>
    </row>
    <row r="168" spans="1:19">
      <c r="A168" s="20">
        <v>6</v>
      </c>
      <c r="B168" s="21">
        <v>3562581</v>
      </c>
      <c r="C168" s="22">
        <v>155527</v>
      </c>
      <c r="D168" s="23" t="s">
        <v>320</v>
      </c>
      <c r="E168" s="24" t="s">
        <v>324</v>
      </c>
      <c r="F168" s="25">
        <v>67</v>
      </c>
      <c r="G168" s="25">
        <v>78</v>
      </c>
      <c r="H168" s="25">
        <v>44</v>
      </c>
      <c r="I168" s="25">
        <v>27</v>
      </c>
      <c r="J168" s="25">
        <v>56</v>
      </c>
      <c r="K168" s="25">
        <v>26</v>
      </c>
      <c r="L168" s="25">
        <v>6</v>
      </c>
      <c r="M168" s="25">
        <v>6.5</v>
      </c>
      <c r="N168" s="17"/>
      <c r="O168" s="17"/>
      <c r="P168" s="17"/>
      <c r="Q168" s="17"/>
      <c r="R168" s="17"/>
      <c r="S168" s="17"/>
    </row>
    <row r="169" spans="1:19">
      <c r="A169" s="20">
        <v>6</v>
      </c>
      <c r="B169" s="21">
        <v>26360</v>
      </c>
      <c r="C169" s="22">
        <v>154350</v>
      </c>
      <c r="D169" s="23" t="s">
        <v>301</v>
      </c>
      <c r="E169" s="24" t="s">
        <v>523</v>
      </c>
      <c r="F169" s="25">
        <v>67</v>
      </c>
      <c r="G169" s="25">
        <v>75</v>
      </c>
      <c r="H169" s="25">
        <v>67</v>
      </c>
      <c r="I169" s="25">
        <v>27</v>
      </c>
      <c r="J169" s="25">
        <v>74</v>
      </c>
      <c r="K169" s="25">
        <v>3</v>
      </c>
      <c r="L169" s="25">
        <v>9</v>
      </c>
      <c r="M169" s="25">
        <v>6.5</v>
      </c>
      <c r="N169" s="17"/>
      <c r="O169" s="17"/>
      <c r="P169" s="17"/>
      <c r="Q169" s="17"/>
      <c r="R169" s="17"/>
      <c r="S169" s="17"/>
    </row>
    <row r="170" spans="1:19">
      <c r="A170" s="20">
        <v>6</v>
      </c>
      <c r="B170" s="21">
        <v>3153584</v>
      </c>
      <c r="C170" s="22">
        <v>155195</v>
      </c>
      <c r="D170" s="23" t="s">
        <v>314</v>
      </c>
      <c r="E170" s="24" t="s">
        <v>316</v>
      </c>
      <c r="F170" s="25">
        <v>47</v>
      </c>
      <c r="G170" s="25">
        <v>89</v>
      </c>
      <c r="H170" s="25">
        <v>0</v>
      </c>
      <c r="I170" s="25">
        <v>37</v>
      </c>
      <c r="J170" s="25">
        <v>100</v>
      </c>
      <c r="K170" s="25">
        <v>29</v>
      </c>
      <c r="L170" s="25">
        <v>22</v>
      </c>
      <c r="M170" s="25">
        <v>6.5</v>
      </c>
      <c r="N170" s="17"/>
      <c r="O170" s="17"/>
      <c r="P170" s="17"/>
      <c r="Q170" s="17"/>
      <c r="R170" s="17"/>
      <c r="S170" s="17"/>
    </row>
    <row r="171" spans="1:19">
      <c r="A171" s="20">
        <v>6</v>
      </c>
      <c r="B171" s="21">
        <v>3153568</v>
      </c>
      <c r="C171" s="22">
        <v>155187</v>
      </c>
      <c r="D171" s="23" t="s">
        <v>309</v>
      </c>
      <c r="E171" s="24" t="s">
        <v>310</v>
      </c>
      <c r="F171" s="25">
        <v>17</v>
      </c>
      <c r="G171" s="25">
        <v>33</v>
      </c>
      <c r="H171" s="25">
        <v>83</v>
      </c>
      <c r="I171" s="25">
        <v>12</v>
      </c>
      <c r="J171" s="25">
        <v>75</v>
      </c>
      <c r="K171" s="25">
        <v>20</v>
      </c>
      <c r="L171" s="25">
        <v>17</v>
      </c>
      <c r="M171" s="25">
        <v>6</v>
      </c>
      <c r="N171" s="17"/>
      <c r="O171" s="17"/>
      <c r="P171" s="17"/>
      <c r="Q171" s="17"/>
      <c r="R171" s="17"/>
      <c r="S171" s="17"/>
    </row>
    <row r="172" spans="1:19">
      <c r="A172" s="20">
        <v>6</v>
      </c>
      <c r="B172" s="21">
        <v>3007995</v>
      </c>
      <c r="C172" s="22">
        <v>154962</v>
      </c>
      <c r="D172" s="23" t="s">
        <v>306</v>
      </c>
      <c r="E172" s="24" t="s">
        <v>307</v>
      </c>
      <c r="F172" s="25">
        <v>54</v>
      </c>
      <c r="G172" s="25">
        <v>85</v>
      </c>
      <c r="H172" s="25">
        <v>8</v>
      </c>
      <c r="I172" s="25">
        <v>22</v>
      </c>
      <c r="J172" s="25">
        <v>94</v>
      </c>
      <c r="K172" s="25">
        <v>22</v>
      </c>
      <c r="L172" s="25">
        <v>14</v>
      </c>
      <c r="M172" s="25">
        <v>6</v>
      </c>
      <c r="N172" s="17"/>
      <c r="O172" s="17"/>
      <c r="P172" s="17"/>
      <c r="Q172" s="17"/>
      <c r="R172" s="17"/>
      <c r="S172" s="17"/>
    </row>
    <row r="173" spans="1:19">
      <c r="A173" s="20">
        <v>6</v>
      </c>
      <c r="B173" s="21">
        <v>2100</v>
      </c>
      <c r="C173" s="22">
        <v>153443</v>
      </c>
      <c r="D173" s="23" t="s">
        <v>299</v>
      </c>
      <c r="E173" s="24" t="s">
        <v>300</v>
      </c>
      <c r="F173" s="25">
        <v>32</v>
      </c>
      <c r="G173" s="25">
        <v>79</v>
      </c>
      <c r="H173" s="25">
        <v>53</v>
      </c>
      <c r="I173" s="25">
        <v>22</v>
      </c>
      <c r="J173" s="25">
        <v>82</v>
      </c>
      <c r="K173" s="25">
        <v>5</v>
      </c>
      <c r="L173" s="25">
        <v>0</v>
      </c>
      <c r="M173" s="25">
        <v>5.9</v>
      </c>
      <c r="N173" s="17"/>
      <c r="O173" s="17"/>
      <c r="P173" s="17"/>
      <c r="Q173" s="17"/>
      <c r="R173" s="17"/>
      <c r="S173" s="17"/>
    </row>
    <row r="174" spans="1:19">
      <c r="A174" s="20">
        <v>6</v>
      </c>
      <c r="B174" s="21">
        <v>26379</v>
      </c>
      <c r="C174" s="22">
        <v>154369</v>
      </c>
      <c r="D174" s="23" t="s">
        <v>303</v>
      </c>
      <c r="E174" s="24" t="s">
        <v>305</v>
      </c>
      <c r="F174" s="25">
        <v>19</v>
      </c>
      <c r="G174" s="25">
        <v>25</v>
      </c>
      <c r="H174" s="25">
        <v>50</v>
      </c>
      <c r="I174" s="25">
        <v>9</v>
      </c>
      <c r="J174" s="25">
        <v>80</v>
      </c>
      <c r="K174" s="25">
        <v>23</v>
      </c>
      <c r="L174" s="25">
        <v>15</v>
      </c>
      <c r="M174" s="25">
        <v>5.6</v>
      </c>
      <c r="N174" s="17"/>
      <c r="O174" s="17"/>
      <c r="P174" s="17"/>
      <c r="Q174" s="17"/>
      <c r="R174" s="17"/>
      <c r="S174" s="17"/>
    </row>
    <row r="175" spans="1:19">
      <c r="A175" s="20">
        <v>6</v>
      </c>
      <c r="B175" s="21">
        <v>3153584</v>
      </c>
      <c r="C175" s="22">
        <v>155209</v>
      </c>
      <c r="D175" s="23" t="s">
        <v>314</v>
      </c>
      <c r="E175" s="24" t="s">
        <v>315</v>
      </c>
      <c r="F175" s="25">
        <v>78</v>
      </c>
      <c r="G175" s="25">
        <v>89</v>
      </c>
      <c r="H175" s="25">
        <v>0</v>
      </c>
      <c r="I175" s="25">
        <v>26</v>
      </c>
      <c r="J175" s="25">
        <v>78</v>
      </c>
      <c r="K175" s="25">
        <v>28</v>
      </c>
      <c r="L175" s="25">
        <v>10</v>
      </c>
      <c r="M175" s="25">
        <v>5.6</v>
      </c>
      <c r="N175" s="17"/>
      <c r="O175" s="17"/>
      <c r="P175" s="17"/>
      <c r="Q175" s="17"/>
      <c r="R175" s="17"/>
      <c r="S175" s="17"/>
    </row>
    <row r="176" spans="1:19">
      <c r="A176" s="20">
        <v>6</v>
      </c>
      <c r="B176" s="21">
        <v>3007995</v>
      </c>
      <c r="C176" s="22">
        <v>154954</v>
      </c>
      <c r="D176" s="23" t="s">
        <v>306</v>
      </c>
      <c r="E176" s="24" t="s">
        <v>308</v>
      </c>
      <c r="F176" s="25">
        <v>57</v>
      </c>
      <c r="G176" s="25">
        <v>43</v>
      </c>
      <c r="H176" s="25">
        <v>100</v>
      </c>
      <c r="I176" s="25">
        <v>11</v>
      </c>
      <c r="J176" s="25">
        <v>44</v>
      </c>
      <c r="K176" s="25">
        <v>11</v>
      </c>
      <c r="L176" s="25">
        <v>11</v>
      </c>
      <c r="M176" s="25">
        <v>5.6</v>
      </c>
      <c r="N176" s="17"/>
      <c r="O176" s="17"/>
      <c r="P176" s="17"/>
      <c r="Q176" s="17"/>
      <c r="R176" s="17"/>
      <c r="S176" s="17"/>
    </row>
    <row r="177" spans="1:19">
      <c r="A177" s="20">
        <v>6</v>
      </c>
      <c r="B177" s="21">
        <v>957</v>
      </c>
      <c r="C177" s="22">
        <v>152862</v>
      </c>
      <c r="D177" s="23" t="s">
        <v>293</v>
      </c>
      <c r="E177" s="24" t="s">
        <v>296</v>
      </c>
      <c r="F177" s="25">
        <v>7</v>
      </c>
      <c r="G177" s="25">
        <v>53</v>
      </c>
      <c r="H177" s="25">
        <v>47</v>
      </c>
      <c r="I177" s="25">
        <v>19</v>
      </c>
      <c r="J177" s="25">
        <v>67</v>
      </c>
      <c r="K177" s="25">
        <v>19</v>
      </c>
      <c r="L177" s="25">
        <v>9</v>
      </c>
      <c r="M177" s="25">
        <v>5.4</v>
      </c>
      <c r="N177" s="17"/>
      <c r="O177" s="17"/>
      <c r="P177" s="17"/>
      <c r="Q177" s="17"/>
      <c r="R177" s="17"/>
      <c r="S177" s="17"/>
    </row>
    <row r="178" spans="1:19">
      <c r="A178" s="20">
        <v>6</v>
      </c>
      <c r="B178" s="26">
        <v>3153568</v>
      </c>
      <c r="C178" s="27">
        <v>155160</v>
      </c>
      <c r="D178" s="17" t="s">
        <v>309</v>
      </c>
      <c r="E178" s="28" t="s">
        <v>311</v>
      </c>
      <c r="F178" s="25">
        <v>33</v>
      </c>
      <c r="G178" s="25">
        <v>17</v>
      </c>
      <c r="H178" s="25">
        <v>67</v>
      </c>
      <c r="I178" s="25">
        <v>14</v>
      </c>
      <c r="J178" s="25">
        <v>60</v>
      </c>
      <c r="K178" s="25">
        <v>14</v>
      </c>
      <c r="L178" s="25">
        <v>1</v>
      </c>
      <c r="M178" s="25">
        <v>5.2</v>
      </c>
      <c r="N178" s="17"/>
      <c r="O178" s="17"/>
      <c r="P178" s="17"/>
      <c r="Q178" s="17"/>
      <c r="R178" s="17"/>
      <c r="S178" s="17"/>
    </row>
    <row r="179" spans="1:19">
      <c r="A179" s="20">
        <v>6</v>
      </c>
      <c r="B179" s="29">
        <v>833</v>
      </c>
      <c r="C179" s="30">
        <v>152633</v>
      </c>
      <c r="D179" s="31" t="s">
        <v>291</v>
      </c>
      <c r="E179" s="24" t="s">
        <v>292</v>
      </c>
      <c r="F179" s="25">
        <v>8</v>
      </c>
      <c r="G179" s="25">
        <v>33</v>
      </c>
      <c r="H179" s="25">
        <v>33</v>
      </c>
      <c r="I179" s="25">
        <v>17</v>
      </c>
      <c r="J179" s="25">
        <v>56</v>
      </c>
      <c r="K179" s="25">
        <v>33</v>
      </c>
      <c r="L179" s="25">
        <v>17</v>
      </c>
      <c r="M179" s="25">
        <v>5.2</v>
      </c>
      <c r="N179" s="17"/>
      <c r="O179" s="17"/>
      <c r="P179" s="17"/>
      <c r="Q179" s="17"/>
      <c r="R179" s="17"/>
      <c r="S179" s="17"/>
    </row>
    <row r="180" spans="1:19">
      <c r="A180" s="20">
        <v>6</v>
      </c>
      <c r="B180" s="21">
        <v>5392136</v>
      </c>
      <c r="C180" s="22">
        <v>155918</v>
      </c>
      <c r="D180" s="23" t="s">
        <v>325</v>
      </c>
      <c r="E180" s="24" t="s">
        <v>328</v>
      </c>
      <c r="F180" s="25">
        <v>25</v>
      </c>
      <c r="G180" s="25">
        <v>13</v>
      </c>
      <c r="H180" s="25">
        <v>50</v>
      </c>
      <c r="I180" s="25">
        <v>16</v>
      </c>
      <c r="J180" s="25">
        <v>67</v>
      </c>
      <c r="K180" s="25">
        <v>21</v>
      </c>
      <c r="L180" s="25">
        <v>3</v>
      </c>
      <c r="M180" s="25">
        <v>5.0999999999999996</v>
      </c>
      <c r="N180" s="17"/>
      <c r="O180" s="17"/>
      <c r="P180" s="17"/>
      <c r="Q180" s="17"/>
      <c r="R180" s="17"/>
      <c r="S180" s="17"/>
    </row>
    <row r="181" spans="1:19">
      <c r="A181" s="20">
        <v>6</v>
      </c>
      <c r="B181" s="21">
        <v>3153568</v>
      </c>
      <c r="C181" s="22">
        <v>155179</v>
      </c>
      <c r="D181" s="23" t="s">
        <v>309</v>
      </c>
      <c r="E181" s="24" t="s">
        <v>313</v>
      </c>
      <c r="F181" s="25">
        <v>45</v>
      </c>
      <c r="G181" s="25">
        <v>36</v>
      </c>
      <c r="H181" s="25">
        <v>36</v>
      </c>
      <c r="I181" s="25">
        <v>18</v>
      </c>
      <c r="J181" s="25">
        <v>63</v>
      </c>
      <c r="K181" s="25">
        <v>7</v>
      </c>
      <c r="L181" s="25">
        <v>1</v>
      </c>
      <c r="M181" s="25">
        <v>4.9000000000000004</v>
      </c>
      <c r="N181" s="17"/>
      <c r="O181" s="17"/>
      <c r="P181" s="17"/>
      <c r="Q181" s="17"/>
      <c r="R181" s="17"/>
      <c r="S181" s="17"/>
    </row>
    <row r="182" spans="1:19">
      <c r="A182" s="20">
        <v>6</v>
      </c>
      <c r="B182" s="21">
        <v>5392136</v>
      </c>
      <c r="C182" s="22">
        <v>155888</v>
      </c>
      <c r="D182" s="23" t="s">
        <v>325</v>
      </c>
      <c r="E182" s="24" t="s">
        <v>326</v>
      </c>
      <c r="F182" s="25">
        <v>80</v>
      </c>
      <c r="G182" s="25">
        <v>40</v>
      </c>
      <c r="H182" s="25">
        <v>20</v>
      </c>
      <c r="I182" s="25">
        <v>15</v>
      </c>
      <c r="J182" s="25">
        <v>67</v>
      </c>
      <c r="K182" s="25">
        <v>16</v>
      </c>
      <c r="L182" s="25">
        <v>4</v>
      </c>
      <c r="M182" s="25">
        <v>4.9000000000000004</v>
      </c>
      <c r="N182" s="17"/>
      <c r="O182" s="17"/>
      <c r="P182" s="17"/>
      <c r="Q182" s="17"/>
      <c r="R182" s="17"/>
      <c r="S182" s="17"/>
    </row>
    <row r="183" spans="1:19">
      <c r="A183" s="20">
        <v>6</v>
      </c>
      <c r="B183" s="21">
        <v>5392136</v>
      </c>
      <c r="C183" s="22">
        <v>155861</v>
      </c>
      <c r="D183" s="23" t="s">
        <v>325</v>
      </c>
      <c r="E183" s="24" t="s">
        <v>329</v>
      </c>
      <c r="F183" s="25">
        <v>42</v>
      </c>
      <c r="G183" s="25">
        <v>17</v>
      </c>
      <c r="H183" s="25">
        <v>17</v>
      </c>
      <c r="I183" s="25">
        <v>24</v>
      </c>
      <c r="J183" s="25">
        <v>63</v>
      </c>
      <c r="K183" s="25">
        <v>26</v>
      </c>
      <c r="L183" s="25">
        <v>3</v>
      </c>
      <c r="M183" s="25">
        <v>4.7</v>
      </c>
      <c r="N183" s="17"/>
      <c r="O183" s="17"/>
      <c r="P183" s="17"/>
      <c r="Q183" s="17"/>
      <c r="R183" s="17"/>
      <c r="S183" s="17"/>
    </row>
    <row r="184" spans="1:19">
      <c r="A184" s="20">
        <v>6</v>
      </c>
      <c r="B184" s="21">
        <v>5392136</v>
      </c>
      <c r="C184" s="22">
        <v>155896</v>
      </c>
      <c r="D184" s="23" t="s">
        <v>325</v>
      </c>
      <c r="E184" s="24" t="s">
        <v>327</v>
      </c>
      <c r="F184" s="25">
        <v>13</v>
      </c>
      <c r="G184" s="25">
        <v>25</v>
      </c>
      <c r="H184" s="25">
        <v>13</v>
      </c>
      <c r="I184" s="25">
        <v>17</v>
      </c>
      <c r="J184" s="25">
        <v>100</v>
      </c>
      <c r="K184" s="25">
        <v>20</v>
      </c>
      <c r="L184" s="25">
        <v>12</v>
      </c>
      <c r="M184" s="25">
        <v>4.5999999999999996</v>
      </c>
      <c r="N184" s="17"/>
      <c r="O184" s="17"/>
      <c r="P184" s="17"/>
      <c r="Q184" s="17"/>
      <c r="R184" s="17"/>
      <c r="S184" s="17"/>
    </row>
    <row r="185" spans="1:19">
      <c r="A185" s="20">
        <v>6</v>
      </c>
      <c r="B185" s="21">
        <v>2070</v>
      </c>
      <c r="C185" s="22">
        <v>153427</v>
      </c>
      <c r="D185" s="23" t="s">
        <v>297</v>
      </c>
      <c r="E185" s="24" t="s">
        <v>524</v>
      </c>
      <c r="F185" s="25">
        <v>14</v>
      </c>
      <c r="G185" s="25">
        <v>14</v>
      </c>
      <c r="H185" s="25">
        <v>29</v>
      </c>
      <c r="I185" s="25">
        <v>12</v>
      </c>
      <c r="J185" s="25">
        <v>70</v>
      </c>
      <c r="K185" s="25">
        <v>9</v>
      </c>
      <c r="L185" s="25">
        <v>9</v>
      </c>
      <c r="M185" s="25">
        <v>3.8</v>
      </c>
      <c r="N185" s="17"/>
      <c r="O185" s="17"/>
      <c r="P185" s="17"/>
      <c r="Q185" s="17"/>
      <c r="R185" s="17"/>
      <c r="S185" s="17"/>
    </row>
    <row r="186" spans="1:19">
      <c r="A186" s="20">
        <v>6</v>
      </c>
      <c r="B186" s="21">
        <v>3153568</v>
      </c>
      <c r="C186" s="22">
        <v>155152</v>
      </c>
      <c r="D186" s="23" t="s">
        <v>309</v>
      </c>
      <c r="E186" s="24" t="s">
        <v>312</v>
      </c>
      <c r="F186" s="25">
        <v>15</v>
      </c>
      <c r="G186" s="25">
        <v>69</v>
      </c>
      <c r="H186" s="25">
        <v>0</v>
      </c>
      <c r="I186" s="25">
        <v>22</v>
      </c>
      <c r="J186" s="25">
        <v>75</v>
      </c>
      <c r="K186" s="25">
        <v>3</v>
      </c>
      <c r="L186" s="25">
        <v>1</v>
      </c>
      <c r="M186" s="25">
        <v>3.6</v>
      </c>
      <c r="N186" s="17"/>
      <c r="O186" s="17"/>
      <c r="P186" s="17"/>
      <c r="Q186" s="17"/>
      <c r="R186" s="17"/>
      <c r="S186" s="17"/>
    </row>
    <row r="187" spans="1:19">
      <c r="A187" s="20">
        <v>6</v>
      </c>
      <c r="B187" s="21">
        <v>957</v>
      </c>
      <c r="C187" s="22">
        <v>152846</v>
      </c>
      <c r="D187" s="23" t="s">
        <v>293</v>
      </c>
      <c r="E187" s="24" t="s">
        <v>294</v>
      </c>
      <c r="F187" s="25">
        <v>0</v>
      </c>
      <c r="G187" s="25">
        <v>88</v>
      </c>
      <c r="H187" s="25">
        <v>0</v>
      </c>
      <c r="I187" s="25">
        <v>16</v>
      </c>
      <c r="J187" s="25">
        <v>44</v>
      </c>
      <c r="K187" s="25">
        <v>4</v>
      </c>
      <c r="L187" s="25">
        <v>1</v>
      </c>
      <c r="M187" s="25">
        <v>2.5</v>
      </c>
      <c r="N187" s="17"/>
      <c r="O187" s="17"/>
      <c r="P187" s="17"/>
      <c r="Q187" s="17"/>
      <c r="R187" s="17"/>
      <c r="S187" s="17"/>
    </row>
    <row r="188" spans="1:19">
      <c r="A188" s="20">
        <v>7</v>
      </c>
      <c r="B188" s="21">
        <v>7845367</v>
      </c>
      <c r="C188" s="22">
        <v>1593935</v>
      </c>
      <c r="D188" s="23" t="s">
        <v>395</v>
      </c>
      <c r="E188" s="24" t="s">
        <v>397</v>
      </c>
      <c r="F188" s="25">
        <v>43</v>
      </c>
      <c r="G188" s="25">
        <v>100</v>
      </c>
      <c r="H188" s="25">
        <v>86</v>
      </c>
      <c r="I188" s="25">
        <v>26</v>
      </c>
      <c r="J188" s="25">
        <v>100</v>
      </c>
      <c r="K188" s="25">
        <v>41</v>
      </c>
      <c r="L188" s="25">
        <v>39</v>
      </c>
      <c r="M188" s="25">
        <v>9</v>
      </c>
      <c r="N188" s="17"/>
      <c r="O188" s="17"/>
      <c r="P188" s="17"/>
      <c r="Q188" s="17"/>
      <c r="R188" s="17"/>
      <c r="S188" s="17"/>
    </row>
    <row r="189" spans="1:19">
      <c r="A189" s="20">
        <v>7</v>
      </c>
      <c r="B189" s="21">
        <v>1244</v>
      </c>
      <c r="C189" s="22">
        <v>153141</v>
      </c>
      <c r="D189" s="23" t="s">
        <v>334</v>
      </c>
      <c r="E189" s="24" t="s">
        <v>335</v>
      </c>
      <c r="F189" s="25">
        <v>60</v>
      </c>
      <c r="G189" s="25">
        <v>93</v>
      </c>
      <c r="H189" s="25">
        <v>40</v>
      </c>
      <c r="I189" s="25">
        <v>24</v>
      </c>
      <c r="J189" s="25">
        <v>92</v>
      </c>
      <c r="K189" s="25">
        <v>46</v>
      </c>
      <c r="L189" s="25">
        <v>36</v>
      </c>
      <c r="M189" s="25">
        <v>8.4</v>
      </c>
      <c r="N189" s="17"/>
      <c r="O189" s="17"/>
      <c r="P189" s="17"/>
      <c r="Q189" s="17"/>
      <c r="R189" s="17"/>
      <c r="S189" s="17"/>
    </row>
    <row r="190" spans="1:19">
      <c r="A190" s="20">
        <v>7</v>
      </c>
      <c r="B190" s="21">
        <v>1244</v>
      </c>
      <c r="C190" s="22">
        <v>153133</v>
      </c>
      <c r="D190" s="23" t="s">
        <v>334</v>
      </c>
      <c r="E190" s="24" t="s">
        <v>336</v>
      </c>
      <c r="F190" s="25">
        <v>73</v>
      </c>
      <c r="G190" s="25">
        <v>80</v>
      </c>
      <c r="H190" s="25">
        <v>67</v>
      </c>
      <c r="I190" s="25">
        <v>24</v>
      </c>
      <c r="J190" s="25">
        <v>70</v>
      </c>
      <c r="K190" s="25">
        <v>50</v>
      </c>
      <c r="L190" s="25">
        <v>14</v>
      </c>
      <c r="M190" s="25">
        <v>8.4</v>
      </c>
      <c r="N190" s="17"/>
      <c r="O190" s="17"/>
      <c r="P190" s="17"/>
      <c r="Q190" s="17"/>
      <c r="R190" s="17"/>
      <c r="S190" s="17"/>
    </row>
    <row r="191" spans="1:19">
      <c r="A191" s="20">
        <v>7</v>
      </c>
      <c r="B191" s="21">
        <v>26301</v>
      </c>
      <c r="C191" s="22">
        <v>154229</v>
      </c>
      <c r="D191" s="23" t="s">
        <v>349</v>
      </c>
      <c r="E191" s="24" t="s">
        <v>350</v>
      </c>
      <c r="F191" s="25">
        <v>27</v>
      </c>
      <c r="G191" s="25">
        <v>73</v>
      </c>
      <c r="H191" s="25">
        <v>82</v>
      </c>
      <c r="I191" s="25">
        <v>21</v>
      </c>
      <c r="J191" s="25">
        <v>88</v>
      </c>
      <c r="K191" s="25">
        <v>43</v>
      </c>
      <c r="L191" s="25">
        <v>26</v>
      </c>
      <c r="M191" s="25">
        <v>8.1999999999999993</v>
      </c>
      <c r="N191" s="17"/>
      <c r="O191" s="17"/>
      <c r="P191" s="17"/>
      <c r="Q191" s="17"/>
      <c r="R191" s="17"/>
      <c r="S191" s="17"/>
    </row>
    <row r="192" spans="1:19">
      <c r="A192" s="20">
        <v>7</v>
      </c>
      <c r="B192" s="21">
        <v>28045</v>
      </c>
      <c r="C192" s="22">
        <v>154415</v>
      </c>
      <c r="D192" s="23" t="s">
        <v>352</v>
      </c>
      <c r="E192" s="24" t="s">
        <v>353</v>
      </c>
      <c r="F192" s="25">
        <v>44</v>
      </c>
      <c r="G192" s="25">
        <v>78</v>
      </c>
      <c r="H192" s="25">
        <v>89</v>
      </c>
      <c r="I192" s="25">
        <v>21</v>
      </c>
      <c r="J192" s="25">
        <v>78</v>
      </c>
      <c r="K192" s="25">
        <v>38</v>
      </c>
      <c r="L192" s="25">
        <v>20</v>
      </c>
      <c r="M192" s="25">
        <v>8.1</v>
      </c>
      <c r="N192" s="17"/>
      <c r="O192" s="17"/>
      <c r="P192" s="17"/>
      <c r="Q192" s="17"/>
      <c r="R192" s="17"/>
      <c r="S192" s="17"/>
    </row>
    <row r="193" spans="1:19">
      <c r="A193" s="20">
        <v>7</v>
      </c>
      <c r="B193" s="21">
        <v>7845367</v>
      </c>
      <c r="C193" s="22">
        <v>1592343</v>
      </c>
      <c r="D193" s="23" t="s">
        <v>395</v>
      </c>
      <c r="E193" s="24" t="s">
        <v>396</v>
      </c>
      <c r="F193" s="25">
        <v>31</v>
      </c>
      <c r="G193" s="25">
        <v>50</v>
      </c>
      <c r="H193" s="25">
        <v>88</v>
      </c>
      <c r="I193" s="25">
        <v>29</v>
      </c>
      <c r="J193" s="25">
        <v>93</v>
      </c>
      <c r="K193" s="25">
        <v>32</v>
      </c>
      <c r="L193" s="25">
        <v>24</v>
      </c>
      <c r="M193" s="25">
        <v>8</v>
      </c>
      <c r="N193" s="17"/>
      <c r="O193" s="17"/>
      <c r="P193" s="17"/>
      <c r="Q193" s="17"/>
      <c r="R193" s="17"/>
      <c r="S193" s="17"/>
    </row>
    <row r="194" spans="1:19">
      <c r="A194" s="20">
        <v>7</v>
      </c>
      <c r="B194" s="21">
        <v>6334067</v>
      </c>
      <c r="C194" s="22">
        <v>156000</v>
      </c>
      <c r="D194" s="23" t="s">
        <v>380</v>
      </c>
      <c r="E194" s="24" t="s">
        <v>381</v>
      </c>
      <c r="F194" s="25">
        <v>86</v>
      </c>
      <c r="G194" s="25">
        <v>100</v>
      </c>
      <c r="H194" s="25">
        <v>100</v>
      </c>
      <c r="I194" s="25">
        <v>28</v>
      </c>
      <c r="J194" s="25">
        <v>72</v>
      </c>
      <c r="K194" s="25">
        <v>31</v>
      </c>
      <c r="L194" s="25">
        <v>18</v>
      </c>
      <c r="M194" s="25">
        <v>7.9</v>
      </c>
      <c r="N194" s="17"/>
      <c r="O194" s="17"/>
      <c r="P194" s="17"/>
      <c r="Q194" s="17"/>
      <c r="R194" s="17"/>
      <c r="S194" s="17"/>
    </row>
    <row r="195" spans="1:19">
      <c r="A195" s="20">
        <v>7</v>
      </c>
      <c r="B195" s="21">
        <v>7563736</v>
      </c>
      <c r="C195" s="22">
        <v>1556150</v>
      </c>
      <c r="D195" s="23" t="s">
        <v>391</v>
      </c>
      <c r="E195" s="24" t="s">
        <v>392</v>
      </c>
      <c r="F195" s="25">
        <v>50</v>
      </c>
      <c r="G195" s="25">
        <v>71</v>
      </c>
      <c r="H195" s="25">
        <v>57</v>
      </c>
      <c r="I195" s="25">
        <v>17</v>
      </c>
      <c r="J195" s="25">
        <v>80</v>
      </c>
      <c r="K195" s="25">
        <v>31</v>
      </c>
      <c r="L195" s="25">
        <v>29</v>
      </c>
      <c r="M195" s="25">
        <v>7.8</v>
      </c>
      <c r="N195" s="17"/>
      <c r="O195" s="17"/>
      <c r="P195" s="17"/>
      <c r="Q195" s="17"/>
      <c r="R195" s="17"/>
      <c r="S195" s="17"/>
    </row>
    <row r="196" spans="1:19">
      <c r="A196" s="20">
        <v>7</v>
      </c>
      <c r="B196" s="21">
        <v>7415788</v>
      </c>
      <c r="C196" s="22">
        <v>1509047</v>
      </c>
      <c r="D196" s="23" t="s">
        <v>387</v>
      </c>
      <c r="E196" s="24" t="s">
        <v>389</v>
      </c>
      <c r="F196" s="25">
        <v>71</v>
      </c>
      <c r="G196" s="25">
        <v>100</v>
      </c>
      <c r="H196" s="25">
        <v>71</v>
      </c>
      <c r="I196" s="25">
        <v>20</v>
      </c>
      <c r="J196" s="25">
        <v>83</v>
      </c>
      <c r="K196" s="25">
        <v>27</v>
      </c>
      <c r="L196" s="25">
        <v>24</v>
      </c>
      <c r="M196" s="25">
        <v>7.8</v>
      </c>
      <c r="N196" s="17"/>
      <c r="O196" s="17"/>
      <c r="P196" s="17"/>
      <c r="Q196" s="17"/>
      <c r="R196" s="17"/>
      <c r="S196" s="17"/>
    </row>
    <row r="197" spans="1:19">
      <c r="A197" s="20">
        <v>7</v>
      </c>
      <c r="B197" s="21">
        <v>26301</v>
      </c>
      <c r="C197" s="22">
        <v>154237</v>
      </c>
      <c r="D197" s="23" t="s">
        <v>349</v>
      </c>
      <c r="E197" s="24" t="s">
        <v>351</v>
      </c>
      <c r="F197" s="25">
        <v>67</v>
      </c>
      <c r="G197" s="25">
        <v>89</v>
      </c>
      <c r="H197" s="25">
        <v>44</v>
      </c>
      <c r="I197" s="25">
        <v>19</v>
      </c>
      <c r="J197" s="25">
        <v>90</v>
      </c>
      <c r="K197" s="25">
        <v>35</v>
      </c>
      <c r="L197" s="25">
        <v>25</v>
      </c>
      <c r="M197" s="25">
        <v>7.7</v>
      </c>
      <c r="N197" s="17"/>
      <c r="O197" s="17"/>
      <c r="P197" s="17"/>
      <c r="Q197" s="17"/>
      <c r="R197" s="17"/>
      <c r="S197" s="17"/>
    </row>
    <row r="198" spans="1:19">
      <c r="A198" s="20">
        <v>7</v>
      </c>
      <c r="B198" s="21">
        <v>7563736</v>
      </c>
      <c r="C198" s="22">
        <v>155330</v>
      </c>
      <c r="D198" s="23" t="s">
        <v>391</v>
      </c>
      <c r="E198" s="24" t="s">
        <v>394</v>
      </c>
      <c r="F198" s="25">
        <v>71</v>
      </c>
      <c r="G198" s="25">
        <v>71</v>
      </c>
      <c r="H198" s="25">
        <v>86</v>
      </c>
      <c r="I198" s="25">
        <v>16</v>
      </c>
      <c r="J198" s="25">
        <v>80</v>
      </c>
      <c r="K198" s="25">
        <v>29</v>
      </c>
      <c r="L198" s="25">
        <v>23</v>
      </c>
      <c r="M198" s="25">
        <v>7.7</v>
      </c>
      <c r="N198" s="17"/>
      <c r="O198" s="17"/>
      <c r="P198" s="17"/>
      <c r="Q198" s="17"/>
      <c r="R198" s="17"/>
      <c r="S198" s="17"/>
    </row>
    <row r="199" spans="1:19">
      <c r="A199" s="20">
        <v>7</v>
      </c>
      <c r="B199" s="21">
        <v>6362508</v>
      </c>
      <c r="C199" s="22">
        <v>1565826</v>
      </c>
      <c r="D199" s="23" t="s">
        <v>383</v>
      </c>
      <c r="E199" s="24" t="s">
        <v>386</v>
      </c>
      <c r="F199" s="25">
        <v>78</v>
      </c>
      <c r="G199" s="25">
        <v>22</v>
      </c>
      <c r="H199" s="25">
        <v>100</v>
      </c>
      <c r="I199" s="25">
        <v>28</v>
      </c>
      <c r="J199" s="25">
        <v>92</v>
      </c>
      <c r="K199" s="25">
        <v>34</v>
      </c>
      <c r="L199" s="25">
        <v>15</v>
      </c>
      <c r="M199" s="25">
        <v>7.7</v>
      </c>
      <c r="N199" s="17"/>
      <c r="O199" s="17"/>
      <c r="P199" s="17"/>
      <c r="Q199" s="17"/>
      <c r="R199" s="17"/>
      <c r="S199" s="17"/>
    </row>
    <row r="200" spans="1:19">
      <c r="A200" s="20">
        <v>7</v>
      </c>
      <c r="B200" s="21">
        <v>7415788</v>
      </c>
      <c r="C200" s="22">
        <v>1509012</v>
      </c>
      <c r="D200" s="23" t="s">
        <v>387</v>
      </c>
      <c r="E200" s="24" t="s">
        <v>390</v>
      </c>
      <c r="F200" s="25">
        <v>78</v>
      </c>
      <c r="G200" s="25">
        <v>100</v>
      </c>
      <c r="H200" s="25">
        <v>44</v>
      </c>
      <c r="I200" s="25">
        <v>19</v>
      </c>
      <c r="J200" s="25">
        <v>100</v>
      </c>
      <c r="K200" s="25">
        <v>30</v>
      </c>
      <c r="L200" s="25">
        <v>22</v>
      </c>
      <c r="M200" s="25">
        <v>7.6</v>
      </c>
      <c r="N200" s="17"/>
      <c r="O200" s="17"/>
      <c r="P200" s="17"/>
      <c r="Q200" s="17"/>
      <c r="R200" s="17"/>
      <c r="S200" s="17"/>
    </row>
    <row r="201" spans="1:19">
      <c r="A201" s="20">
        <v>7</v>
      </c>
      <c r="B201" s="21">
        <v>7415788</v>
      </c>
      <c r="C201" s="22">
        <v>1509101</v>
      </c>
      <c r="D201" s="23" t="s">
        <v>387</v>
      </c>
      <c r="E201" s="24" t="s">
        <v>388</v>
      </c>
      <c r="F201" s="25">
        <v>50</v>
      </c>
      <c r="G201" s="25">
        <v>100</v>
      </c>
      <c r="H201" s="25">
        <v>63</v>
      </c>
      <c r="I201" s="25">
        <v>18</v>
      </c>
      <c r="J201" s="25">
        <v>83</v>
      </c>
      <c r="K201" s="25">
        <v>25</v>
      </c>
      <c r="L201" s="25">
        <v>19</v>
      </c>
      <c r="M201" s="25">
        <v>7.6</v>
      </c>
      <c r="N201" s="17"/>
      <c r="O201" s="17"/>
      <c r="P201" s="17"/>
      <c r="Q201" s="17"/>
      <c r="R201" s="17"/>
      <c r="S201" s="17"/>
    </row>
    <row r="202" spans="1:19">
      <c r="A202" s="20">
        <v>7</v>
      </c>
      <c r="B202" s="21">
        <v>6334067</v>
      </c>
      <c r="C202" s="22">
        <v>156019</v>
      </c>
      <c r="D202" s="23" t="s">
        <v>380</v>
      </c>
      <c r="E202" s="24" t="s">
        <v>382</v>
      </c>
      <c r="F202" s="25">
        <v>56</v>
      </c>
      <c r="G202" s="25">
        <v>56</v>
      </c>
      <c r="H202" s="25">
        <v>33</v>
      </c>
      <c r="I202" s="25">
        <v>29</v>
      </c>
      <c r="J202" s="25">
        <v>75</v>
      </c>
      <c r="K202" s="25">
        <v>40</v>
      </c>
      <c r="L202" s="25">
        <v>22</v>
      </c>
      <c r="M202" s="25">
        <v>7.4</v>
      </c>
      <c r="N202" s="17"/>
      <c r="O202" s="17"/>
      <c r="P202" s="17"/>
      <c r="Q202" s="17"/>
      <c r="R202" s="17"/>
      <c r="S202" s="17"/>
    </row>
    <row r="203" spans="1:19">
      <c r="A203" s="20">
        <v>7</v>
      </c>
      <c r="B203" s="21">
        <v>1058</v>
      </c>
      <c r="C203" s="22">
        <v>152927</v>
      </c>
      <c r="D203" s="23" t="s">
        <v>330</v>
      </c>
      <c r="E203" s="24" t="s">
        <v>333</v>
      </c>
      <c r="F203" s="25">
        <v>33</v>
      </c>
      <c r="G203" s="25">
        <v>33</v>
      </c>
      <c r="H203" s="25">
        <v>50</v>
      </c>
      <c r="I203" s="25">
        <v>10</v>
      </c>
      <c r="J203" s="25">
        <v>80</v>
      </c>
      <c r="K203" s="25">
        <v>42</v>
      </c>
      <c r="L203" s="25">
        <v>38</v>
      </c>
      <c r="M203" s="25">
        <v>7.3</v>
      </c>
      <c r="N203" s="17"/>
      <c r="O203" s="17"/>
      <c r="P203" s="17"/>
      <c r="Q203" s="17"/>
      <c r="R203" s="17"/>
      <c r="S203" s="17"/>
    </row>
    <row r="204" spans="1:19">
      <c r="A204" s="20">
        <v>7</v>
      </c>
      <c r="B204" s="21">
        <v>3371336</v>
      </c>
      <c r="C204" s="22">
        <v>155349</v>
      </c>
      <c r="D204" s="23" t="s">
        <v>376</v>
      </c>
      <c r="E204" s="24" t="s">
        <v>378</v>
      </c>
      <c r="F204" s="25">
        <v>75</v>
      </c>
      <c r="G204" s="25">
        <v>50</v>
      </c>
      <c r="H204" s="25">
        <v>50</v>
      </c>
      <c r="I204" s="25">
        <v>4</v>
      </c>
      <c r="J204" s="25">
        <v>81</v>
      </c>
      <c r="K204" s="25">
        <v>37</v>
      </c>
      <c r="L204" s="25">
        <v>20</v>
      </c>
      <c r="M204" s="25">
        <v>7.2</v>
      </c>
      <c r="N204" s="17"/>
      <c r="O204" s="17"/>
      <c r="P204" s="17"/>
      <c r="Q204" s="17"/>
      <c r="R204" s="17"/>
      <c r="S204" s="17"/>
    </row>
    <row r="205" spans="1:19">
      <c r="A205" s="20">
        <v>7</v>
      </c>
      <c r="B205" s="21">
        <v>3302008</v>
      </c>
      <c r="C205" s="22">
        <v>155276</v>
      </c>
      <c r="D205" s="23" t="s">
        <v>372</v>
      </c>
      <c r="E205" s="24" t="s">
        <v>375</v>
      </c>
      <c r="F205" s="25">
        <v>57</v>
      </c>
      <c r="G205" s="25">
        <v>71</v>
      </c>
      <c r="H205" s="25">
        <v>64</v>
      </c>
      <c r="I205" s="25">
        <v>8</v>
      </c>
      <c r="J205" s="25">
        <v>78</v>
      </c>
      <c r="K205" s="25">
        <v>26</v>
      </c>
      <c r="L205" s="25">
        <v>15</v>
      </c>
      <c r="M205" s="25">
        <v>7.2</v>
      </c>
      <c r="N205" s="17"/>
      <c r="O205" s="17"/>
      <c r="P205" s="17"/>
      <c r="Q205" s="17"/>
      <c r="R205" s="17"/>
      <c r="S205" s="17"/>
    </row>
    <row r="206" spans="1:19">
      <c r="A206" s="20">
        <v>7</v>
      </c>
      <c r="B206" s="21">
        <v>3302008</v>
      </c>
      <c r="C206" s="22">
        <v>155241</v>
      </c>
      <c r="D206" s="23" t="s">
        <v>372</v>
      </c>
      <c r="E206" s="24" t="s">
        <v>374</v>
      </c>
      <c r="F206" s="25">
        <v>36</v>
      </c>
      <c r="G206" s="25">
        <v>45</v>
      </c>
      <c r="H206" s="25">
        <v>64</v>
      </c>
      <c r="I206" s="25">
        <v>13</v>
      </c>
      <c r="J206" s="25">
        <v>85</v>
      </c>
      <c r="K206" s="25">
        <v>27</v>
      </c>
      <c r="L206" s="25">
        <v>21</v>
      </c>
      <c r="M206" s="25">
        <v>7.2</v>
      </c>
      <c r="N206" s="17"/>
      <c r="O206" s="17"/>
      <c r="P206" s="17"/>
      <c r="Q206" s="17"/>
      <c r="R206" s="17"/>
      <c r="S206" s="17"/>
    </row>
    <row r="207" spans="1:19">
      <c r="A207" s="20">
        <v>7</v>
      </c>
      <c r="B207" s="21">
        <v>2679787</v>
      </c>
      <c r="C207" s="22">
        <v>154830</v>
      </c>
      <c r="D207" s="23" t="s">
        <v>366</v>
      </c>
      <c r="E207" s="24" t="s">
        <v>367</v>
      </c>
      <c r="F207" s="25">
        <v>56</v>
      </c>
      <c r="G207" s="25">
        <v>78</v>
      </c>
      <c r="H207" s="25">
        <v>100</v>
      </c>
      <c r="I207" s="25">
        <v>22</v>
      </c>
      <c r="J207" s="25">
        <v>58</v>
      </c>
      <c r="K207" s="25">
        <v>26</v>
      </c>
      <c r="L207" s="25">
        <v>16</v>
      </c>
      <c r="M207" s="25">
        <v>7.1</v>
      </c>
      <c r="N207" s="17"/>
      <c r="O207" s="17"/>
      <c r="P207" s="17"/>
      <c r="Q207" s="17"/>
      <c r="R207" s="17"/>
      <c r="S207" s="17"/>
    </row>
    <row r="208" spans="1:19">
      <c r="A208" s="20">
        <v>7</v>
      </c>
      <c r="B208" s="21">
        <v>6362508</v>
      </c>
      <c r="C208" s="22">
        <v>156051</v>
      </c>
      <c r="D208" s="23" t="s">
        <v>383</v>
      </c>
      <c r="E208" s="24" t="s">
        <v>384</v>
      </c>
      <c r="F208" s="25">
        <v>56</v>
      </c>
      <c r="G208" s="25">
        <v>44</v>
      </c>
      <c r="H208" s="25">
        <v>78</v>
      </c>
      <c r="I208" s="25">
        <v>24</v>
      </c>
      <c r="J208" s="25">
        <v>83</v>
      </c>
      <c r="K208" s="25">
        <v>19</v>
      </c>
      <c r="L208" s="25">
        <v>10</v>
      </c>
      <c r="M208" s="25">
        <v>7.1</v>
      </c>
      <c r="N208" s="17"/>
      <c r="O208" s="17"/>
      <c r="P208" s="17"/>
      <c r="Q208" s="17"/>
      <c r="R208" s="17"/>
      <c r="S208" s="17"/>
    </row>
    <row r="209" spans="1:19">
      <c r="A209" s="20">
        <v>7</v>
      </c>
      <c r="B209" s="21">
        <v>2679779</v>
      </c>
      <c r="C209" s="22">
        <v>154814</v>
      </c>
      <c r="D209" s="23" t="s">
        <v>362</v>
      </c>
      <c r="E209" s="24" t="s">
        <v>363</v>
      </c>
      <c r="F209" s="25">
        <v>42</v>
      </c>
      <c r="G209" s="25">
        <v>50</v>
      </c>
      <c r="H209" s="25">
        <v>58</v>
      </c>
      <c r="I209" s="25">
        <v>14</v>
      </c>
      <c r="J209" s="25">
        <v>100</v>
      </c>
      <c r="K209" s="25">
        <v>17</v>
      </c>
      <c r="L209" s="25">
        <v>11</v>
      </c>
      <c r="M209" s="25">
        <v>6.9</v>
      </c>
      <c r="N209" s="17"/>
      <c r="O209" s="17"/>
      <c r="P209" s="17"/>
      <c r="Q209" s="17"/>
      <c r="R209" s="17"/>
      <c r="S209" s="17"/>
    </row>
    <row r="210" spans="1:19">
      <c r="A210" s="20">
        <v>7</v>
      </c>
      <c r="B210" s="21">
        <v>2679779</v>
      </c>
      <c r="C210" s="22">
        <v>154806</v>
      </c>
      <c r="D210" s="23" t="s">
        <v>362</v>
      </c>
      <c r="E210" s="24" t="s">
        <v>365</v>
      </c>
      <c r="F210" s="25">
        <v>38</v>
      </c>
      <c r="G210" s="25">
        <v>63</v>
      </c>
      <c r="H210" s="25">
        <v>25</v>
      </c>
      <c r="I210" s="25">
        <v>14</v>
      </c>
      <c r="J210" s="25">
        <v>89</v>
      </c>
      <c r="K210" s="25">
        <v>34</v>
      </c>
      <c r="L210" s="25">
        <v>33</v>
      </c>
      <c r="M210" s="25">
        <v>6.9</v>
      </c>
      <c r="N210" s="17"/>
      <c r="O210" s="17"/>
      <c r="P210" s="17"/>
      <c r="Q210" s="17"/>
      <c r="R210" s="17"/>
      <c r="S210" s="17"/>
    </row>
    <row r="211" spans="1:19">
      <c r="A211" s="20">
        <v>7</v>
      </c>
      <c r="B211" s="21">
        <v>3302008</v>
      </c>
      <c r="C211" s="22">
        <v>155284</v>
      </c>
      <c r="D211" s="23" t="s">
        <v>372</v>
      </c>
      <c r="E211" s="24" t="s">
        <v>373</v>
      </c>
      <c r="F211" s="25">
        <v>65</v>
      </c>
      <c r="G211" s="25">
        <v>94</v>
      </c>
      <c r="H211" s="25">
        <v>53</v>
      </c>
      <c r="I211" s="25">
        <v>14</v>
      </c>
      <c r="J211" s="25">
        <v>70</v>
      </c>
      <c r="K211" s="25">
        <v>23</v>
      </c>
      <c r="L211" s="25">
        <v>20</v>
      </c>
      <c r="M211" s="25">
        <v>6.9</v>
      </c>
      <c r="N211" s="17"/>
      <c r="O211" s="17"/>
      <c r="P211" s="17"/>
      <c r="Q211" s="17"/>
      <c r="R211" s="17"/>
      <c r="S211" s="17"/>
    </row>
    <row r="212" spans="1:19">
      <c r="A212" s="20">
        <v>7</v>
      </c>
      <c r="B212" s="21">
        <v>2679787</v>
      </c>
      <c r="C212" s="22">
        <v>154849</v>
      </c>
      <c r="D212" s="23" t="s">
        <v>366</v>
      </c>
      <c r="E212" s="24" t="s">
        <v>368</v>
      </c>
      <c r="F212" s="25">
        <v>56</v>
      </c>
      <c r="G212" s="25">
        <v>67</v>
      </c>
      <c r="H212" s="25">
        <v>100</v>
      </c>
      <c r="I212" s="25">
        <v>22</v>
      </c>
      <c r="J212" s="25">
        <v>50</v>
      </c>
      <c r="K212" s="25">
        <v>25</v>
      </c>
      <c r="L212" s="25">
        <v>13</v>
      </c>
      <c r="M212" s="25">
        <v>6.8</v>
      </c>
      <c r="N212" s="17"/>
      <c r="O212" s="17"/>
      <c r="P212" s="17"/>
      <c r="Q212" s="17"/>
      <c r="R212" s="17"/>
      <c r="S212" s="17"/>
    </row>
    <row r="213" spans="1:19">
      <c r="A213" s="20">
        <v>7</v>
      </c>
      <c r="B213" s="21">
        <v>6362508</v>
      </c>
      <c r="C213" s="22">
        <v>156043</v>
      </c>
      <c r="D213" s="23" t="s">
        <v>383</v>
      </c>
      <c r="E213" s="24" t="s">
        <v>385</v>
      </c>
      <c r="F213" s="25">
        <v>60</v>
      </c>
      <c r="G213" s="25">
        <v>40</v>
      </c>
      <c r="H213" s="25">
        <v>67</v>
      </c>
      <c r="I213" s="25">
        <v>26</v>
      </c>
      <c r="J213" s="25">
        <v>73</v>
      </c>
      <c r="K213" s="25">
        <v>24</v>
      </c>
      <c r="L213" s="25">
        <v>0</v>
      </c>
      <c r="M213" s="25">
        <v>6.8</v>
      </c>
      <c r="N213" s="17"/>
      <c r="O213" s="17"/>
      <c r="P213" s="17"/>
      <c r="Q213" s="17"/>
      <c r="R213" s="17"/>
      <c r="S213" s="17"/>
    </row>
    <row r="214" spans="1:19">
      <c r="A214" s="20">
        <v>7</v>
      </c>
      <c r="B214" s="21">
        <v>2679779</v>
      </c>
      <c r="C214" s="22">
        <v>154822</v>
      </c>
      <c r="D214" s="23" t="s">
        <v>362</v>
      </c>
      <c r="E214" s="24" t="s">
        <v>364</v>
      </c>
      <c r="F214" s="25">
        <v>44</v>
      </c>
      <c r="G214" s="25">
        <v>56</v>
      </c>
      <c r="H214" s="25">
        <v>56</v>
      </c>
      <c r="I214" s="25">
        <v>15</v>
      </c>
      <c r="J214" s="25">
        <v>53</v>
      </c>
      <c r="K214" s="25">
        <v>27</v>
      </c>
      <c r="L214" s="25">
        <v>20</v>
      </c>
      <c r="M214" s="25">
        <v>6.8</v>
      </c>
      <c r="N214" s="17"/>
      <c r="O214" s="17"/>
      <c r="P214" s="17"/>
      <c r="Q214" s="17"/>
      <c r="R214" s="17"/>
      <c r="S214" s="17"/>
    </row>
    <row r="215" spans="1:19">
      <c r="A215" s="20">
        <v>7</v>
      </c>
      <c r="B215" s="21">
        <v>22292</v>
      </c>
      <c r="C215" s="22">
        <v>153761</v>
      </c>
      <c r="D215" s="23" t="s">
        <v>344</v>
      </c>
      <c r="E215" s="24" t="s">
        <v>346</v>
      </c>
      <c r="F215" s="25">
        <v>27</v>
      </c>
      <c r="G215" s="25">
        <v>45</v>
      </c>
      <c r="H215" s="25">
        <v>36</v>
      </c>
      <c r="I215" s="25">
        <v>22</v>
      </c>
      <c r="J215" s="25">
        <v>76</v>
      </c>
      <c r="K215" s="25">
        <v>33</v>
      </c>
      <c r="L215" s="25">
        <v>34</v>
      </c>
      <c r="M215" s="25">
        <v>6.8</v>
      </c>
      <c r="N215" s="17"/>
      <c r="O215" s="17"/>
      <c r="P215" s="17"/>
      <c r="Q215" s="17"/>
      <c r="R215" s="17"/>
      <c r="S215" s="17"/>
    </row>
    <row r="216" spans="1:19">
      <c r="A216" s="20">
        <v>7</v>
      </c>
      <c r="B216" s="21">
        <v>29106</v>
      </c>
      <c r="C216" s="22">
        <v>154679</v>
      </c>
      <c r="D216" s="23" t="s">
        <v>359</v>
      </c>
      <c r="E216" s="24" t="s">
        <v>360</v>
      </c>
      <c r="F216" s="25">
        <v>31</v>
      </c>
      <c r="G216" s="25">
        <v>92</v>
      </c>
      <c r="H216" s="25">
        <v>69</v>
      </c>
      <c r="I216" s="25">
        <v>17</v>
      </c>
      <c r="J216" s="25">
        <v>55</v>
      </c>
      <c r="K216" s="25">
        <v>26</v>
      </c>
      <c r="L216" s="25">
        <v>21</v>
      </c>
      <c r="M216" s="25">
        <v>6.7</v>
      </c>
      <c r="N216" s="17"/>
      <c r="O216" s="17"/>
      <c r="P216" s="17"/>
      <c r="Q216" s="17"/>
      <c r="R216" s="17"/>
      <c r="S216" s="17"/>
    </row>
    <row r="217" spans="1:19">
      <c r="A217" s="20">
        <v>7</v>
      </c>
      <c r="B217" s="21">
        <v>28673</v>
      </c>
      <c r="C217" s="22">
        <v>154571</v>
      </c>
      <c r="D217" s="23" t="s">
        <v>357</v>
      </c>
      <c r="E217" s="24" t="s">
        <v>358</v>
      </c>
      <c r="F217" s="25">
        <v>50</v>
      </c>
      <c r="G217" s="25">
        <v>100</v>
      </c>
      <c r="H217" s="25">
        <v>63</v>
      </c>
      <c r="I217" s="25">
        <v>19</v>
      </c>
      <c r="J217" s="25">
        <v>67</v>
      </c>
      <c r="K217" s="25">
        <v>12</v>
      </c>
      <c r="L217" s="25">
        <v>15</v>
      </c>
      <c r="M217" s="25">
        <v>6.6</v>
      </c>
      <c r="N217" s="17"/>
      <c r="O217" s="17"/>
      <c r="P217" s="17"/>
      <c r="Q217" s="17"/>
      <c r="R217" s="17"/>
      <c r="S217" s="17"/>
    </row>
    <row r="218" spans="1:19">
      <c r="A218" s="20">
        <v>7</v>
      </c>
      <c r="B218" s="21">
        <v>28045</v>
      </c>
      <c r="C218" s="22">
        <v>154423</v>
      </c>
      <c r="D218" s="23" t="s">
        <v>352</v>
      </c>
      <c r="E218" s="24" t="s">
        <v>354</v>
      </c>
      <c r="F218" s="25">
        <v>100</v>
      </c>
      <c r="G218" s="25">
        <v>0</v>
      </c>
      <c r="H218" s="25">
        <v>100</v>
      </c>
      <c r="I218" s="25">
        <v>19</v>
      </c>
      <c r="J218" s="25">
        <v>87</v>
      </c>
      <c r="K218" s="25">
        <v>22</v>
      </c>
      <c r="L218" s="25">
        <v>12</v>
      </c>
      <c r="M218" s="25">
        <v>6.4</v>
      </c>
      <c r="N218" s="17"/>
      <c r="O218" s="17"/>
      <c r="P218" s="17"/>
      <c r="Q218" s="17"/>
      <c r="R218" s="17"/>
      <c r="S218" s="17"/>
    </row>
    <row r="219" spans="1:19">
      <c r="A219" s="20">
        <v>7</v>
      </c>
      <c r="B219" s="21">
        <v>3371336</v>
      </c>
      <c r="C219" s="22">
        <v>155357</v>
      </c>
      <c r="D219" s="23" t="s">
        <v>376</v>
      </c>
      <c r="E219" s="24" t="s">
        <v>379</v>
      </c>
      <c r="F219" s="25">
        <v>0</v>
      </c>
      <c r="G219" s="25">
        <v>64</v>
      </c>
      <c r="H219" s="25">
        <v>45</v>
      </c>
      <c r="I219" s="25">
        <v>11</v>
      </c>
      <c r="J219" s="25">
        <v>81</v>
      </c>
      <c r="K219" s="25">
        <v>35</v>
      </c>
      <c r="L219" s="25">
        <v>21</v>
      </c>
      <c r="M219" s="25">
        <v>6.3</v>
      </c>
      <c r="N219" s="17"/>
      <c r="O219" s="17"/>
      <c r="P219" s="17"/>
      <c r="Q219" s="17"/>
      <c r="R219" s="17"/>
      <c r="S219" s="17"/>
    </row>
    <row r="220" spans="1:19">
      <c r="A220" s="20">
        <v>7</v>
      </c>
      <c r="B220" s="21">
        <v>2097</v>
      </c>
      <c r="C220" s="22">
        <v>153435</v>
      </c>
      <c r="D220" s="23" t="s">
        <v>337</v>
      </c>
      <c r="E220" s="24" t="s">
        <v>338</v>
      </c>
      <c r="F220" s="25">
        <v>11</v>
      </c>
      <c r="G220" s="25">
        <v>33</v>
      </c>
      <c r="H220" s="25">
        <v>67</v>
      </c>
      <c r="I220" s="25">
        <v>17</v>
      </c>
      <c r="J220" s="25">
        <v>60</v>
      </c>
      <c r="K220" s="25">
        <v>30</v>
      </c>
      <c r="L220" s="25">
        <v>23</v>
      </c>
      <c r="M220" s="25">
        <v>6.2</v>
      </c>
      <c r="N220" s="17"/>
      <c r="O220" s="17"/>
      <c r="P220" s="17"/>
      <c r="Q220" s="17"/>
      <c r="R220" s="17"/>
      <c r="S220" s="17"/>
    </row>
    <row r="221" spans="1:19">
      <c r="A221" s="20">
        <v>7</v>
      </c>
      <c r="B221" s="21">
        <v>7845367</v>
      </c>
      <c r="C221" s="22">
        <v>1591517</v>
      </c>
      <c r="D221" s="23" t="s">
        <v>395</v>
      </c>
      <c r="E221" s="24" t="s">
        <v>398</v>
      </c>
      <c r="F221" s="25">
        <v>29</v>
      </c>
      <c r="G221" s="25">
        <v>35</v>
      </c>
      <c r="H221" s="25">
        <v>76</v>
      </c>
      <c r="I221" s="25">
        <v>21</v>
      </c>
      <c r="J221" s="25">
        <v>77</v>
      </c>
      <c r="K221" s="25">
        <v>15</v>
      </c>
      <c r="L221" s="25">
        <v>9</v>
      </c>
      <c r="M221" s="25">
        <v>6.1</v>
      </c>
      <c r="N221" s="17"/>
      <c r="O221" s="17"/>
      <c r="P221" s="17"/>
      <c r="Q221" s="17"/>
      <c r="R221" s="17"/>
      <c r="S221" s="17"/>
    </row>
    <row r="222" spans="1:19">
      <c r="A222" s="20">
        <v>7</v>
      </c>
      <c r="B222" s="21">
        <v>3006476</v>
      </c>
      <c r="C222" s="22">
        <v>154938</v>
      </c>
      <c r="D222" s="23" t="s">
        <v>369</v>
      </c>
      <c r="E222" s="24" t="s">
        <v>370</v>
      </c>
      <c r="F222" s="25">
        <v>22</v>
      </c>
      <c r="G222" s="25">
        <v>44</v>
      </c>
      <c r="H222" s="25">
        <v>44</v>
      </c>
      <c r="I222" s="25">
        <v>20</v>
      </c>
      <c r="J222" s="25">
        <v>80</v>
      </c>
      <c r="K222" s="25">
        <v>22</v>
      </c>
      <c r="L222" s="25">
        <v>17</v>
      </c>
      <c r="M222" s="25">
        <v>6.1</v>
      </c>
      <c r="N222" s="17"/>
      <c r="O222" s="17"/>
      <c r="P222" s="17"/>
      <c r="Q222" s="17"/>
      <c r="R222" s="17"/>
      <c r="S222" s="17"/>
    </row>
    <row r="223" spans="1:19">
      <c r="A223" s="20">
        <v>7</v>
      </c>
      <c r="B223" s="21">
        <v>3006476</v>
      </c>
      <c r="C223" s="22">
        <v>154946</v>
      </c>
      <c r="D223" s="23" t="s">
        <v>369</v>
      </c>
      <c r="E223" s="24" t="s">
        <v>371</v>
      </c>
      <c r="F223" s="25">
        <v>13</v>
      </c>
      <c r="G223" s="25">
        <v>13</v>
      </c>
      <c r="H223" s="25">
        <v>63</v>
      </c>
      <c r="I223" s="25">
        <v>14</v>
      </c>
      <c r="J223" s="25">
        <v>100</v>
      </c>
      <c r="K223" s="25">
        <v>24</v>
      </c>
      <c r="L223" s="25">
        <v>15</v>
      </c>
      <c r="M223" s="25">
        <v>6.1</v>
      </c>
      <c r="N223" s="17"/>
      <c r="O223" s="17"/>
      <c r="P223" s="17"/>
      <c r="Q223" s="17"/>
      <c r="R223" s="17"/>
      <c r="S223" s="17"/>
    </row>
    <row r="224" spans="1:19">
      <c r="A224" s="20">
        <v>7</v>
      </c>
      <c r="B224" s="21">
        <v>28061</v>
      </c>
      <c r="C224" s="22">
        <v>154458</v>
      </c>
      <c r="D224" s="23" t="s">
        <v>355</v>
      </c>
      <c r="E224" s="24" t="s">
        <v>356</v>
      </c>
      <c r="F224" s="25">
        <v>47</v>
      </c>
      <c r="G224" s="25">
        <v>73</v>
      </c>
      <c r="H224" s="25">
        <v>7</v>
      </c>
      <c r="I224" s="25">
        <v>24</v>
      </c>
      <c r="J224" s="25">
        <v>69</v>
      </c>
      <c r="K224" s="25">
        <v>35</v>
      </c>
      <c r="L224" s="25">
        <v>20</v>
      </c>
      <c r="M224" s="25">
        <v>6.1</v>
      </c>
      <c r="N224" s="17"/>
      <c r="O224" s="17"/>
      <c r="P224" s="17"/>
      <c r="Q224" s="17"/>
      <c r="R224" s="17"/>
      <c r="S224" s="17"/>
    </row>
    <row r="225" spans="1:19">
      <c r="A225" s="20">
        <v>7</v>
      </c>
      <c r="B225" s="21">
        <v>7563736</v>
      </c>
      <c r="C225" s="22">
        <v>1546112</v>
      </c>
      <c r="D225" s="23" t="s">
        <v>391</v>
      </c>
      <c r="E225" s="24" t="s">
        <v>393</v>
      </c>
      <c r="F225" s="25">
        <v>17</v>
      </c>
      <c r="G225" s="25">
        <v>0</v>
      </c>
      <c r="H225" s="25">
        <v>67</v>
      </c>
      <c r="I225" s="25">
        <v>18</v>
      </c>
      <c r="J225" s="25">
        <v>60</v>
      </c>
      <c r="K225" s="25">
        <v>38</v>
      </c>
      <c r="L225" s="25">
        <v>24</v>
      </c>
      <c r="M225" s="25">
        <v>6.1</v>
      </c>
      <c r="N225" s="17"/>
      <c r="O225" s="17"/>
      <c r="P225" s="17"/>
      <c r="Q225" s="17"/>
      <c r="R225" s="17"/>
      <c r="S225" s="17"/>
    </row>
    <row r="226" spans="1:19">
      <c r="A226" s="20">
        <v>7</v>
      </c>
      <c r="B226" s="21">
        <v>3371336</v>
      </c>
      <c r="C226" s="22">
        <v>155365</v>
      </c>
      <c r="D226" s="23" t="s">
        <v>376</v>
      </c>
      <c r="E226" s="24" t="s">
        <v>377</v>
      </c>
      <c r="F226" s="25">
        <v>33</v>
      </c>
      <c r="G226" s="25">
        <v>67</v>
      </c>
      <c r="H226" s="25">
        <v>33</v>
      </c>
      <c r="I226" s="25">
        <v>12</v>
      </c>
      <c r="J226" s="25">
        <v>100</v>
      </c>
      <c r="K226" s="25">
        <v>18</v>
      </c>
      <c r="L226" s="25">
        <v>9</v>
      </c>
      <c r="M226" s="25">
        <v>6</v>
      </c>
      <c r="N226" s="17"/>
      <c r="O226" s="17"/>
      <c r="P226" s="17"/>
      <c r="Q226" s="17"/>
      <c r="R226" s="17"/>
      <c r="S226" s="17"/>
    </row>
    <row r="227" spans="1:19">
      <c r="A227" s="20">
        <v>7</v>
      </c>
      <c r="B227" s="21">
        <v>22292</v>
      </c>
      <c r="C227" s="22">
        <v>153753</v>
      </c>
      <c r="D227" s="23" t="s">
        <v>344</v>
      </c>
      <c r="E227" s="24" t="s">
        <v>345</v>
      </c>
      <c r="F227" s="25">
        <v>28</v>
      </c>
      <c r="G227" s="25">
        <v>56</v>
      </c>
      <c r="H227" s="25">
        <v>44</v>
      </c>
      <c r="I227" s="25">
        <v>19</v>
      </c>
      <c r="J227" s="25">
        <v>62</v>
      </c>
      <c r="K227" s="25">
        <v>19</v>
      </c>
      <c r="L227" s="25">
        <v>5</v>
      </c>
      <c r="M227" s="25">
        <v>5.6</v>
      </c>
      <c r="N227" s="17"/>
      <c r="O227" s="17"/>
      <c r="P227" s="17"/>
      <c r="Q227" s="17"/>
      <c r="R227" s="17"/>
      <c r="S227" s="17"/>
    </row>
    <row r="228" spans="1:19">
      <c r="A228" s="20">
        <v>7</v>
      </c>
      <c r="B228" s="21">
        <v>29106</v>
      </c>
      <c r="C228" s="22">
        <v>154660</v>
      </c>
      <c r="D228" s="23" t="s">
        <v>359</v>
      </c>
      <c r="E228" s="24" t="s">
        <v>361</v>
      </c>
      <c r="F228" s="25">
        <v>50</v>
      </c>
      <c r="G228" s="25">
        <v>100</v>
      </c>
      <c r="H228" s="25">
        <v>30</v>
      </c>
      <c r="I228" s="25">
        <v>18</v>
      </c>
      <c r="J228" s="25">
        <v>56</v>
      </c>
      <c r="K228" s="25">
        <v>4</v>
      </c>
      <c r="L228" s="25">
        <v>11</v>
      </c>
      <c r="M228" s="25">
        <v>5</v>
      </c>
      <c r="N228" s="17"/>
      <c r="O228" s="17"/>
      <c r="P228" s="17"/>
      <c r="Q228" s="17"/>
      <c r="R228" s="17"/>
      <c r="S228" s="17"/>
    </row>
    <row r="229" spans="1:19">
      <c r="A229" s="20">
        <v>7</v>
      </c>
      <c r="B229" s="21">
        <v>26204</v>
      </c>
      <c r="C229" s="22">
        <v>154199</v>
      </c>
      <c r="D229" s="23" t="s">
        <v>347</v>
      </c>
      <c r="E229" s="24" t="s">
        <v>348</v>
      </c>
      <c r="F229" s="25">
        <v>8</v>
      </c>
      <c r="G229" s="25">
        <v>17</v>
      </c>
      <c r="H229" s="25">
        <v>25</v>
      </c>
      <c r="I229" s="25">
        <v>5</v>
      </c>
      <c r="J229" s="25">
        <v>70</v>
      </c>
      <c r="K229" s="25">
        <v>28</v>
      </c>
      <c r="L229" s="25">
        <v>30</v>
      </c>
      <c r="M229" s="25">
        <v>4.5999999999999996</v>
      </c>
      <c r="N229" s="17"/>
      <c r="O229" s="17"/>
      <c r="P229" s="17"/>
      <c r="Q229" s="17"/>
      <c r="R229" s="17"/>
      <c r="S229" s="17"/>
    </row>
    <row r="230" spans="1:19">
      <c r="A230" s="20">
        <v>7</v>
      </c>
      <c r="B230" s="21">
        <v>1058</v>
      </c>
      <c r="C230" s="22">
        <v>152935</v>
      </c>
      <c r="D230" s="23" t="s">
        <v>330</v>
      </c>
      <c r="E230" s="24" t="s">
        <v>332</v>
      </c>
      <c r="F230" s="25">
        <v>7</v>
      </c>
      <c r="G230" s="25">
        <v>67</v>
      </c>
      <c r="H230" s="25">
        <v>27</v>
      </c>
      <c r="I230" s="25">
        <v>17</v>
      </c>
      <c r="J230" s="25">
        <v>75</v>
      </c>
      <c r="K230" s="25">
        <v>5</v>
      </c>
      <c r="L230" s="25">
        <v>0</v>
      </c>
      <c r="M230" s="25">
        <v>4.2</v>
      </c>
      <c r="N230" s="17"/>
      <c r="O230" s="17"/>
      <c r="P230" s="17"/>
      <c r="Q230" s="17"/>
      <c r="R230" s="17"/>
      <c r="S230" s="17"/>
    </row>
    <row r="231" spans="1:19">
      <c r="A231" s="20">
        <v>7</v>
      </c>
      <c r="B231" s="21">
        <v>22276</v>
      </c>
      <c r="C231" s="22">
        <v>153710</v>
      </c>
      <c r="D231" s="23" t="s">
        <v>339</v>
      </c>
      <c r="E231" s="24" t="s">
        <v>340</v>
      </c>
      <c r="F231" s="25">
        <v>0</v>
      </c>
      <c r="G231" s="25">
        <v>100</v>
      </c>
      <c r="H231" s="25">
        <v>50</v>
      </c>
      <c r="I231" s="25">
        <v>2</v>
      </c>
      <c r="J231" s="25">
        <v>33</v>
      </c>
      <c r="K231" s="25">
        <v>16</v>
      </c>
      <c r="L231" s="25">
        <v>3</v>
      </c>
      <c r="M231" s="25">
        <v>4.0999999999999996</v>
      </c>
      <c r="N231" s="17"/>
      <c r="O231" s="17"/>
      <c r="P231" s="17"/>
      <c r="Q231" s="17"/>
      <c r="R231" s="17"/>
      <c r="S231" s="17"/>
    </row>
    <row r="232" spans="1:19">
      <c r="A232" s="20">
        <v>7</v>
      </c>
      <c r="B232" s="21">
        <v>1058</v>
      </c>
      <c r="C232" s="22">
        <v>152900</v>
      </c>
      <c r="D232" s="23" t="s">
        <v>330</v>
      </c>
      <c r="E232" s="24" t="s">
        <v>331</v>
      </c>
      <c r="F232" s="25">
        <v>0</v>
      </c>
      <c r="G232" s="25">
        <v>33</v>
      </c>
      <c r="H232" s="25">
        <v>17</v>
      </c>
      <c r="I232" s="25">
        <v>15</v>
      </c>
      <c r="J232" s="25">
        <v>88</v>
      </c>
      <c r="K232" s="25">
        <v>11</v>
      </c>
      <c r="L232" s="25">
        <v>4</v>
      </c>
      <c r="M232" s="25">
        <v>3.9</v>
      </c>
      <c r="N232" s="17"/>
      <c r="O232" s="17"/>
      <c r="P232" s="17"/>
      <c r="Q232" s="17"/>
      <c r="R232" s="17"/>
      <c r="S232" s="17"/>
    </row>
    <row r="233" spans="1:19">
      <c r="A233" s="20">
        <v>7</v>
      </c>
      <c r="B233" s="21">
        <v>22276</v>
      </c>
      <c r="C233" s="22">
        <v>153699</v>
      </c>
      <c r="D233" s="23" t="s">
        <v>339</v>
      </c>
      <c r="E233" s="24" t="s">
        <v>341</v>
      </c>
      <c r="F233" s="25">
        <v>0</v>
      </c>
      <c r="G233" s="25">
        <v>50</v>
      </c>
      <c r="H233" s="25">
        <v>0</v>
      </c>
      <c r="I233" s="25">
        <v>5</v>
      </c>
      <c r="J233" s="25">
        <v>82</v>
      </c>
      <c r="K233" s="25">
        <v>3</v>
      </c>
      <c r="L233" s="25">
        <v>2</v>
      </c>
      <c r="M233" s="25">
        <v>2.8</v>
      </c>
      <c r="N233" s="17"/>
      <c r="O233" s="17"/>
      <c r="P233" s="17"/>
      <c r="Q233" s="17"/>
      <c r="R233" s="17"/>
      <c r="S233" s="17"/>
    </row>
    <row r="234" spans="1:19">
      <c r="A234" s="20">
        <v>7</v>
      </c>
      <c r="B234" s="21">
        <v>22276</v>
      </c>
      <c r="C234" s="22">
        <v>153702</v>
      </c>
      <c r="D234" s="23" t="s">
        <v>339</v>
      </c>
      <c r="E234" s="24" t="s">
        <v>343</v>
      </c>
      <c r="F234" s="25">
        <v>0</v>
      </c>
      <c r="G234" s="25">
        <v>0</v>
      </c>
      <c r="H234" s="25">
        <v>0</v>
      </c>
      <c r="I234" s="25">
        <v>4</v>
      </c>
      <c r="J234" s="25">
        <v>75</v>
      </c>
      <c r="K234" s="25">
        <v>3</v>
      </c>
      <c r="L234" s="25">
        <v>1</v>
      </c>
      <c r="M234" s="25">
        <v>1.8</v>
      </c>
      <c r="N234" s="17"/>
      <c r="O234" s="17"/>
      <c r="P234" s="17"/>
      <c r="Q234" s="17"/>
      <c r="R234" s="17"/>
      <c r="S234" s="17"/>
    </row>
    <row r="235" spans="1:19">
      <c r="A235" s="20">
        <v>7</v>
      </c>
      <c r="B235" s="21">
        <v>22276</v>
      </c>
      <c r="C235" s="22">
        <v>153737</v>
      </c>
      <c r="D235" s="23" t="s">
        <v>339</v>
      </c>
      <c r="E235" s="24" t="s">
        <v>342</v>
      </c>
      <c r="F235" s="25">
        <v>0</v>
      </c>
      <c r="G235" s="25">
        <v>0</v>
      </c>
      <c r="H235" s="25">
        <v>0</v>
      </c>
      <c r="I235" s="25">
        <v>4</v>
      </c>
      <c r="J235" s="25">
        <v>60</v>
      </c>
      <c r="K235" s="25">
        <v>0</v>
      </c>
      <c r="L235" s="25">
        <v>0</v>
      </c>
      <c r="M235" s="25">
        <v>1.4</v>
      </c>
      <c r="N235" s="17"/>
      <c r="O235" s="17"/>
      <c r="P235" s="17"/>
      <c r="Q235" s="17"/>
      <c r="R235" s="17"/>
      <c r="S235" s="17"/>
    </row>
    <row r="236" spans="1:19">
      <c r="A236" s="20">
        <v>8</v>
      </c>
      <c r="B236" s="21">
        <v>3639827</v>
      </c>
      <c r="C236" s="22">
        <v>155667</v>
      </c>
      <c r="D236" s="23" t="s">
        <v>458</v>
      </c>
      <c r="E236" s="24" t="s">
        <v>461</v>
      </c>
      <c r="F236" s="25">
        <v>33</v>
      </c>
      <c r="G236" s="25">
        <v>92</v>
      </c>
      <c r="H236" s="25">
        <v>67</v>
      </c>
      <c r="I236" s="25">
        <v>35</v>
      </c>
      <c r="J236" s="25">
        <v>79</v>
      </c>
      <c r="K236" s="25">
        <v>43</v>
      </c>
      <c r="L236" s="25">
        <v>39</v>
      </c>
      <c r="M236" s="25">
        <v>8.8000000000000007</v>
      </c>
      <c r="N236" s="17"/>
      <c r="O236" s="17"/>
      <c r="P236" s="17"/>
      <c r="Q236" s="17"/>
      <c r="R236" s="17"/>
      <c r="S236" s="17"/>
    </row>
    <row r="237" spans="1:19">
      <c r="A237" s="20">
        <v>8</v>
      </c>
      <c r="B237" s="21">
        <v>3562638</v>
      </c>
      <c r="C237" s="22">
        <v>155586</v>
      </c>
      <c r="D237" s="23" t="s">
        <v>449</v>
      </c>
      <c r="E237" s="24" t="s">
        <v>450</v>
      </c>
      <c r="F237" s="25">
        <v>50</v>
      </c>
      <c r="G237" s="25">
        <v>75</v>
      </c>
      <c r="H237" s="25">
        <v>100</v>
      </c>
      <c r="I237" s="25">
        <v>25</v>
      </c>
      <c r="J237" s="25">
        <v>80</v>
      </c>
      <c r="K237" s="25">
        <v>40</v>
      </c>
      <c r="L237" s="25">
        <v>41</v>
      </c>
      <c r="M237" s="25">
        <v>8.6999999999999993</v>
      </c>
      <c r="N237" s="17"/>
      <c r="O237" s="17"/>
      <c r="P237" s="17"/>
      <c r="Q237" s="17"/>
      <c r="R237" s="17"/>
      <c r="S237" s="17"/>
    </row>
    <row r="238" spans="1:19">
      <c r="A238" s="20">
        <v>8</v>
      </c>
      <c r="B238" s="21">
        <v>5392039</v>
      </c>
      <c r="C238" s="22">
        <v>155845</v>
      </c>
      <c r="D238" s="23" t="s">
        <v>464</v>
      </c>
      <c r="E238" s="24" t="s">
        <v>465</v>
      </c>
      <c r="F238" s="25">
        <v>73</v>
      </c>
      <c r="G238" s="25">
        <v>82</v>
      </c>
      <c r="H238" s="25">
        <v>82</v>
      </c>
      <c r="I238" s="25">
        <v>30</v>
      </c>
      <c r="J238" s="25">
        <v>81</v>
      </c>
      <c r="K238" s="25">
        <v>32</v>
      </c>
      <c r="L238" s="25">
        <v>37</v>
      </c>
      <c r="M238" s="25">
        <v>8.5</v>
      </c>
      <c r="N238" s="17"/>
      <c r="O238" s="17"/>
      <c r="P238" s="17"/>
      <c r="Q238" s="17"/>
      <c r="R238" s="17"/>
      <c r="S238" s="17"/>
    </row>
    <row r="239" spans="1:19">
      <c r="A239" s="20">
        <v>8</v>
      </c>
      <c r="B239" s="21">
        <v>3562638</v>
      </c>
      <c r="C239" s="22">
        <v>155578</v>
      </c>
      <c r="D239" s="23" t="s">
        <v>449</v>
      </c>
      <c r="E239" s="24" t="s">
        <v>451</v>
      </c>
      <c r="F239" s="25">
        <v>60</v>
      </c>
      <c r="G239" s="25">
        <v>80</v>
      </c>
      <c r="H239" s="25">
        <v>100</v>
      </c>
      <c r="I239" s="25">
        <v>26</v>
      </c>
      <c r="J239" s="25">
        <v>83</v>
      </c>
      <c r="K239" s="25">
        <v>32</v>
      </c>
      <c r="L239" s="25">
        <v>33</v>
      </c>
      <c r="M239" s="25">
        <v>8.3000000000000007</v>
      </c>
      <c r="N239" s="17"/>
      <c r="O239" s="17"/>
      <c r="P239" s="17"/>
      <c r="Q239" s="17"/>
      <c r="R239" s="17"/>
      <c r="S239" s="17"/>
    </row>
    <row r="240" spans="1:19">
      <c r="A240" s="20">
        <v>8</v>
      </c>
      <c r="B240" s="21">
        <v>5653304</v>
      </c>
      <c r="C240" s="22">
        <v>155950</v>
      </c>
      <c r="D240" s="23" t="s">
        <v>467</v>
      </c>
      <c r="E240" s="24" t="s">
        <v>468</v>
      </c>
      <c r="F240" s="25">
        <v>43</v>
      </c>
      <c r="G240" s="25">
        <v>71</v>
      </c>
      <c r="H240" s="25">
        <v>100</v>
      </c>
      <c r="I240" s="25">
        <v>18</v>
      </c>
      <c r="J240" s="25">
        <v>76</v>
      </c>
      <c r="K240" s="25">
        <v>31</v>
      </c>
      <c r="L240" s="25">
        <v>46</v>
      </c>
      <c r="M240" s="25">
        <v>8.1</v>
      </c>
      <c r="N240" s="17"/>
      <c r="O240" s="17"/>
      <c r="P240" s="17"/>
      <c r="Q240" s="17"/>
      <c r="R240" s="17"/>
      <c r="S240" s="17"/>
    </row>
    <row r="241" spans="1:19">
      <c r="A241" s="20">
        <v>8</v>
      </c>
      <c r="B241" s="21">
        <v>29041</v>
      </c>
      <c r="C241" s="22">
        <v>154628</v>
      </c>
      <c r="D241" s="23" t="s">
        <v>423</v>
      </c>
      <c r="E241" s="24" t="s">
        <v>424</v>
      </c>
      <c r="F241" s="25">
        <v>41</v>
      </c>
      <c r="G241" s="25">
        <v>76</v>
      </c>
      <c r="H241" s="25">
        <v>59</v>
      </c>
      <c r="I241" s="25">
        <v>37</v>
      </c>
      <c r="J241" s="25">
        <v>87</v>
      </c>
      <c r="K241" s="25">
        <v>21</v>
      </c>
      <c r="L241" s="25">
        <v>29</v>
      </c>
      <c r="M241" s="25">
        <v>8</v>
      </c>
      <c r="N241" s="17"/>
      <c r="O241" s="17"/>
      <c r="P241" s="17"/>
      <c r="Q241" s="17"/>
      <c r="R241" s="17"/>
      <c r="S241" s="17"/>
    </row>
    <row r="242" spans="1:19">
      <c r="A242" s="20">
        <v>8</v>
      </c>
      <c r="B242" s="21">
        <v>26387</v>
      </c>
      <c r="C242" s="22">
        <v>154393</v>
      </c>
      <c r="D242" s="23" t="s">
        <v>420</v>
      </c>
      <c r="E242" s="24" t="s">
        <v>422</v>
      </c>
      <c r="F242" s="25">
        <v>50</v>
      </c>
      <c r="G242" s="25">
        <v>83</v>
      </c>
      <c r="H242" s="25">
        <v>83</v>
      </c>
      <c r="I242" s="25">
        <v>27</v>
      </c>
      <c r="J242" s="25">
        <v>80</v>
      </c>
      <c r="K242" s="25">
        <v>27</v>
      </c>
      <c r="L242" s="25">
        <v>29</v>
      </c>
      <c r="M242" s="25">
        <v>8</v>
      </c>
      <c r="N242" s="17"/>
      <c r="O242" s="17"/>
      <c r="P242" s="17"/>
      <c r="Q242" s="17"/>
      <c r="R242" s="17"/>
      <c r="S242" s="17"/>
    </row>
    <row r="243" spans="1:19">
      <c r="A243" s="20">
        <v>8</v>
      </c>
      <c r="B243" s="21">
        <v>3153479</v>
      </c>
      <c r="C243" s="22">
        <v>155128</v>
      </c>
      <c r="D243" s="23" t="s">
        <v>439</v>
      </c>
      <c r="E243" s="24" t="s">
        <v>440</v>
      </c>
      <c r="F243" s="25">
        <v>36</v>
      </c>
      <c r="G243" s="25">
        <v>91</v>
      </c>
      <c r="H243" s="25">
        <v>45</v>
      </c>
      <c r="I243" s="25">
        <v>28</v>
      </c>
      <c r="J243" s="25">
        <v>88</v>
      </c>
      <c r="K243" s="25">
        <v>35</v>
      </c>
      <c r="L243" s="25">
        <v>37</v>
      </c>
      <c r="M243" s="25">
        <v>8</v>
      </c>
      <c r="N243" s="17"/>
      <c r="O243" s="17"/>
      <c r="P243" s="17"/>
      <c r="Q243" s="17"/>
      <c r="R243" s="17"/>
      <c r="S243" s="17"/>
    </row>
    <row r="244" spans="1:19">
      <c r="A244" s="20">
        <v>8</v>
      </c>
      <c r="B244" s="21">
        <v>22462</v>
      </c>
      <c r="C244" s="22">
        <v>154059</v>
      </c>
      <c r="D244" s="23" t="s">
        <v>407</v>
      </c>
      <c r="E244" s="24" t="s">
        <v>408</v>
      </c>
      <c r="F244" s="25">
        <v>53</v>
      </c>
      <c r="G244" s="25">
        <v>94</v>
      </c>
      <c r="H244" s="25">
        <v>24</v>
      </c>
      <c r="I244" s="25">
        <v>18</v>
      </c>
      <c r="J244" s="25">
        <v>85</v>
      </c>
      <c r="K244" s="25">
        <v>48</v>
      </c>
      <c r="L244" s="25">
        <v>44</v>
      </c>
      <c r="M244" s="25">
        <v>7.8</v>
      </c>
      <c r="N244" s="17"/>
      <c r="O244" s="17"/>
      <c r="P244" s="17"/>
      <c r="Q244" s="17"/>
      <c r="R244" s="17"/>
      <c r="S244" s="17"/>
    </row>
    <row r="245" spans="1:19">
      <c r="A245" s="20">
        <v>8</v>
      </c>
      <c r="B245" s="21">
        <v>22454</v>
      </c>
      <c r="C245" s="22">
        <v>154040</v>
      </c>
      <c r="D245" s="23" t="s">
        <v>403</v>
      </c>
      <c r="E245" s="24" t="s">
        <v>406</v>
      </c>
      <c r="F245" s="25">
        <v>33</v>
      </c>
      <c r="G245" s="25">
        <v>80</v>
      </c>
      <c r="H245" s="25">
        <v>67</v>
      </c>
      <c r="I245" s="25">
        <v>17</v>
      </c>
      <c r="J245" s="25">
        <v>100</v>
      </c>
      <c r="K245" s="25">
        <v>24</v>
      </c>
      <c r="L245" s="25">
        <v>33</v>
      </c>
      <c r="M245" s="25">
        <v>7.8</v>
      </c>
      <c r="N245" s="17"/>
      <c r="O245" s="17"/>
      <c r="P245" s="17"/>
      <c r="Q245" s="17"/>
      <c r="R245" s="17"/>
      <c r="S245" s="17"/>
    </row>
    <row r="246" spans="1:19">
      <c r="A246" s="20">
        <v>8</v>
      </c>
      <c r="B246" s="21">
        <v>6362494</v>
      </c>
      <c r="C246" s="22">
        <v>156027</v>
      </c>
      <c r="D246" s="23" t="s">
        <v>473</v>
      </c>
      <c r="E246" s="24" t="s">
        <v>475</v>
      </c>
      <c r="F246" s="25">
        <v>33</v>
      </c>
      <c r="G246" s="25">
        <v>83</v>
      </c>
      <c r="H246" s="25">
        <v>72</v>
      </c>
      <c r="I246" s="25">
        <v>5</v>
      </c>
      <c r="J246" s="25">
        <v>81</v>
      </c>
      <c r="K246" s="25">
        <v>34</v>
      </c>
      <c r="L246" s="25">
        <v>35</v>
      </c>
      <c r="M246" s="25">
        <v>7.6</v>
      </c>
      <c r="N246" s="17"/>
      <c r="O246" s="17"/>
      <c r="P246" s="17"/>
      <c r="Q246" s="17"/>
      <c r="R246" s="17"/>
      <c r="S246" s="17"/>
    </row>
    <row r="247" spans="1:19">
      <c r="A247" s="20">
        <v>8</v>
      </c>
      <c r="B247" s="21">
        <v>3639827</v>
      </c>
      <c r="C247" s="22">
        <v>155659</v>
      </c>
      <c r="D247" s="23" t="s">
        <v>458</v>
      </c>
      <c r="E247" s="24" t="s">
        <v>460</v>
      </c>
      <c r="F247" s="25">
        <v>71</v>
      </c>
      <c r="G247" s="25">
        <v>57</v>
      </c>
      <c r="H247" s="25">
        <v>86</v>
      </c>
      <c r="I247" s="25">
        <v>17</v>
      </c>
      <c r="J247" s="25">
        <v>90</v>
      </c>
      <c r="K247" s="25">
        <v>23</v>
      </c>
      <c r="L247" s="25">
        <v>20</v>
      </c>
      <c r="M247" s="25">
        <v>7.6</v>
      </c>
      <c r="N247" s="17"/>
      <c r="O247" s="17"/>
      <c r="P247" s="17"/>
      <c r="Q247" s="17"/>
      <c r="R247" s="17"/>
      <c r="S247" s="17"/>
    </row>
    <row r="248" spans="1:19">
      <c r="A248" s="20">
        <v>8</v>
      </c>
      <c r="B248" s="21">
        <v>22454</v>
      </c>
      <c r="C248" s="22">
        <v>154016</v>
      </c>
      <c r="D248" s="23" t="s">
        <v>403</v>
      </c>
      <c r="E248" s="24" t="s">
        <v>404</v>
      </c>
      <c r="F248" s="25">
        <v>60</v>
      </c>
      <c r="G248" s="25">
        <v>90</v>
      </c>
      <c r="H248" s="25">
        <v>100</v>
      </c>
      <c r="I248" s="25">
        <v>14</v>
      </c>
      <c r="J248" s="25">
        <v>75</v>
      </c>
      <c r="K248" s="25">
        <v>23</v>
      </c>
      <c r="L248" s="25">
        <v>33</v>
      </c>
      <c r="M248" s="25">
        <v>7.5</v>
      </c>
      <c r="N248" s="17"/>
      <c r="O248" s="17"/>
      <c r="P248" s="17"/>
      <c r="Q248" s="17"/>
      <c r="R248" s="17"/>
      <c r="S248" s="17"/>
    </row>
    <row r="249" spans="1:19">
      <c r="A249" s="20">
        <v>8</v>
      </c>
      <c r="B249" s="21">
        <v>22489</v>
      </c>
      <c r="C249" s="22">
        <v>154105</v>
      </c>
      <c r="D249" s="23" t="s">
        <v>414</v>
      </c>
      <c r="E249" s="24" t="s">
        <v>416</v>
      </c>
      <c r="F249" s="25">
        <v>64</v>
      </c>
      <c r="G249" s="25">
        <v>91</v>
      </c>
      <c r="H249" s="25">
        <v>45</v>
      </c>
      <c r="I249" s="25">
        <v>20</v>
      </c>
      <c r="J249" s="25">
        <v>67</v>
      </c>
      <c r="K249" s="25">
        <v>33</v>
      </c>
      <c r="L249" s="25">
        <v>35</v>
      </c>
      <c r="M249" s="25">
        <v>7.4</v>
      </c>
      <c r="N249" s="17"/>
      <c r="O249" s="17"/>
      <c r="P249" s="17"/>
      <c r="Q249" s="17"/>
      <c r="R249" s="17"/>
      <c r="S249" s="17"/>
    </row>
    <row r="250" spans="1:19">
      <c r="A250" s="20">
        <v>8</v>
      </c>
      <c r="B250" s="21">
        <v>2752824</v>
      </c>
      <c r="C250" s="22">
        <v>154857</v>
      </c>
      <c r="D250" s="23" t="s">
        <v>430</v>
      </c>
      <c r="E250" s="24" t="s">
        <v>434</v>
      </c>
      <c r="F250" s="25">
        <v>44</v>
      </c>
      <c r="G250" s="25">
        <v>67</v>
      </c>
      <c r="H250" s="25">
        <v>44</v>
      </c>
      <c r="I250" s="25">
        <v>20</v>
      </c>
      <c r="J250" s="25">
        <v>67</v>
      </c>
      <c r="K250" s="25">
        <v>28</v>
      </c>
      <c r="L250" s="25">
        <v>36</v>
      </c>
      <c r="M250" s="25">
        <v>7.2</v>
      </c>
      <c r="N250" s="17"/>
      <c r="O250" s="17"/>
      <c r="P250" s="17"/>
      <c r="Q250" s="17"/>
      <c r="R250" s="17"/>
      <c r="S250" s="17"/>
    </row>
    <row r="251" spans="1:19">
      <c r="A251" s="20">
        <v>8</v>
      </c>
      <c r="B251" s="21">
        <v>2062</v>
      </c>
      <c r="C251" s="22">
        <v>153400</v>
      </c>
      <c r="D251" s="23" t="s">
        <v>399</v>
      </c>
      <c r="E251" s="24" t="s">
        <v>400</v>
      </c>
      <c r="F251" s="25">
        <v>87</v>
      </c>
      <c r="G251" s="25">
        <v>93</v>
      </c>
      <c r="H251" s="25">
        <v>53</v>
      </c>
      <c r="I251" s="25">
        <v>19</v>
      </c>
      <c r="J251" s="25">
        <v>71</v>
      </c>
      <c r="K251" s="25">
        <v>26</v>
      </c>
      <c r="L251" s="25">
        <v>21</v>
      </c>
      <c r="M251" s="25">
        <v>7.2</v>
      </c>
      <c r="N251" s="17"/>
      <c r="O251" s="17"/>
      <c r="P251" s="17"/>
      <c r="Q251" s="17"/>
      <c r="R251" s="17"/>
      <c r="S251" s="17"/>
    </row>
    <row r="252" spans="1:19">
      <c r="A252" s="20">
        <v>8</v>
      </c>
      <c r="B252" s="21">
        <v>3639827</v>
      </c>
      <c r="C252" s="22">
        <v>155675</v>
      </c>
      <c r="D252" s="23" t="s">
        <v>458</v>
      </c>
      <c r="E252" s="24" t="s">
        <v>459</v>
      </c>
      <c r="F252" s="25">
        <v>57</v>
      </c>
      <c r="G252" s="25">
        <v>86</v>
      </c>
      <c r="H252" s="25">
        <v>43</v>
      </c>
      <c r="I252" s="25">
        <v>22</v>
      </c>
      <c r="J252" s="25">
        <v>83</v>
      </c>
      <c r="K252" s="25">
        <v>24</v>
      </c>
      <c r="L252" s="25">
        <v>21</v>
      </c>
      <c r="M252" s="25">
        <v>7.1</v>
      </c>
      <c r="N252" s="17"/>
      <c r="O252" s="17"/>
      <c r="P252" s="17"/>
      <c r="Q252" s="17"/>
      <c r="R252" s="17"/>
      <c r="S252" s="17"/>
    </row>
    <row r="253" spans="1:19">
      <c r="A253" s="20">
        <v>8</v>
      </c>
      <c r="B253" s="21">
        <v>22489</v>
      </c>
      <c r="C253" s="22">
        <v>154113</v>
      </c>
      <c r="D253" s="23" t="s">
        <v>414</v>
      </c>
      <c r="E253" s="24" t="s">
        <v>415</v>
      </c>
      <c r="F253" s="25">
        <v>46</v>
      </c>
      <c r="G253" s="25">
        <v>85</v>
      </c>
      <c r="H253" s="25">
        <v>92</v>
      </c>
      <c r="I253" s="25">
        <v>15</v>
      </c>
      <c r="J253" s="25">
        <v>82</v>
      </c>
      <c r="K253" s="25">
        <v>19</v>
      </c>
      <c r="L253" s="25">
        <v>9</v>
      </c>
      <c r="M253" s="25">
        <v>7</v>
      </c>
      <c r="N253" s="17"/>
      <c r="O253" s="17"/>
      <c r="P253" s="17"/>
      <c r="Q253" s="17"/>
      <c r="R253" s="17"/>
      <c r="S253" s="17"/>
    </row>
    <row r="254" spans="1:19">
      <c r="A254" s="20">
        <v>8</v>
      </c>
      <c r="B254" s="21">
        <v>2752824</v>
      </c>
      <c r="C254" s="22">
        <v>154881</v>
      </c>
      <c r="D254" s="23" t="s">
        <v>430</v>
      </c>
      <c r="E254" s="24" t="s">
        <v>433</v>
      </c>
      <c r="F254" s="25">
        <v>89</v>
      </c>
      <c r="G254" s="25">
        <v>100</v>
      </c>
      <c r="H254" s="25">
        <v>42</v>
      </c>
      <c r="I254" s="25">
        <v>28</v>
      </c>
      <c r="J254" s="25">
        <v>91</v>
      </c>
      <c r="K254" s="25">
        <v>20</v>
      </c>
      <c r="L254" s="25">
        <v>11</v>
      </c>
      <c r="M254" s="25">
        <v>7</v>
      </c>
      <c r="N254" s="17"/>
      <c r="O254" s="17"/>
      <c r="P254" s="17"/>
      <c r="Q254" s="17"/>
      <c r="R254" s="17"/>
      <c r="S254" s="17"/>
    </row>
    <row r="255" spans="1:19">
      <c r="A255" s="20">
        <v>8</v>
      </c>
      <c r="B255" s="21">
        <v>3153479</v>
      </c>
      <c r="C255" s="22">
        <v>155101</v>
      </c>
      <c r="D255" s="23" t="s">
        <v>439</v>
      </c>
      <c r="E255" s="24" t="s">
        <v>442</v>
      </c>
      <c r="F255" s="25">
        <v>33</v>
      </c>
      <c r="G255" s="25">
        <v>67</v>
      </c>
      <c r="H255" s="25">
        <v>67</v>
      </c>
      <c r="I255" s="25">
        <v>10</v>
      </c>
      <c r="J255" s="25">
        <v>69</v>
      </c>
      <c r="K255" s="25">
        <v>28</v>
      </c>
      <c r="L255" s="25">
        <v>24</v>
      </c>
      <c r="M255" s="25">
        <v>7</v>
      </c>
      <c r="N255" s="17"/>
      <c r="O255" s="17"/>
      <c r="P255" s="17"/>
      <c r="Q255" s="17"/>
      <c r="R255" s="17"/>
      <c r="S255" s="17"/>
    </row>
    <row r="256" spans="1:19">
      <c r="A256" s="20">
        <v>8</v>
      </c>
      <c r="B256" s="21">
        <v>5392039</v>
      </c>
      <c r="C256" s="22">
        <v>155853</v>
      </c>
      <c r="D256" s="23" t="s">
        <v>464</v>
      </c>
      <c r="E256" s="24" t="s">
        <v>466</v>
      </c>
      <c r="F256" s="25">
        <v>31</v>
      </c>
      <c r="G256" s="25">
        <v>92</v>
      </c>
      <c r="H256" s="25">
        <v>62</v>
      </c>
      <c r="I256" s="25">
        <v>20</v>
      </c>
      <c r="J256" s="25">
        <v>100</v>
      </c>
      <c r="K256" s="25">
        <v>12</v>
      </c>
      <c r="L256" s="25">
        <v>12</v>
      </c>
      <c r="M256" s="25">
        <v>6.9</v>
      </c>
      <c r="N256" s="17"/>
      <c r="O256" s="17"/>
      <c r="P256" s="17"/>
      <c r="Q256" s="17"/>
      <c r="R256" s="17"/>
      <c r="S256" s="17"/>
    </row>
    <row r="257" spans="1:19">
      <c r="A257" s="20">
        <v>8</v>
      </c>
      <c r="B257" s="21">
        <v>22470</v>
      </c>
      <c r="C257" s="22">
        <v>154091</v>
      </c>
      <c r="D257" s="23" t="s">
        <v>410</v>
      </c>
      <c r="E257" s="24" t="s">
        <v>412</v>
      </c>
      <c r="F257" s="25">
        <v>14</v>
      </c>
      <c r="G257" s="25">
        <v>57</v>
      </c>
      <c r="H257" s="25">
        <v>43</v>
      </c>
      <c r="I257" s="25">
        <v>15</v>
      </c>
      <c r="J257" s="25">
        <v>100</v>
      </c>
      <c r="K257" s="25">
        <v>29</v>
      </c>
      <c r="L257" s="25">
        <v>28</v>
      </c>
      <c r="M257" s="25">
        <v>6.8</v>
      </c>
      <c r="N257" s="17"/>
      <c r="O257" s="17"/>
      <c r="P257" s="17"/>
      <c r="Q257" s="17"/>
      <c r="R257" s="17"/>
      <c r="S257" s="17"/>
    </row>
    <row r="258" spans="1:19">
      <c r="A258" s="20">
        <v>8</v>
      </c>
      <c r="B258" s="21">
        <v>26352</v>
      </c>
      <c r="C258" s="22">
        <v>154326</v>
      </c>
      <c r="D258" s="23" t="s">
        <v>417</v>
      </c>
      <c r="E258" s="24" t="s">
        <v>419</v>
      </c>
      <c r="F258" s="25">
        <v>29</v>
      </c>
      <c r="G258" s="25">
        <v>71</v>
      </c>
      <c r="H258" s="25">
        <v>57</v>
      </c>
      <c r="I258" s="25">
        <v>19</v>
      </c>
      <c r="J258" s="25">
        <v>100</v>
      </c>
      <c r="K258" s="25">
        <v>12</v>
      </c>
      <c r="L258" s="25">
        <v>8</v>
      </c>
      <c r="M258" s="25">
        <v>6.6</v>
      </c>
      <c r="N258" s="17"/>
      <c r="O258" s="17"/>
      <c r="P258" s="17"/>
      <c r="Q258" s="17"/>
      <c r="R258" s="17"/>
      <c r="S258" s="17"/>
    </row>
    <row r="259" spans="1:19">
      <c r="A259" s="20">
        <v>8</v>
      </c>
      <c r="B259" s="21">
        <v>6691285</v>
      </c>
      <c r="C259" s="22">
        <v>156116</v>
      </c>
      <c r="D259" s="23" t="s">
        <v>476</v>
      </c>
      <c r="E259" s="24" t="s">
        <v>477</v>
      </c>
      <c r="F259" s="25">
        <v>42</v>
      </c>
      <c r="G259" s="25">
        <v>92</v>
      </c>
      <c r="H259" s="25">
        <v>67</v>
      </c>
      <c r="I259" s="25">
        <v>19</v>
      </c>
      <c r="J259" s="25">
        <v>70</v>
      </c>
      <c r="K259" s="25">
        <v>13</v>
      </c>
      <c r="L259" s="25">
        <v>10</v>
      </c>
      <c r="M259" s="25">
        <v>6.6</v>
      </c>
      <c r="N259" s="17"/>
      <c r="O259" s="17"/>
      <c r="P259" s="17"/>
      <c r="Q259" s="17"/>
      <c r="R259" s="17"/>
      <c r="S259" s="17"/>
    </row>
    <row r="260" spans="1:19">
      <c r="A260" s="20">
        <v>8</v>
      </c>
      <c r="B260" s="21">
        <v>3470253</v>
      </c>
      <c r="C260" s="22">
        <v>155470</v>
      </c>
      <c r="D260" s="23" t="s">
        <v>445</v>
      </c>
      <c r="E260" s="24" t="s">
        <v>447</v>
      </c>
      <c r="F260" s="25">
        <v>50</v>
      </c>
      <c r="G260" s="25">
        <v>75</v>
      </c>
      <c r="H260" s="25">
        <v>75</v>
      </c>
      <c r="I260" s="25">
        <v>15</v>
      </c>
      <c r="J260" s="25">
        <v>43</v>
      </c>
      <c r="K260" s="25">
        <v>22</v>
      </c>
      <c r="L260" s="25">
        <v>11</v>
      </c>
      <c r="M260" s="25">
        <v>6.4</v>
      </c>
      <c r="N260" s="17"/>
      <c r="O260" s="17"/>
      <c r="P260" s="17"/>
      <c r="Q260" s="17"/>
      <c r="R260" s="17"/>
      <c r="S260" s="17"/>
    </row>
    <row r="261" spans="1:19">
      <c r="A261" s="20">
        <v>8</v>
      </c>
      <c r="B261" s="21">
        <v>9890327</v>
      </c>
      <c r="C261" s="22">
        <v>1690698</v>
      </c>
      <c r="D261" s="23" t="s">
        <v>462</v>
      </c>
      <c r="E261" s="24" t="s">
        <v>463</v>
      </c>
      <c r="F261" s="25">
        <v>62</v>
      </c>
      <c r="G261" s="25">
        <v>77</v>
      </c>
      <c r="H261" s="25">
        <v>46</v>
      </c>
      <c r="I261" s="25">
        <v>21</v>
      </c>
      <c r="J261" s="25">
        <v>86</v>
      </c>
      <c r="K261" s="25">
        <v>9</v>
      </c>
      <c r="L261" s="25">
        <v>4</v>
      </c>
      <c r="M261" s="25">
        <v>6.3</v>
      </c>
      <c r="N261" s="17"/>
      <c r="O261" s="17"/>
      <c r="P261" s="17"/>
      <c r="Q261" s="17"/>
      <c r="R261" s="17"/>
      <c r="S261" s="17"/>
    </row>
    <row r="262" spans="1:19">
      <c r="A262" s="20">
        <v>8</v>
      </c>
      <c r="B262" s="21">
        <v>2062</v>
      </c>
      <c r="C262" s="22">
        <v>153397</v>
      </c>
      <c r="D262" s="23" t="s">
        <v>399</v>
      </c>
      <c r="E262" s="24" t="s">
        <v>402</v>
      </c>
      <c r="F262" s="25">
        <v>53</v>
      </c>
      <c r="G262" s="25">
        <v>93</v>
      </c>
      <c r="H262" s="25">
        <v>33</v>
      </c>
      <c r="I262" s="25">
        <v>12</v>
      </c>
      <c r="J262" s="25">
        <v>57</v>
      </c>
      <c r="K262" s="25">
        <v>26</v>
      </c>
      <c r="L262" s="25">
        <v>30</v>
      </c>
      <c r="M262" s="25">
        <v>6.2</v>
      </c>
      <c r="N262" s="17"/>
      <c r="O262" s="17"/>
      <c r="P262" s="17"/>
      <c r="Q262" s="17"/>
      <c r="R262" s="17"/>
      <c r="S262" s="17"/>
    </row>
    <row r="263" spans="1:19">
      <c r="A263" s="20">
        <v>8</v>
      </c>
      <c r="B263" s="21">
        <v>3153460</v>
      </c>
      <c r="C263" s="22">
        <v>155098</v>
      </c>
      <c r="D263" s="23" t="s">
        <v>435</v>
      </c>
      <c r="E263" s="24" t="s">
        <v>436</v>
      </c>
      <c r="F263" s="25">
        <v>58</v>
      </c>
      <c r="G263" s="25">
        <v>50</v>
      </c>
      <c r="H263" s="25">
        <v>58</v>
      </c>
      <c r="I263" s="25">
        <v>18</v>
      </c>
      <c r="J263" s="25">
        <v>54</v>
      </c>
      <c r="K263" s="25">
        <v>15</v>
      </c>
      <c r="L263" s="25">
        <v>14</v>
      </c>
      <c r="M263" s="25">
        <v>6.2</v>
      </c>
      <c r="N263" s="17"/>
      <c r="O263" s="17"/>
      <c r="P263" s="17"/>
      <c r="Q263" s="17"/>
      <c r="R263" s="17"/>
      <c r="S263" s="17"/>
    </row>
    <row r="264" spans="1:19">
      <c r="A264" s="20">
        <v>8</v>
      </c>
      <c r="B264" s="21">
        <v>22470</v>
      </c>
      <c r="C264" s="22">
        <v>154083</v>
      </c>
      <c r="D264" s="23" t="s">
        <v>410</v>
      </c>
      <c r="E264" s="24" t="s">
        <v>413</v>
      </c>
      <c r="F264" s="25">
        <v>50</v>
      </c>
      <c r="G264" s="25">
        <v>100</v>
      </c>
      <c r="H264" s="25">
        <v>33</v>
      </c>
      <c r="I264" s="25">
        <v>13</v>
      </c>
      <c r="J264" s="25">
        <v>100</v>
      </c>
      <c r="K264" s="25">
        <v>15</v>
      </c>
      <c r="L264" s="25">
        <v>7</v>
      </c>
      <c r="M264" s="25">
        <v>6.2</v>
      </c>
      <c r="N264" s="17"/>
      <c r="O264" s="17"/>
      <c r="P264" s="17"/>
      <c r="Q264" s="17"/>
      <c r="R264" s="17"/>
      <c r="S264" s="17"/>
    </row>
    <row r="265" spans="1:19">
      <c r="A265" s="20">
        <v>8</v>
      </c>
      <c r="B265" s="21">
        <v>5656893</v>
      </c>
      <c r="C265" s="22">
        <v>155985</v>
      </c>
      <c r="D265" s="23" t="s">
        <v>470</v>
      </c>
      <c r="E265" s="24" t="s">
        <v>471</v>
      </c>
      <c r="F265" s="25">
        <v>69</v>
      </c>
      <c r="G265" s="25">
        <v>92</v>
      </c>
      <c r="H265" s="25">
        <v>38</v>
      </c>
      <c r="I265" s="25">
        <v>16</v>
      </c>
      <c r="J265" s="25">
        <v>92</v>
      </c>
      <c r="K265" s="25">
        <v>9</v>
      </c>
      <c r="L265" s="25">
        <v>1</v>
      </c>
      <c r="M265" s="25">
        <v>6</v>
      </c>
      <c r="N265" s="17"/>
      <c r="O265" s="17"/>
      <c r="P265" s="17"/>
      <c r="Q265" s="17"/>
      <c r="R265" s="17"/>
      <c r="S265" s="17"/>
    </row>
    <row r="266" spans="1:19">
      <c r="A266" s="20">
        <v>8</v>
      </c>
      <c r="B266" s="21">
        <v>22454</v>
      </c>
      <c r="C266" s="22">
        <v>154032</v>
      </c>
      <c r="D266" s="23" t="s">
        <v>403</v>
      </c>
      <c r="E266" s="24" t="s">
        <v>405</v>
      </c>
      <c r="F266" s="25">
        <v>54</v>
      </c>
      <c r="G266" s="25">
        <v>69</v>
      </c>
      <c r="H266" s="25">
        <v>15</v>
      </c>
      <c r="I266" s="25">
        <v>17</v>
      </c>
      <c r="J266" s="25">
        <v>80</v>
      </c>
      <c r="K266" s="25">
        <v>21</v>
      </c>
      <c r="L266" s="25">
        <v>26</v>
      </c>
      <c r="M266" s="25">
        <v>6</v>
      </c>
      <c r="N266" s="17"/>
      <c r="O266" s="17"/>
      <c r="P266" s="17"/>
      <c r="Q266" s="17"/>
      <c r="R266" s="17"/>
      <c r="S266" s="17"/>
    </row>
    <row r="267" spans="1:19">
      <c r="A267" s="20">
        <v>8</v>
      </c>
      <c r="B267" s="21">
        <v>3153460</v>
      </c>
      <c r="C267" s="22">
        <v>155071</v>
      </c>
      <c r="D267" s="23" t="s">
        <v>435</v>
      </c>
      <c r="E267" s="24" t="s">
        <v>437</v>
      </c>
      <c r="F267" s="25">
        <v>64</v>
      </c>
      <c r="G267" s="25">
        <v>82</v>
      </c>
      <c r="H267" s="25">
        <v>18</v>
      </c>
      <c r="I267" s="25">
        <v>19</v>
      </c>
      <c r="J267" s="25">
        <v>91</v>
      </c>
      <c r="K267" s="25">
        <v>16</v>
      </c>
      <c r="L267" s="25">
        <v>12</v>
      </c>
      <c r="M267" s="25">
        <v>5.9</v>
      </c>
      <c r="N267" s="17"/>
      <c r="O267" s="17"/>
      <c r="P267" s="17"/>
      <c r="Q267" s="17"/>
      <c r="R267" s="17"/>
      <c r="S267" s="17"/>
    </row>
    <row r="268" spans="1:19">
      <c r="A268" s="20">
        <v>8</v>
      </c>
      <c r="B268" s="21">
        <v>26352</v>
      </c>
      <c r="C268" s="22">
        <v>154334</v>
      </c>
      <c r="D268" s="23" t="s">
        <v>417</v>
      </c>
      <c r="E268" s="24" t="s">
        <v>418</v>
      </c>
      <c r="F268" s="25">
        <v>20</v>
      </c>
      <c r="G268" s="25">
        <v>70</v>
      </c>
      <c r="H268" s="25">
        <v>60</v>
      </c>
      <c r="I268" s="25">
        <v>13</v>
      </c>
      <c r="J268" s="25">
        <v>80</v>
      </c>
      <c r="K268" s="25">
        <v>6</v>
      </c>
      <c r="L268" s="25">
        <v>5</v>
      </c>
      <c r="M268" s="25">
        <v>5.8</v>
      </c>
      <c r="N268" s="17"/>
      <c r="O268" s="17"/>
      <c r="P268" s="17"/>
      <c r="Q268" s="17"/>
      <c r="R268" s="17"/>
      <c r="S268" s="17"/>
    </row>
    <row r="269" spans="1:19">
      <c r="A269" s="20">
        <v>8</v>
      </c>
      <c r="B269" s="21">
        <v>2062</v>
      </c>
      <c r="C269" s="22">
        <v>153419</v>
      </c>
      <c r="D269" s="23" t="s">
        <v>399</v>
      </c>
      <c r="E269" s="24" t="s">
        <v>401</v>
      </c>
      <c r="F269" s="25">
        <v>43</v>
      </c>
      <c r="G269" s="25">
        <v>57</v>
      </c>
      <c r="H269" s="25">
        <v>14</v>
      </c>
      <c r="I269" s="25">
        <v>7</v>
      </c>
      <c r="J269" s="25">
        <v>100</v>
      </c>
      <c r="K269" s="25">
        <v>17</v>
      </c>
      <c r="L269" s="25">
        <v>26</v>
      </c>
      <c r="M269" s="25">
        <v>5.8</v>
      </c>
      <c r="N269" s="17"/>
      <c r="O269" s="17"/>
      <c r="P269" s="17"/>
      <c r="Q269" s="17"/>
      <c r="R269" s="17"/>
      <c r="S269" s="17"/>
    </row>
    <row r="270" spans="1:19">
      <c r="A270" s="20">
        <v>8</v>
      </c>
      <c r="B270" s="21">
        <v>5653304</v>
      </c>
      <c r="C270" s="22">
        <v>155969</v>
      </c>
      <c r="D270" s="23" t="s">
        <v>467</v>
      </c>
      <c r="E270" s="24" t="s">
        <v>469</v>
      </c>
      <c r="F270" s="25">
        <v>50</v>
      </c>
      <c r="G270" s="25">
        <v>50</v>
      </c>
      <c r="H270" s="25">
        <v>42</v>
      </c>
      <c r="I270" s="25">
        <v>14</v>
      </c>
      <c r="J270" s="25">
        <v>92</v>
      </c>
      <c r="K270" s="25">
        <v>5</v>
      </c>
      <c r="L270" s="25">
        <v>3</v>
      </c>
      <c r="M270" s="25">
        <v>5.8</v>
      </c>
      <c r="N270" s="17"/>
      <c r="O270" s="17"/>
      <c r="P270" s="17"/>
      <c r="Q270" s="17"/>
      <c r="R270" s="17"/>
      <c r="S270" s="17"/>
    </row>
    <row r="271" spans="1:19">
      <c r="A271" s="20">
        <v>8</v>
      </c>
      <c r="B271" s="21">
        <v>6362494</v>
      </c>
      <c r="C271" s="22">
        <v>156035</v>
      </c>
      <c r="D271" s="23" t="s">
        <v>473</v>
      </c>
      <c r="E271" s="24" t="s">
        <v>474</v>
      </c>
      <c r="F271" s="25">
        <v>13</v>
      </c>
      <c r="G271" s="25">
        <v>63</v>
      </c>
      <c r="H271" s="25">
        <v>63</v>
      </c>
      <c r="I271" s="25">
        <v>4</v>
      </c>
      <c r="J271" s="25">
        <v>50</v>
      </c>
      <c r="K271" s="25">
        <v>23</v>
      </c>
      <c r="L271" s="25">
        <v>18</v>
      </c>
      <c r="M271" s="25">
        <v>5.7</v>
      </c>
      <c r="N271" s="17"/>
      <c r="O271" s="17"/>
      <c r="P271" s="17"/>
      <c r="Q271" s="17"/>
      <c r="R271" s="17"/>
      <c r="S271" s="17"/>
    </row>
    <row r="272" spans="1:19">
      <c r="A272" s="20">
        <v>8</v>
      </c>
      <c r="B272" s="21">
        <v>2752824</v>
      </c>
      <c r="C272" s="22">
        <v>154873</v>
      </c>
      <c r="D272" s="23" t="s">
        <v>430</v>
      </c>
      <c r="E272" s="24" t="s">
        <v>432</v>
      </c>
      <c r="F272" s="25">
        <v>23</v>
      </c>
      <c r="G272" s="25">
        <v>85</v>
      </c>
      <c r="H272" s="25">
        <v>46</v>
      </c>
      <c r="I272" s="25">
        <v>24</v>
      </c>
      <c r="J272" s="25">
        <v>80</v>
      </c>
      <c r="K272" s="25">
        <v>7</v>
      </c>
      <c r="L272" s="25">
        <v>5</v>
      </c>
      <c r="M272" s="25">
        <v>5.7</v>
      </c>
      <c r="N272" s="17"/>
      <c r="O272" s="17"/>
      <c r="P272" s="17"/>
      <c r="Q272" s="17"/>
      <c r="R272" s="17"/>
      <c r="S272" s="17"/>
    </row>
    <row r="273" spans="1:19">
      <c r="A273" s="20">
        <v>8</v>
      </c>
      <c r="B273" s="21">
        <v>3153460</v>
      </c>
      <c r="C273" s="22">
        <v>155063</v>
      </c>
      <c r="D273" s="23" t="s">
        <v>435</v>
      </c>
      <c r="E273" s="24" t="s">
        <v>438</v>
      </c>
      <c r="F273" s="25">
        <v>50</v>
      </c>
      <c r="G273" s="25">
        <v>58</v>
      </c>
      <c r="H273" s="25">
        <v>33</v>
      </c>
      <c r="I273" s="25">
        <v>17</v>
      </c>
      <c r="J273" s="25">
        <v>71</v>
      </c>
      <c r="K273" s="25">
        <v>10</v>
      </c>
      <c r="L273" s="25">
        <v>9</v>
      </c>
      <c r="M273" s="25">
        <v>5.6</v>
      </c>
      <c r="N273" s="17"/>
      <c r="O273" s="17"/>
      <c r="P273" s="17"/>
      <c r="Q273" s="17"/>
      <c r="R273" s="17"/>
      <c r="S273" s="17"/>
    </row>
    <row r="274" spans="1:19">
      <c r="A274" s="20">
        <v>8</v>
      </c>
      <c r="B274" s="21">
        <v>6691285</v>
      </c>
      <c r="C274" s="22">
        <v>156108</v>
      </c>
      <c r="D274" s="23" t="s">
        <v>476</v>
      </c>
      <c r="E274" s="24" t="s">
        <v>478</v>
      </c>
      <c r="F274" s="25">
        <v>73</v>
      </c>
      <c r="G274" s="25">
        <v>87</v>
      </c>
      <c r="H274" s="25">
        <v>20</v>
      </c>
      <c r="I274" s="25">
        <v>17</v>
      </c>
      <c r="J274" s="25">
        <v>86</v>
      </c>
      <c r="K274" s="25">
        <v>12</v>
      </c>
      <c r="L274" s="25">
        <v>6</v>
      </c>
      <c r="M274" s="25">
        <v>5.5</v>
      </c>
      <c r="N274" s="17"/>
      <c r="O274" s="17"/>
      <c r="P274" s="17"/>
      <c r="Q274" s="17"/>
      <c r="R274" s="17"/>
      <c r="S274" s="17"/>
    </row>
    <row r="275" spans="1:19">
      <c r="A275" s="20">
        <v>8</v>
      </c>
      <c r="B275" s="21">
        <v>3470253</v>
      </c>
      <c r="C275" s="22">
        <v>155462</v>
      </c>
      <c r="D275" s="23" t="s">
        <v>445</v>
      </c>
      <c r="E275" s="24" t="s">
        <v>446</v>
      </c>
      <c r="F275" s="25">
        <v>45</v>
      </c>
      <c r="G275" s="25">
        <v>60</v>
      </c>
      <c r="H275" s="25">
        <v>20</v>
      </c>
      <c r="I275" s="25">
        <v>15</v>
      </c>
      <c r="J275" s="25">
        <v>100</v>
      </c>
      <c r="K275" s="25">
        <v>9</v>
      </c>
      <c r="L275" s="25">
        <v>2</v>
      </c>
      <c r="M275" s="25">
        <v>5.5</v>
      </c>
      <c r="N275" s="17"/>
      <c r="O275" s="17"/>
      <c r="P275" s="17"/>
      <c r="Q275" s="17"/>
      <c r="R275" s="17"/>
      <c r="S275" s="17"/>
    </row>
    <row r="276" spans="1:19">
      <c r="A276" s="20">
        <v>8</v>
      </c>
      <c r="B276" s="21">
        <v>29068</v>
      </c>
      <c r="C276" s="22">
        <v>154652</v>
      </c>
      <c r="D276" s="23" t="s">
        <v>427</v>
      </c>
      <c r="E276" s="24" t="s">
        <v>428</v>
      </c>
      <c r="F276" s="25">
        <v>21</v>
      </c>
      <c r="G276" s="25">
        <v>36</v>
      </c>
      <c r="H276" s="25">
        <v>43</v>
      </c>
      <c r="I276" s="25">
        <v>15</v>
      </c>
      <c r="J276" s="25">
        <v>78</v>
      </c>
      <c r="K276" s="25">
        <v>15</v>
      </c>
      <c r="L276" s="25">
        <v>15</v>
      </c>
      <c r="M276" s="25">
        <v>5.4</v>
      </c>
      <c r="N276" s="17"/>
      <c r="O276" s="17"/>
      <c r="P276" s="17"/>
      <c r="Q276" s="17"/>
      <c r="R276" s="17"/>
      <c r="S276" s="17"/>
    </row>
    <row r="277" spans="1:19">
      <c r="A277" s="20">
        <v>8</v>
      </c>
      <c r="B277" s="21">
        <v>2752824</v>
      </c>
      <c r="C277" s="22">
        <v>154865</v>
      </c>
      <c r="D277" s="23" t="s">
        <v>430</v>
      </c>
      <c r="E277" s="24" t="s">
        <v>431</v>
      </c>
      <c r="F277" s="25">
        <v>22</v>
      </c>
      <c r="G277" s="25">
        <v>78</v>
      </c>
      <c r="H277" s="25">
        <v>33</v>
      </c>
      <c r="I277" s="25">
        <v>25</v>
      </c>
      <c r="J277" s="25">
        <v>64</v>
      </c>
      <c r="K277" s="25">
        <v>15</v>
      </c>
      <c r="L277" s="25">
        <v>10</v>
      </c>
      <c r="M277" s="25">
        <v>5.3</v>
      </c>
      <c r="N277" s="17"/>
      <c r="O277" s="17"/>
      <c r="P277" s="17"/>
      <c r="Q277" s="17"/>
      <c r="R277" s="17"/>
      <c r="S277" s="17"/>
    </row>
    <row r="278" spans="1:19">
      <c r="A278" s="20">
        <v>8</v>
      </c>
      <c r="B278" s="21">
        <v>22470</v>
      </c>
      <c r="C278" s="22">
        <v>154075</v>
      </c>
      <c r="D278" s="23" t="s">
        <v>410</v>
      </c>
      <c r="E278" s="24" t="s">
        <v>411</v>
      </c>
      <c r="F278" s="25">
        <v>43</v>
      </c>
      <c r="G278" s="25">
        <v>86</v>
      </c>
      <c r="H278" s="25">
        <v>14</v>
      </c>
      <c r="I278" s="25">
        <v>19</v>
      </c>
      <c r="J278" s="25">
        <v>38</v>
      </c>
      <c r="K278" s="25">
        <v>19</v>
      </c>
      <c r="L278" s="25">
        <v>42</v>
      </c>
      <c r="M278" s="25">
        <v>5.3</v>
      </c>
      <c r="N278" s="17"/>
      <c r="O278" s="17"/>
      <c r="P278" s="17"/>
      <c r="Q278" s="17"/>
      <c r="R278" s="17"/>
      <c r="S278" s="17"/>
    </row>
    <row r="279" spans="1:19">
      <c r="A279" s="20">
        <v>8</v>
      </c>
      <c r="B279" s="21">
        <v>29068</v>
      </c>
      <c r="C279" s="22">
        <v>154644</v>
      </c>
      <c r="D279" s="23" t="s">
        <v>427</v>
      </c>
      <c r="E279" s="24" t="s">
        <v>429</v>
      </c>
      <c r="F279" s="25">
        <v>15</v>
      </c>
      <c r="G279" s="25">
        <v>92</v>
      </c>
      <c r="H279" s="25">
        <v>8</v>
      </c>
      <c r="I279" s="25">
        <v>19</v>
      </c>
      <c r="J279" s="25">
        <v>69</v>
      </c>
      <c r="K279" s="25">
        <v>31</v>
      </c>
      <c r="L279" s="25">
        <v>22</v>
      </c>
      <c r="M279" s="25">
        <v>5.2</v>
      </c>
      <c r="N279" s="17"/>
      <c r="O279" s="17"/>
      <c r="P279" s="17"/>
      <c r="Q279" s="17"/>
      <c r="R279" s="17"/>
      <c r="S279" s="17"/>
    </row>
    <row r="280" spans="1:19">
      <c r="A280" s="20">
        <v>8</v>
      </c>
      <c r="B280" s="21">
        <v>3569349</v>
      </c>
      <c r="C280" s="22">
        <v>155640</v>
      </c>
      <c r="D280" s="23" t="s">
        <v>456</v>
      </c>
      <c r="E280" s="24" t="s">
        <v>457</v>
      </c>
      <c r="F280" s="25">
        <v>14</v>
      </c>
      <c r="G280" s="25">
        <v>36</v>
      </c>
      <c r="H280" s="25">
        <v>0</v>
      </c>
      <c r="I280" s="25">
        <v>28</v>
      </c>
      <c r="J280" s="25">
        <v>67</v>
      </c>
      <c r="K280" s="25">
        <v>35</v>
      </c>
      <c r="L280" s="25">
        <v>26</v>
      </c>
      <c r="M280" s="25">
        <v>4.9000000000000004</v>
      </c>
      <c r="N280" s="17"/>
      <c r="O280" s="17"/>
      <c r="P280" s="17"/>
      <c r="Q280" s="17"/>
      <c r="R280" s="17"/>
      <c r="S280" s="17"/>
    </row>
    <row r="281" spans="1:19">
      <c r="A281" s="20">
        <v>8</v>
      </c>
      <c r="B281" s="21">
        <v>1082</v>
      </c>
      <c r="C281" s="22">
        <v>154636</v>
      </c>
      <c r="D281" s="23" t="s">
        <v>425</v>
      </c>
      <c r="E281" s="24" t="s">
        <v>426</v>
      </c>
      <c r="F281" s="25">
        <v>50</v>
      </c>
      <c r="G281" s="25">
        <v>94</v>
      </c>
      <c r="H281" s="25">
        <v>6</v>
      </c>
      <c r="I281" s="25">
        <v>7</v>
      </c>
      <c r="J281" s="25">
        <v>100</v>
      </c>
      <c r="K281" s="25">
        <v>6</v>
      </c>
      <c r="L281" s="25">
        <v>3</v>
      </c>
      <c r="M281" s="25">
        <v>4.7</v>
      </c>
      <c r="N281" s="17"/>
      <c r="O281" s="17"/>
      <c r="P281" s="17"/>
      <c r="Q281" s="17"/>
      <c r="R281" s="17"/>
      <c r="S281" s="17"/>
    </row>
    <row r="282" spans="1:19">
      <c r="A282" s="20">
        <v>8</v>
      </c>
      <c r="B282" s="21">
        <v>6691285</v>
      </c>
      <c r="C282" s="22">
        <v>156094</v>
      </c>
      <c r="D282" s="23" t="s">
        <v>476</v>
      </c>
      <c r="E282" s="24" t="s">
        <v>479</v>
      </c>
      <c r="F282" s="25">
        <v>0</v>
      </c>
      <c r="G282" s="25">
        <v>38</v>
      </c>
      <c r="H282" s="25">
        <v>62</v>
      </c>
      <c r="I282" s="25">
        <v>7</v>
      </c>
      <c r="J282" s="25">
        <v>50</v>
      </c>
      <c r="K282" s="25">
        <v>11</v>
      </c>
      <c r="L282" s="25">
        <v>10</v>
      </c>
      <c r="M282" s="25">
        <v>4.5</v>
      </c>
      <c r="N282" s="17"/>
      <c r="O282" s="17"/>
      <c r="P282" s="17"/>
      <c r="Q282" s="17"/>
      <c r="R282" s="17"/>
      <c r="S282" s="17"/>
    </row>
    <row r="283" spans="1:19">
      <c r="A283" s="20">
        <v>8</v>
      </c>
      <c r="B283" s="21">
        <v>3153479</v>
      </c>
      <c r="C283" s="22">
        <v>155136</v>
      </c>
      <c r="D283" s="23" t="s">
        <v>439</v>
      </c>
      <c r="E283" s="24" t="s">
        <v>441</v>
      </c>
      <c r="F283" s="25">
        <v>29</v>
      </c>
      <c r="G283" s="25">
        <v>29</v>
      </c>
      <c r="H283" s="25">
        <v>29</v>
      </c>
      <c r="I283" s="25">
        <v>7</v>
      </c>
      <c r="J283" s="25">
        <v>60</v>
      </c>
      <c r="K283" s="25">
        <v>18</v>
      </c>
      <c r="L283" s="25">
        <v>14</v>
      </c>
      <c r="M283" s="25">
        <v>4.5</v>
      </c>
      <c r="N283" s="17"/>
      <c r="O283" s="17"/>
      <c r="P283" s="17"/>
      <c r="Q283" s="17"/>
      <c r="R283" s="17"/>
      <c r="S283" s="17"/>
    </row>
    <row r="284" spans="1:19">
      <c r="A284" s="20">
        <v>8</v>
      </c>
      <c r="B284" s="21">
        <v>26387</v>
      </c>
      <c r="C284" s="22">
        <v>154385</v>
      </c>
      <c r="D284" s="23" t="s">
        <v>420</v>
      </c>
      <c r="E284" s="24" t="s">
        <v>421</v>
      </c>
      <c r="F284" s="25">
        <v>18</v>
      </c>
      <c r="G284" s="25">
        <v>73</v>
      </c>
      <c r="H284" s="25">
        <v>0</v>
      </c>
      <c r="I284" s="25">
        <v>21</v>
      </c>
      <c r="J284" s="25">
        <v>71</v>
      </c>
      <c r="K284" s="25">
        <v>20</v>
      </c>
      <c r="L284" s="25">
        <v>6</v>
      </c>
      <c r="M284" s="25">
        <v>4.3</v>
      </c>
      <c r="N284" s="17"/>
      <c r="O284" s="17"/>
      <c r="P284" s="17"/>
      <c r="Q284" s="17"/>
      <c r="R284" s="17"/>
      <c r="S284" s="17"/>
    </row>
    <row r="285" spans="1:19">
      <c r="A285" s="20">
        <v>8</v>
      </c>
      <c r="B285" s="21">
        <v>22462</v>
      </c>
      <c r="C285" s="22">
        <v>154067</v>
      </c>
      <c r="D285" s="23" t="s">
        <v>407</v>
      </c>
      <c r="E285" s="24" t="s">
        <v>409</v>
      </c>
      <c r="F285" s="25">
        <v>14</v>
      </c>
      <c r="G285" s="25">
        <v>0</v>
      </c>
      <c r="H285" s="25">
        <v>41</v>
      </c>
      <c r="I285" s="25">
        <v>9</v>
      </c>
      <c r="J285" s="25">
        <v>82</v>
      </c>
      <c r="K285" s="25">
        <v>11</v>
      </c>
      <c r="L285" s="25">
        <v>8</v>
      </c>
      <c r="M285" s="25">
        <v>4.2</v>
      </c>
      <c r="N285" s="17"/>
      <c r="O285" s="17"/>
      <c r="P285" s="17"/>
      <c r="Q285" s="17"/>
      <c r="R285" s="17"/>
      <c r="S285" s="17"/>
    </row>
    <row r="286" spans="1:19">
      <c r="A286" s="20">
        <v>8</v>
      </c>
      <c r="B286" s="21">
        <v>5656893</v>
      </c>
      <c r="C286" s="22">
        <v>155977</v>
      </c>
      <c r="D286" s="23" t="s">
        <v>470</v>
      </c>
      <c r="E286" s="24" t="s">
        <v>472</v>
      </c>
      <c r="F286" s="25">
        <v>25</v>
      </c>
      <c r="G286" s="25">
        <v>88</v>
      </c>
      <c r="H286" s="25">
        <v>13</v>
      </c>
      <c r="I286" s="25">
        <v>14</v>
      </c>
      <c r="J286" s="25">
        <v>87</v>
      </c>
      <c r="K286" s="25">
        <v>1</v>
      </c>
      <c r="L286" s="25">
        <v>0</v>
      </c>
      <c r="M286" s="25">
        <v>4.2</v>
      </c>
      <c r="N286" s="17"/>
      <c r="O286" s="17"/>
      <c r="P286" s="17"/>
      <c r="Q286" s="17"/>
      <c r="R286" s="17"/>
      <c r="S286" s="17"/>
    </row>
    <row r="287" spans="1:19">
      <c r="A287" s="20">
        <v>8</v>
      </c>
      <c r="B287" s="21">
        <v>3380300</v>
      </c>
      <c r="C287" s="22">
        <v>155373</v>
      </c>
      <c r="D287" s="23" t="s">
        <v>443</v>
      </c>
      <c r="E287" s="24" t="s">
        <v>444</v>
      </c>
      <c r="F287" s="25">
        <v>8</v>
      </c>
      <c r="G287" s="25">
        <v>50</v>
      </c>
      <c r="H287" s="25">
        <v>25</v>
      </c>
      <c r="I287" s="25">
        <v>28</v>
      </c>
      <c r="J287" s="25">
        <v>61</v>
      </c>
      <c r="K287" s="25">
        <v>1</v>
      </c>
      <c r="L287" s="25">
        <v>4</v>
      </c>
      <c r="M287" s="25">
        <v>4</v>
      </c>
      <c r="N287" s="17"/>
      <c r="O287" s="17"/>
      <c r="P287" s="17"/>
      <c r="Q287" s="17"/>
      <c r="R287" s="17"/>
      <c r="S287" s="17"/>
    </row>
    <row r="288" spans="1:19">
      <c r="A288" s="20">
        <v>8</v>
      </c>
      <c r="B288" s="21">
        <v>3470253</v>
      </c>
      <c r="C288" s="22">
        <v>155454</v>
      </c>
      <c r="D288" s="23" t="s">
        <v>445</v>
      </c>
      <c r="E288" s="24" t="s">
        <v>448</v>
      </c>
      <c r="F288" s="25">
        <v>60</v>
      </c>
      <c r="G288" s="25">
        <v>30</v>
      </c>
      <c r="H288" s="25">
        <v>10</v>
      </c>
      <c r="I288" s="25">
        <v>13</v>
      </c>
      <c r="J288" s="25">
        <v>55</v>
      </c>
      <c r="K288" s="25">
        <v>8</v>
      </c>
      <c r="L288" s="25">
        <v>7</v>
      </c>
      <c r="M288" s="25">
        <v>3.8</v>
      </c>
      <c r="N288" s="17"/>
      <c r="O288" s="17"/>
      <c r="P288" s="17"/>
      <c r="Q288" s="17"/>
      <c r="R288" s="17"/>
      <c r="S288" s="17"/>
    </row>
    <row r="289" spans="1:19">
      <c r="A289" s="20">
        <v>8</v>
      </c>
      <c r="B289" s="21">
        <v>3569322</v>
      </c>
      <c r="C289" s="22">
        <v>155616</v>
      </c>
      <c r="D289" s="23" t="s">
        <v>452</v>
      </c>
      <c r="E289" s="24" t="s">
        <v>455</v>
      </c>
      <c r="F289" s="25">
        <v>67</v>
      </c>
      <c r="G289" s="25">
        <v>33</v>
      </c>
      <c r="H289" s="25">
        <v>17</v>
      </c>
      <c r="I289" s="25">
        <v>5</v>
      </c>
      <c r="J289" s="25">
        <v>43</v>
      </c>
      <c r="K289" s="25">
        <v>9</v>
      </c>
      <c r="L289" s="25">
        <v>3</v>
      </c>
      <c r="M289" s="25">
        <v>3.5</v>
      </c>
      <c r="N289" s="17"/>
      <c r="O289" s="17"/>
      <c r="P289" s="17"/>
      <c r="Q289" s="17"/>
      <c r="R289" s="17"/>
      <c r="S289" s="17"/>
    </row>
    <row r="290" spans="1:19">
      <c r="A290" s="20">
        <v>8</v>
      </c>
      <c r="B290" s="21">
        <v>3569322</v>
      </c>
      <c r="C290" s="22">
        <v>155624</v>
      </c>
      <c r="D290" s="23" t="s">
        <v>452</v>
      </c>
      <c r="E290" s="24" t="s">
        <v>453</v>
      </c>
      <c r="F290" s="25">
        <v>33</v>
      </c>
      <c r="G290" s="25">
        <v>17</v>
      </c>
      <c r="H290" s="25">
        <v>0</v>
      </c>
      <c r="I290" s="25">
        <v>7</v>
      </c>
      <c r="J290" s="25">
        <v>69</v>
      </c>
      <c r="K290" s="25">
        <v>9</v>
      </c>
      <c r="L290" s="25">
        <v>10</v>
      </c>
      <c r="M290" s="25">
        <v>3.2</v>
      </c>
      <c r="N290" s="17"/>
      <c r="O290" s="17"/>
      <c r="P290" s="17"/>
      <c r="Q290" s="17"/>
      <c r="R290" s="17"/>
      <c r="S290" s="17"/>
    </row>
    <row r="291" spans="1:19">
      <c r="A291" s="20">
        <v>8</v>
      </c>
      <c r="B291" s="21">
        <v>3569322</v>
      </c>
      <c r="C291" s="22">
        <v>155632</v>
      </c>
      <c r="D291" s="23" t="s">
        <v>452</v>
      </c>
      <c r="E291" s="24" t="s">
        <v>454</v>
      </c>
      <c r="F291" s="25">
        <v>0</v>
      </c>
      <c r="G291" s="25">
        <v>0</v>
      </c>
      <c r="H291" s="25">
        <v>0</v>
      </c>
      <c r="I291" s="25">
        <v>5</v>
      </c>
      <c r="J291" s="25">
        <v>50</v>
      </c>
      <c r="K291" s="25">
        <v>9</v>
      </c>
      <c r="L291" s="25">
        <v>2</v>
      </c>
      <c r="M291" s="25">
        <v>1.6</v>
      </c>
      <c r="N291" s="17"/>
      <c r="O291" s="17"/>
      <c r="P291" s="17"/>
      <c r="Q291" s="17"/>
      <c r="R291" s="17"/>
      <c r="S291" s="17"/>
    </row>
  </sheetData>
  <customSheetViews>
    <customSheetView guid="{5CCF729E-6977-4AC7-8C0D-E41F2FD7CD9F}" filter="1" showAutoFilter="1">
      <autoFilter ref="A8:T291" xr:uid="{3CDA7F50-0ECB-48DC-8301-CC8EA7E05993}">
        <filterColumn colId="0">
          <filters>
            <filter val="8"/>
          </filters>
        </filterColumn>
        <sortState xmlns:xlrd2="http://schemas.microsoft.com/office/spreadsheetml/2017/richdata2" ref="A8:T291">
          <sortCondition ref="E8:E291"/>
        </sortState>
      </autoFilter>
      <extLst>
        <ext uri="GoogleSheetsCustomDataVersion1">
          <go:sheetsCustomData xmlns:go="http://customooxmlschemas.google.com/" filterViewId="1754465218"/>
        </ext>
      </extLst>
    </customSheetView>
  </customSheetViews>
  <mergeCells count="4">
    <mergeCell ref="A1:C1"/>
    <mergeCell ref="A2:C2"/>
    <mergeCell ref="A3:D3"/>
    <mergeCell ref="A6:E6"/>
  </mergeCells>
  <pageMargins left="0.511811024" right="0.511811024" top="0.78740157499999996" bottom="0.78740157499999996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V291"/>
  <sheetViews>
    <sheetView workbookViewId="0"/>
  </sheetViews>
  <sheetFormatPr defaultColWidth="14.42578125" defaultRowHeight="15" customHeight="1"/>
  <cols>
    <col min="4" max="4" width="57.42578125" customWidth="1"/>
    <col min="5" max="5" width="32.140625" customWidth="1"/>
    <col min="6" max="6" width="22.85546875" hidden="1" customWidth="1"/>
    <col min="7" max="7" width="22.7109375" hidden="1" customWidth="1"/>
    <col min="8" max="8" width="23.28515625" hidden="1" customWidth="1"/>
    <col min="9" max="9" width="25" hidden="1" customWidth="1"/>
    <col min="10" max="10" width="18.42578125" hidden="1" customWidth="1"/>
    <col min="11" max="11" width="24.42578125" hidden="1" customWidth="1"/>
    <col min="12" max="12" width="30.5703125" hidden="1" customWidth="1"/>
  </cols>
  <sheetData>
    <row r="1" spans="1:22">
      <c r="A1" s="50" t="s">
        <v>20</v>
      </c>
      <c r="B1" s="46"/>
      <c r="C1" s="46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</row>
    <row r="2" spans="1:22">
      <c r="A2" s="50" t="s">
        <v>21</v>
      </c>
      <c r="B2" s="46"/>
      <c r="C2" s="46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</row>
    <row r="3" spans="1:22">
      <c r="A3" s="50" t="s">
        <v>22</v>
      </c>
      <c r="B3" s="46"/>
      <c r="C3" s="46"/>
      <c r="D3" s="46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</row>
    <row r="4" spans="1:22">
      <c r="A4" s="16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</row>
    <row r="5" spans="1:22">
      <c r="A5" s="16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</row>
    <row r="6" spans="1:22">
      <c r="A6" s="44" t="s">
        <v>527</v>
      </c>
      <c r="B6" s="46"/>
      <c r="C6" s="46"/>
      <c r="D6" s="46"/>
      <c r="E6" s="46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</row>
    <row r="7" spans="1:22">
      <c r="A7" s="8"/>
      <c r="B7" s="8"/>
      <c r="C7" s="8"/>
      <c r="D7" s="8"/>
      <c r="E7" s="8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</row>
    <row r="8" spans="1:22">
      <c r="A8" s="18" t="s">
        <v>0</v>
      </c>
      <c r="B8" s="19" t="s">
        <v>24</v>
      </c>
      <c r="C8" s="19" t="s">
        <v>25</v>
      </c>
      <c r="D8" s="19" t="s">
        <v>26</v>
      </c>
      <c r="E8" s="19" t="s">
        <v>27</v>
      </c>
      <c r="F8" s="19" t="s">
        <v>29</v>
      </c>
      <c r="G8" s="19" t="s">
        <v>30</v>
      </c>
      <c r="H8" s="19" t="s">
        <v>31</v>
      </c>
      <c r="I8" s="19" t="s">
        <v>32</v>
      </c>
      <c r="J8" s="19" t="s">
        <v>33</v>
      </c>
      <c r="K8" s="19" t="s">
        <v>34</v>
      </c>
      <c r="L8" s="19" t="s">
        <v>35</v>
      </c>
      <c r="M8" s="19" t="s">
        <v>481</v>
      </c>
      <c r="N8" s="17"/>
      <c r="O8" s="17"/>
      <c r="P8" s="17"/>
      <c r="Q8" s="17"/>
      <c r="R8" s="17"/>
      <c r="S8" s="17"/>
      <c r="T8" s="17"/>
      <c r="U8" s="17"/>
      <c r="V8" s="17"/>
    </row>
    <row r="9" spans="1:22">
      <c r="A9" s="20">
        <v>3</v>
      </c>
      <c r="B9" s="21">
        <v>20567</v>
      </c>
      <c r="C9" s="22">
        <v>153524</v>
      </c>
      <c r="D9" s="23" t="s">
        <v>165</v>
      </c>
      <c r="E9" s="24" t="s">
        <v>166</v>
      </c>
      <c r="F9" s="25">
        <v>88</v>
      </c>
      <c r="G9" s="25">
        <v>100</v>
      </c>
      <c r="H9" s="25">
        <v>100</v>
      </c>
      <c r="I9" s="25">
        <v>34</v>
      </c>
      <c r="J9" s="25">
        <v>86</v>
      </c>
      <c r="K9" s="25">
        <v>43</v>
      </c>
      <c r="L9" s="25">
        <v>54</v>
      </c>
      <c r="M9" s="25">
        <v>9.4</v>
      </c>
      <c r="N9" s="17"/>
      <c r="O9" s="17"/>
      <c r="P9" s="17"/>
      <c r="Q9" s="17"/>
      <c r="R9" s="17"/>
      <c r="S9" s="17"/>
      <c r="T9" s="17"/>
      <c r="U9" s="17"/>
      <c r="V9" s="17"/>
    </row>
    <row r="10" spans="1:22">
      <c r="A10" s="20">
        <v>2</v>
      </c>
      <c r="B10" s="21">
        <v>5356881</v>
      </c>
      <c r="C10" s="22">
        <v>155837</v>
      </c>
      <c r="D10" s="23" t="s">
        <v>148</v>
      </c>
      <c r="E10" s="24" t="s">
        <v>149</v>
      </c>
      <c r="F10" s="25">
        <v>82</v>
      </c>
      <c r="G10" s="25">
        <v>73</v>
      </c>
      <c r="H10" s="25">
        <v>36</v>
      </c>
      <c r="I10" s="25">
        <v>24</v>
      </c>
      <c r="J10" s="25">
        <v>89</v>
      </c>
      <c r="K10" s="25">
        <v>28</v>
      </c>
      <c r="L10" s="25">
        <v>15</v>
      </c>
      <c r="M10" s="25">
        <v>7.1</v>
      </c>
      <c r="N10" s="17"/>
      <c r="O10" s="17"/>
      <c r="P10" s="17"/>
      <c r="Q10" s="17"/>
      <c r="R10" s="17"/>
      <c r="S10" s="17"/>
      <c r="T10" s="17"/>
      <c r="U10" s="17"/>
      <c r="V10" s="17"/>
    </row>
    <row r="11" spans="1:22">
      <c r="A11" s="20">
        <v>7</v>
      </c>
      <c r="B11" s="21">
        <v>1244</v>
      </c>
      <c r="C11" s="22">
        <v>153133</v>
      </c>
      <c r="D11" s="23" t="s">
        <v>334</v>
      </c>
      <c r="E11" s="24" t="s">
        <v>336</v>
      </c>
      <c r="F11" s="25">
        <v>89</v>
      </c>
      <c r="G11" s="25">
        <v>100</v>
      </c>
      <c r="H11" s="25">
        <v>89</v>
      </c>
      <c r="I11" s="25">
        <v>25</v>
      </c>
      <c r="J11" s="25">
        <v>67</v>
      </c>
      <c r="K11" s="25">
        <v>58</v>
      </c>
      <c r="L11" s="25">
        <v>46</v>
      </c>
      <c r="M11" s="25">
        <v>8.9</v>
      </c>
      <c r="N11" s="17"/>
      <c r="O11" s="17"/>
      <c r="P11" s="17"/>
      <c r="Q11" s="17"/>
      <c r="R11" s="17"/>
      <c r="S11" s="17"/>
      <c r="T11" s="17"/>
      <c r="U11" s="17"/>
      <c r="V11" s="17"/>
    </row>
    <row r="12" spans="1:22">
      <c r="A12" s="20">
        <v>8</v>
      </c>
      <c r="B12" s="21">
        <v>3639827</v>
      </c>
      <c r="C12" s="22">
        <v>155667</v>
      </c>
      <c r="D12" s="23" t="s">
        <v>458</v>
      </c>
      <c r="E12" s="24" t="s">
        <v>461</v>
      </c>
      <c r="F12" s="25">
        <v>55</v>
      </c>
      <c r="G12" s="25">
        <v>100</v>
      </c>
      <c r="H12" s="25">
        <v>60</v>
      </c>
      <c r="I12" s="25">
        <v>35</v>
      </c>
      <c r="J12" s="25">
        <v>69</v>
      </c>
      <c r="K12" s="25">
        <v>42</v>
      </c>
      <c r="L12" s="25">
        <v>35</v>
      </c>
      <c r="M12" s="25">
        <v>8.6999999999999993</v>
      </c>
      <c r="N12" s="17"/>
      <c r="O12" s="17"/>
      <c r="P12" s="17"/>
      <c r="Q12" s="17"/>
      <c r="R12" s="17"/>
      <c r="S12" s="17"/>
      <c r="T12" s="17"/>
      <c r="U12" s="17"/>
      <c r="V12" s="17"/>
    </row>
    <row r="13" spans="1:22">
      <c r="A13" s="20">
        <v>8</v>
      </c>
      <c r="B13" s="21">
        <v>3153479</v>
      </c>
      <c r="C13" s="22">
        <v>155128</v>
      </c>
      <c r="D13" s="23" t="s">
        <v>439</v>
      </c>
      <c r="E13" s="24" t="s">
        <v>440</v>
      </c>
      <c r="F13" s="25">
        <v>42</v>
      </c>
      <c r="G13" s="25">
        <v>83</v>
      </c>
      <c r="H13" s="25">
        <v>50</v>
      </c>
      <c r="I13" s="25">
        <v>30</v>
      </c>
      <c r="J13" s="25">
        <v>100</v>
      </c>
      <c r="K13" s="25">
        <v>40</v>
      </c>
      <c r="L13" s="25">
        <v>37</v>
      </c>
      <c r="M13" s="25">
        <v>8.6999999999999993</v>
      </c>
      <c r="N13" s="17"/>
      <c r="O13" s="17"/>
      <c r="P13" s="17"/>
      <c r="Q13" s="17"/>
      <c r="R13" s="17"/>
      <c r="S13" s="17"/>
      <c r="T13" s="17"/>
      <c r="U13" s="17"/>
      <c r="V13" s="17"/>
    </row>
    <row r="14" spans="1:22">
      <c r="A14" s="20">
        <v>4</v>
      </c>
      <c r="B14" s="21">
        <v>1511</v>
      </c>
      <c r="C14" s="22">
        <v>153281</v>
      </c>
      <c r="D14" s="23" t="s">
        <v>179</v>
      </c>
      <c r="E14" s="24" t="s">
        <v>183</v>
      </c>
      <c r="F14" s="25">
        <v>58</v>
      </c>
      <c r="G14" s="25">
        <v>83</v>
      </c>
      <c r="H14" s="25">
        <v>50</v>
      </c>
      <c r="I14" s="25">
        <v>24</v>
      </c>
      <c r="J14" s="25">
        <v>67</v>
      </c>
      <c r="K14" s="25">
        <v>54</v>
      </c>
      <c r="L14" s="25">
        <v>45</v>
      </c>
      <c r="M14" s="25">
        <v>8.6</v>
      </c>
      <c r="N14" s="17"/>
      <c r="O14" s="17"/>
      <c r="P14" s="17"/>
      <c r="Q14" s="17"/>
      <c r="R14" s="17"/>
      <c r="S14" s="17"/>
      <c r="T14" s="17"/>
      <c r="U14" s="17"/>
      <c r="V14" s="17"/>
    </row>
    <row r="15" spans="1:22">
      <c r="A15" s="20">
        <v>3</v>
      </c>
      <c r="B15" s="21">
        <v>26220</v>
      </c>
      <c r="C15" s="22">
        <v>154210</v>
      </c>
      <c r="D15" s="23" t="s">
        <v>170</v>
      </c>
      <c r="E15" s="24" t="s">
        <v>171</v>
      </c>
      <c r="F15" s="25">
        <v>33</v>
      </c>
      <c r="G15" s="25">
        <v>67</v>
      </c>
      <c r="H15" s="25">
        <v>67</v>
      </c>
      <c r="I15" s="25">
        <v>25</v>
      </c>
      <c r="J15" s="25">
        <v>92</v>
      </c>
      <c r="K15" s="25">
        <v>35</v>
      </c>
      <c r="L15" s="25">
        <v>42</v>
      </c>
      <c r="M15" s="25">
        <v>8.5</v>
      </c>
      <c r="N15" s="17"/>
      <c r="O15" s="17"/>
      <c r="P15" s="17"/>
      <c r="Q15" s="17"/>
      <c r="R15" s="17"/>
      <c r="S15" s="17"/>
      <c r="T15" s="17"/>
      <c r="U15" s="17"/>
      <c r="V15" s="17"/>
    </row>
    <row r="16" spans="1:22">
      <c r="A16" s="20">
        <v>7</v>
      </c>
      <c r="B16" s="21">
        <v>7845367</v>
      </c>
      <c r="C16" s="22">
        <v>1593935</v>
      </c>
      <c r="D16" s="23" t="s">
        <v>395</v>
      </c>
      <c r="E16" s="24" t="s">
        <v>397</v>
      </c>
      <c r="F16" s="25">
        <v>58</v>
      </c>
      <c r="G16" s="25">
        <v>83</v>
      </c>
      <c r="H16" s="25">
        <v>75</v>
      </c>
      <c r="I16" s="25">
        <v>27</v>
      </c>
      <c r="J16" s="25">
        <v>80</v>
      </c>
      <c r="K16" s="25">
        <v>36</v>
      </c>
      <c r="L16" s="25">
        <v>29</v>
      </c>
      <c r="M16" s="25">
        <v>8.4</v>
      </c>
      <c r="N16" s="17"/>
      <c r="O16" s="17"/>
      <c r="P16" s="17"/>
      <c r="Q16" s="17"/>
      <c r="R16" s="17"/>
      <c r="S16" s="17"/>
      <c r="T16" s="17"/>
      <c r="U16" s="17"/>
      <c r="V16" s="17"/>
    </row>
    <row r="17" spans="1:22">
      <c r="A17" s="20">
        <v>8</v>
      </c>
      <c r="B17" s="21">
        <v>26387</v>
      </c>
      <c r="C17" s="22">
        <v>154393</v>
      </c>
      <c r="D17" s="23" t="s">
        <v>420</v>
      </c>
      <c r="E17" s="24" t="s">
        <v>422</v>
      </c>
      <c r="F17" s="25">
        <v>78</v>
      </c>
      <c r="G17" s="25">
        <v>89</v>
      </c>
      <c r="H17" s="25">
        <v>89</v>
      </c>
      <c r="I17" s="25">
        <v>27</v>
      </c>
      <c r="J17" s="25">
        <v>93</v>
      </c>
      <c r="K17" s="25">
        <v>30</v>
      </c>
      <c r="L17" s="25">
        <v>25</v>
      </c>
      <c r="M17" s="25">
        <v>8.4</v>
      </c>
      <c r="N17" s="17"/>
      <c r="O17" s="17"/>
      <c r="P17" s="17"/>
      <c r="Q17" s="17"/>
      <c r="R17" s="17"/>
      <c r="S17" s="17"/>
      <c r="T17" s="17"/>
      <c r="U17" s="17"/>
      <c r="V17" s="17"/>
    </row>
    <row r="18" spans="1:22">
      <c r="A18" s="20">
        <v>2</v>
      </c>
      <c r="B18" s="21">
        <v>5356881</v>
      </c>
      <c r="C18" s="22">
        <v>155829</v>
      </c>
      <c r="D18" s="23" t="s">
        <v>148</v>
      </c>
      <c r="E18" s="24" t="s">
        <v>150</v>
      </c>
      <c r="F18" s="25">
        <v>67</v>
      </c>
      <c r="G18" s="25">
        <v>100</v>
      </c>
      <c r="H18" s="25">
        <v>92</v>
      </c>
      <c r="I18" s="25">
        <v>23</v>
      </c>
      <c r="J18" s="25">
        <v>83</v>
      </c>
      <c r="K18" s="25">
        <v>29</v>
      </c>
      <c r="L18" s="25">
        <v>28</v>
      </c>
      <c r="M18" s="25">
        <v>8</v>
      </c>
      <c r="N18" s="17"/>
      <c r="O18" s="17"/>
      <c r="P18" s="17"/>
      <c r="Q18" s="17"/>
      <c r="R18" s="17"/>
      <c r="S18" s="17"/>
      <c r="T18" s="17"/>
      <c r="U18" s="17"/>
      <c r="V18" s="17"/>
    </row>
    <row r="19" spans="1:22">
      <c r="A19" s="20">
        <v>4</v>
      </c>
      <c r="B19" s="21">
        <v>28975</v>
      </c>
      <c r="C19" s="22">
        <v>154601</v>
      </c>
      <c r="D19" s="23" t="s">
        <v>219</v>
      </c>
      <c r="E19" s="24" t="s">
        <v>221</v>
      </c>
      <c r="F19" s="25">
        <v>50</v>
      </c>
      <c r="G19" s="25">
        <v>58</v>
      </c>
      <c r="H19" s="25">
        <v>67</v>
      </c>
      <c r="I19" s="25">
        <v>22</v>
      </c>
      <c r="J19" s="25">
        <v>62</v>
      </c>
      <c r="K19" s="25">
        <v>45</v>
      </c>
      <c r="L19" s="25">
        <v>33</v>
      </c>
      <c r="M19" s="25">
        <v>8.3000000000000007</v>
      </c>
      <c r="N19" s="17"/>
      <c r="O19" s="17"/>
      <c r="P19" s="17"/>
      <c r="Q19" s="17"/>
      <c r="R19" s="17"/>
      <c r="S19" s="17"/>
      <c r="T19" s="17"/>
      <c r="U19" s="17"/>
      <c r="V19" s="17"/>
    </row>
    <row r="20" spans="1:22">
      <c r="A20" s="20">
        <v>6</v>
      </c>
      <c r="B20" s="21">
        <v>3562581</v>
      </c>
      <c r="C20" s="22">
        <v>155519</v>
      </c>
      <c r="D20" s="23" t="s">
        <v>320</v>
      </c>
      <c r="E20" s="24" t="s">
        <v>322</v>
      </c>
      <c r="F20" s="25">
        <v>57</v>
      </c>
      <c r="G20" s="25">
        <v>86</v>
      </c>
      <c r="H20" s="25">
        <v>57</v>
      </c>
      <c r="I20" s="25">
        <v>36</v>
      </c>
      <c r="J20" s="25">
        <v>70</v>
      </c>
      <c r="K20" s="25">
        <v>38</v>
      </c>
      <c r="L20" s="25">
        <v>25</v>
      </c>
      <c r="M20" s="25">
        <v>8.3000000000000007</v>
      </c>
      <c r="N20" s="17"/>
      <c r="O20" s="17"/>
      <c r="P20" s="17"/>
      <c r="Q20" s="17"/>
      <c r="R20" s="17"/>
      <c r="S20" s="17"/>
      <c r="T20" s="17"/>
      <c r="U20" s="17"/>
      <c r="V20" s="17"/>
    </row>
    <row r="21" spans="1:22">
      <c r="A21" s="20">
        <v>7</v>
      </c>
      <c r="B21" s="21">
        <v>6362508</v>
      </c>
      <c r="C21" s="22">
        <v>1565826</v>
      </c>
      <c r="D21" s="23" t="s">
        <v>383</v>
      </c>
      <c r="E21" s="24" t="s">
        <v>386</v>
      </c>
      <c r="F21" s="25">
        <v>78</v>
      </c>
      <c r="G21" s="25">
        <v>89</v>
      </c>
      <c r="H21" s="25">
        <v>78</v>
      </c>
      <c r="I21" s="25">
        <v>31</v>
      </c>
      <c r="J21" s="25">
        <v>70</v>
      </c>
      <c r="K21" s="25">
        <v>35</v>
      </c>
      <c r="L21" s="25">
        <v>31</v>
      </c>
      <c r="M21" s="25">
        <v>8.3000000000000007</v>
      </c>
      <c r="N21" s="17"/>
      <c r="O21" s="17"/>
      <c r="P21" s="17"/>
      <c r="Q21" s="17"/>
      <c r="R21" s="17"/>
      <c r="S21" s="17"/>
      <c r="T21" s="17"/>
      <c r="U21" s="17"/>
      <c r="V21" s="17"/>
    </row>
    <row r="22" spans="1:22">
      <c r="A22" s="20">
        <v>6</v>
      </c>
      <c r="B22" s="21">
        <v>833</v>
      </c>
      <c r="C22" s="22">
        <v>152633</v>
      </c>
      <c r="D22" s="23" t="s">
        <v>291</v>
      </c>
      <c r="E22" s="24" t="s">
        <v>292</v>
      </c>
      <c r="F22" s="25">
        <v>69</v>
      </c>
      <c r="G22" s="25">
        <v>69</v>
      </c>
      <c r="H22" s="25">
        <v>56</v>
      </c>
      <c r="I22" s="25">
        <v>18</v>
      </c>
      <c r="J22" s="25">
        <v>100</v>
      </c>
      <c r="K22" s="25">
        <v>39</v>
      </c>
      <c r="L22" s="25">
        <v>19</v>
      </c>
      <c r="M22" s="25">
        <v>8.3000000000000007</v>
      </c>
      <c r="N22" s="17"/>
      <c r="O22" s="17"/>
      <c r="P22" s="17"/>
      <c r="Q22" s="17"/>
      <c r="R22" s="17"/>
      <c r="S22" s="17"/>
      <c r="T22" s="17"/>
      <c r="U22" s="17"/>
      <c r="V22" s="17"/>
    </row>
    <row r="23" spans="1:22">
      <c r="A23" s="20">
        <v>7</v>
      </c>
      <c r="B23" s="21">
        <v>1244</v>
      </c>
      <c r="C23" s="22">
        <v>153141</v>
      </c>
      <c r="D23" s="23" t="s">
        <v>334</v>
      </c>
      <c r="E23" s="24" t="s">
        <v>335</v>
      </c>
      <c r="F23" s="25">
        <v>56</v>
      </c>
      <c r="G23" s="25">
        <v>100</v>
      </c>
      <c r="H23" s="25">
        <v>44</v>
      </c>
      <c r="I23" s="25">
        <v>26</v>
      </c>
      <c r="J23" s="25">
        <v>100</v>
      </c>
      <c r="K23" s="25">
        <v>38</v>
      </c>
      <c r="L23" s="25">
        <v>30</v>
      </c>
      <c r="M23" s="25">
        <v>8.1999999999999993</v>
      </c>
      <c r="N23" s="17"/>
      <c r="O23" s="17"/>
      <c r="P23" s="17"/>
      <c r="Q23" s="17"/>
      <c r="R23" s="17"/>
      <c r="S23" s="17"/>
      <c r="T23" s="17"/>
      <c r="U23" s="17"/>
      <c r="V23" s="17"/>
    </row>
    <row r="24" spans="1:22">
      <c r="A24" s="20">
        <v>7</v>
      </c>
      <c r="B24" s="26">
        <v>28045</v>
      </c>
      <c r="C24" s="27">
        <v>154415</v>
      </c>
      <c r="D24" s="17" t="s">
        <v>352</v>
      </c>
      <c r="E24" s="28" t="s">
        <v>353</v>
      </c>
      <c r="F24" s="25">
        <v>50</v>
      </c>
      <c r="G24" s="25">
        <v>75</v>
      </c>
      <c r="H24" s="25">
        <v>88</v>
      </c>
      <c r="I24" s="25">
        <v>22</v>
      </c>
      <c r="J24" s="25">
        <v>83</v>
      </c>
      <c r="K24" s="25">
        <v>35</v>
      </c>
      <c r="L24" s="25">
        <v>26</v>
      </c>
      <c r="M24" s="25">
        <v>8.1999999999999993</v>
      </c>
      <c r="N24" s="17"/>
      <c r="O24" s="17"/>
      <c r="P24" s="17"/>
      <c r="Q24" s="17"/>
      <c r="R24" s="17"/>
      <c r="S24" s="17"/>
      <c r="T24" s="17"/>
      <c r="U24" s="17"/>
      <c r="V24" s="17"/>
    </row>
    <row r="25" spans="1:22">
      <c r="A25" s="20">
        <v>8</v>
      </c>
      <c r="B25" s="29">
        <v>3562638</v>
      </c>
      <c r="C25" s="30">
        <v>155578</v>
      </c>
      <c r="D25" s="31" t="s">
        <v>449</v>
      </c>
      <c r="E25" s="24" t="s">
        <v>451</v>
      </c>
      <c r="F25" s="25">
        <v>80</v>
      </c>
      <c r="G25" s="25">
        <v>100</v>
      </c>
      <c r="H25" s="25">
        <v>80</v>
      </c>
      <c r="I25" s="25">
        <v>26</v>
      </c>
      <c r="J25" s="25">
        <v>83</v>
      </c>
      <c r="K25" s="25">
        <v>32</v>
      </c>
      <c r="L25" s="25">
        <v>24</v>
      </c>
      <c r="M25" s="25">
        <v>8.1999999999999993</v>
      </c>
      <c r="N25" s="17"/>
      <c r="O25" s="17"/>
      <c r="P25" s="17"/>
      <c r="Q25" s="17"/>
      <c r="R25" s="17"/>
      <c r="S25" s="17"/>
      <c r="T25" s="17"/>
      <c r="U25" s="17"/>
      <c r="V25" s="17"/>
    </row>
    <row r="26" spans="1:22">
      <c r="A26" s="20">
        <v>3</v>
      </c>
      <c r="B26" s="21">
        <v>28053</v>
      </c>
      <c r="C26" s="22">
        <v>154431</v>
      </c>
      <c r="D26" s="23" t="s">
        <v>172</v>
      </c>
      <c r="E26" s="24" t="s">
        <v>173</v>
      </c>
      <c r="F26" s="25">
        <v>50</v>
      </c>
      <c r="G26" s="25">
        <v>70</v>
      </c>
      <c r="H26" s="25">
        <v>60</v>
      </c>
      <c r="I26" s="25">
        <v>31</v>
      </c>
      <c r="J26" s="25">
        <v>100</v>
      </c>
      <c r="K26" s="25">
        <v>33</v>
      </c>
      <c r="L26" s="25">
        <v>3</v>
      </c>
      <c r="M26" s="25">
        <v>8.1</v>
      </c>
      <c r="N26" s="17"/>
      <c r="O26" s="17"/>
      <c r="P26" s="17"/>
      <c r="Q26" s="17"/>
      <c r="R26" s="17"/>
      <c r="S26" s="17"/>
      <c r="T26" s="17"/>
      <c r="U26" s="17"/>
      <c r="V26" s="17"/>
    </row>
    <row r="27" spans="1:22">
      <c r="A27" s="20">
        <v>4</v>
      </c>
      <c r="B27" s="21">
        <v>22373</v>
      </c>
      <c r="C27" s="22">
        <v>153915</v>
      </c>
      <c r="D27" s="23" t="s">
        <v>203</v>
      </c>
      <c r="E27" s="24" t="s">
        <v>205</v>
      </c>
      <c r="F27" s="25">
        <v>33</v>
      </c>
      <c r="G27" s="25">
        <v>78</v>
      </c>
      <c r="H27" s="25">
        <v>89</v>
      </c>
      <c r="I27" s="25">
        <v>25</v>
      </c>
      <c r="J27" s="25">
        <v>86</v>
      </c>
      <c r="K27" s="25">
        <v>35</v>
      </c>
      <c r="L27" s="25">
        <v>27</v>
      </c>
      <c r="M27" s="25">
        <v>8.1</v>
      </c>
      <c r="N27" s="17"/>
      <c r="O27" s="17"/>
      <c r="P27" s="17"/>
      <c r="Q27" s="17"/>
      <c r="R27" s="17"/>
      <c r="S27" s="17"/>
      <c r="T27" s="17"/>
      <c r="U27" s="17"/>
      <c r="V27" s="17"/>
    </row>
    <row r="28" spans="1:22">
      <c r="A28" s="20">
        <v>2</v>
      </c>
      <c r="B28" s="21">
        <v>1503</v>
      </c>
      <c r="C28" s="22">
        <v>153265</v>
      </c>
      <c r="D28" s="23" t="s">
        <v>97</v>
      </c>
      <c r="E28" s="24" t="s">
        <v>98</v>
      </c>
      <c r="F28" s="25">
        <v>0</v>
      </c>
      <c r="G28" s="25">
        <v>50</v>
      </c>
      <c r="H28" s="25">
        <v>0</v>
      </c>
      <c r="I28" s="25">
        <v>15</v>
      </c>
      <c r="J28" s="25">
        <v>100</v>
      </c>
      <c r="K28" s="25">
        <v>17</v>
      </c>
      <c r="L28" s="25">
        <v>4</v>
      </c>
      <c r="M28" s="25">
        <v>4</v>
      </c>
      <c r="N28" s="17"/>
      <c r="O28" s="17"/>
      <c r="P28" s="17"/>
      <c r="Q28" s="17"/>
      <c r="R28" s="17"/>
      <c r="S28" s="17"/>
      <c r="T28" s="17"/>
      <c r="U28" s="17"/>
      <c r="V28" s="17"/>
    </row>
    <row r="29" spans="1:22">
      <c r="A29" s="20">
        <v>2</v>
      </c>
      <c r="B29" s="21">
        <v>1503</v>
      </c>
      <c r="C29" s="22">
        <v>153273</v>
      </c>
      <c r="D29" s="23" t="s">
        <v>97</v>
      </c>
      <c r="E29" s="24" t="s">
        <v>99</v>
      </c>
      <c r="F29" s="25">
        <v>44</v>
      </c>
      <c r="G29" s="25">
        <v>69</v>
      </c>
      <c r="H29" s="25">
        <v>6</v>
      </c>
      <c r="I29" s="25">
        <v>13</v>
      </c>
      <c r="J29" s="25">
        <v>88</v>
      </c>
      <c r="K29" s="25">
        <v>25</v>
      </c>
      <c r="L29" s="25">
        <v>18</v>
      </c>
      <c r="M29" s="25">
        <v>5.7</v>
      </c>
      <c r="N29" s="17"/>
      <c r="O29" s="17"/>
      <c r="P29" s="17"/>
      <c r="Q29" s="17"/>
      <c r="R29" s="17"/>
      <c r="S29" s="17"/>
      <c r="T29" s="17"/>
      <c r="U29" s="17"/>
      <c r="V29" s="17"/>
    </row>
    <row r="30" spans="1:22">
      <c r="A30" s="20">
        <v>6</v>
      </c>
      <c r="B30" s="21">
        <v>26379</v>
      </c>
      <c r="C30" s="22">
        <v>154377</v>
      </c>
      <c r="D30" s="23" t="s">
        <v>303</v>
      </c>
      <c r="E30" s="24" t="s">
        <v>304</v>
      </c>
      <c r="F30" s="25">
        <v>50</v>
      </c>
      <c r="G30" s="25">
        <v>75</v>
      </c>
      <c r="H30" s="25">
        <v>75</v>
      </c>
      <c r="I30" s="25">
        <v>19</v>
      </c>
      <c r="J30" s="25">
        <v>88</v>
      </c>
      <c r="K30" s="25">
        <v>31</v>
      </c>
      <c r="L30" s="25">
        <v>27</v>
      </c>
      <c r="M30" s="25">
        <v>8.1</v>
      </c>
      <c r="N30" s="17"/>
      <c r="O30" s="17"/>
      <c r="P30" s="17"/>
      <c r="Q30" s="17"/>
      <c r="R30" s="17"/>
      <c r="S30" s="17"/>
      <c r="T30" s="17"/>
      <c r="U30" s="17"/>
      <c r="V30" s="17"/>
    </row>
    <row r="31" spans="1:22">
      <c r="A31" s="20">
        <v>2</v>
      </c>
      <c r="B31" s="21">
        <v>3567826</v>
      </c>
      <c r="C31" s="22">
        <v>155608</v>
      </c>
      <c r="D31" s="23" t="s">
        <v>145</v>
      </c>
      <c r="E31" s="24" t="s">
        <v>146</v>
      </c>
      <c r="F31" s="25">
        <v>64</v>
      </c>
      <c r="G31" s="25">
        <v>73</v>
      </c>
      <c r="H31" s="25">
        <v>45</v>
      </c>
      <c r="I31" s="25">
        <v>33</v>
      </c>
      <c r="J31" s="25">
        <v>87</v>
      </c>
      <c r="K31" s="25">
        <v>46</v>
      </c>
      <c r="L31" s="25">
        <v>47</v>
      </c>
      <c r="M31" s="25">
        <v>8.9</v>
      </c>
      <c r="N31" s="17"/>
      <c r="O31" s="17"/>
      <c r="P31" s="17"/>
      <c r="Q31" s="17"/>
      <c r="R31" s="17"/>
      <c r="S31" s="17"/>
      <c r="T31" s="17"/>
      <c r="U31" s="17"/>
      <c r="V31" s="17"/>
    </row>
    <row r="32" spans="1:22">
      <c r="A32" s="20">
        <v>2</v>
      </c>
      <c r="B32" s="21">
        <v>3567826</v>
      </c>
      <c r="C32" s="22">
        <v>155594</v>
      </c>
      <c r="D32" s="23" t="s">
        <v>145</v>
      </c>
      <c r="E32" s="24" t="s">
        <v>147</v>
      </c>
      <c r="F32" s="25">
        <v>55</v>
      </c>
      <c r="G32" s="25">
        <v>45</v>
      </c>
      <c r="H32" s="25">
        <v>36</v>
      </c>
      <c r="I32" s="25">
        <v>26</v>
      </c>
      <c r="J32" s="25">
        <v>63</v>
      </c>
      <c r="K32" s="25">
        <v>27</v>
      </c>
      <c r="L32" s="25">
        <v>11</v>
      </c>
      <c r="M32" s="25">
        <v>6.2</v>
      </c>
      <c r="N32" s="17"/>
      <c r="O32" s="17"/>
      <c r="P32" s="17"/>
      <c r="Q32" s="17"/>
      <c r="R32" s="17"/>
      <c r="S32" s="17"/>
      <c r="T32" s="17"/>
      <c r="U32" s="17"/>
      <c r="V32" s="17"/>
    </row>
    <row r="33" spans="1:22">
      <c r="A33" s="20">
        <v>8</v>
      </c>
      <c r="B33" s="21">
        <v>22454</v>
      </c>
      <c r="C33" s="22">
        <v>154016</v>
      </c>
      <c r="D33" s="23" t="s">
        <v>403</v>
      </c>
      <c r="E33" s="24" t="s">
        <v>404</v>
      </c>
      <c r="F33" s="25">
        <v>43</v>
      </c>
      <c r="G33" s="25">
        <v>86</v>
      </c>
      <c r="H33" s="25">
        <v>86</v>
      </c>
      <c r="I33" s="25">
        <v>17</v>
      </c>
      <c r="J33" s="25">
        <v>75</v>
      </c>
      <c r="K33" s="25">
        <v>31</v>
      </c>
      <c r="L33" s="25">
        <v>41</v>
      </c>
      <c r="M33" s="25">
        <v>8</v>
      </c>
      <c r="N33" s="17"/>
      <c r="O33" s="17"/>
      <c r="P33" s="17"/>
      <c r="Q33" s="17"/>
      <c r="R33" s="17"/>
      <c r="S33" s="17"/>
      <c r="T33" s="17"/>
      <c r="U33" s="17"/>
      <c r="V33" s="17"/>
    </row>
    <row r="34" spans="1:22">
      <c r="A34" s="20">
        <v>7</v>
      </c>
      <c r="B34" s="21">
        <v>28045</v>
      </c>
      <c r="C34" s="22">
        <v>154423</v>
      </c>
      <c r="D34" s="23" t="s">
        <v>352</v>
      </c>
      <c r="E34" s="24" t="s">
        <v>354</v>
      </c>
      <c r="F34" s="25">
        <v>67</v>
      </c>
      <c r="G34" s="25">
        <v>67</v>
      </c>
      <c r="H34" s="25">
        <v>100</v>
      </c>
      <c r="I34" s="25">
        <v>19</v>
      </c>
      <c r="J34" s="25">
        <v>100</v>
      </c>
      <c r="K34" s="25">
        <v>30</v>
      </c>
      <c r="L34" s="25">
        <v>17</v>
      </c>
      <c r="M34" s="25">
        <v>8</v>
      </c>
      <c r="N34" s="17"/>
      <c r="O34" s="17"/>
      <c r="P34" s="17"/>
      <c r="Q34" s="17"/>
      <c r="R34" s="17"/>
      <c r="S34" s="17"/>
      <c r="T34" s="17"/>
      <c r="U34" s="17"/>
      <c r="V34" s="17"/>
    </row>
    <row r="35" spans="1:22">
      <c r="A35" s="20">
        <v>7</v>
      </c>
      <c r="B35" s="21">
        <v>7845367</v>
      </c>
      <c r="C35" s="22">
        <v>1592343</v>
      </c>
      <c r="D35" s="23" t="s">
        <v>395</v>
      </c>
      <c r="E35" s="24" t="s">
        <v>396</v>
      </c>
      <c r="F35" s="25">
        <v>50</v>
      </c>
      <c r="G35" s="25">
        <v>75</v>
      </c>
      <c r="H35" s="25">
        <v>100</v>
      </c>
      <c r="I35" s="25">
        <v>33</v>
      </c>
      <c r="J35" s="25">
        <v>69</v>
      </c>
      <c r="K35" s="25">
        <v>32</v>
      </c>
      <c r="L35" s="25">
        <v>22</v>
      </c>
      <c r="M35" s="25">
        <v>8</v>
      </c>
      <c r="N35" s="17"/>
      <c r="O35" s="17"/>
      <c r="P35" s="17"/>
      <c r="Q35" s="17"/>
      <c r="R35" s="17"/>
      <c r="S35" s="17"/>
      <c r="T35" s="17"/>
      <c r="U35" s="17"/>
      <c r="V35" s="17"/>
    </row>
    <row r="36" spans="1:22">
      <c r="A36" s="20">
        <v>7</v>
      </c>
      <c r="B36" s="21">
        <v>6362508</v>
      </c>
      <c r="C36" s="22">
        <v>156043</v>
      </c>
      <c r="D36" s="23" t="s">
        <v>383</v>
      </c>
      <c r="E36" s="24" t="s">
        <v>385</v>
      </c>
      <c r="F36" s="25">
        <v>89</v>
      </c>
      <c r="G36" s="25">
        <v>89</v>
      </c>
      <c r="H36" s="25">
        <v>89</v>
      </c>
      <c r="I36" s="25">
        <v>27</v>
      </c>
      <c r="J36" s="25">
        <v>100</v>
      </c>
      <c r="K36" s="25">
        <v>28</v>
      </c>
      <c r="L36" s="25">
        <v>7</v>
      </c>
      <c r="M36" s="25">
        <v>7.9</v>
      </c>
      <c r="N36" s="17"/>
      <c r="O36" s="17"/>
      <c r="P36" s="17"/>
      <c r="Q36" s="17"/>
      <c r="R36" s="17"/>
      <c r="S36" s="17"/>
      <c r="T36" s="17"/>
      <c r="U36" s="17"/>
      <c r="V36" s="17"/>
    </row>
    <row r="37" spans="1:22">
      <c r="A37" s="20">
        <v>3</v>
      </c>
      <c r="B37" s="21">
        <v>26212</v>
      </c>
      <c r="C37" s="22">
        <v>154202</v>
      </c>
      <c r="D37" s="23" t="s">
        <v>168</v>
      </c>
      <c r="E37" s="24" t="s">
        <v>169</v>
      </c>
      <c r="F37" s="25">
        <v>56</v>
      </c>
      <c r="G37" s="25">
        <v>75</v>
      </c>
      <c r="H37" s="25">
        <v>75</v>
      </c>
      <c r="I37" s="25">
        <v>28</v>
      </c>
      <c r="J37" s="25">
        <v>90</v>
      </c>
      <c r="K37" s="25">
        <v>20</v>
      </c>
      <c r="L37" s="25">
        <v>25</v>
      </c>
      <c r="M37" s="25">
        <v>7.9</v>
      </c>
      <c r="N37" s="17"/>
      <c r="O37" s="17"/>
      <c r="P37" s="17"/>
      <c r="Q37" s="17"/>
      <c r="R37" s="17"/>
      <c r="S37" s="17"/>
      <c r="T37" s="17"/>
      <c r="U37" s="17"/>
      <c r="V37" s="17"/>
    </row>
    <row r="38" spans="1:22">
      <c r="A38" s="20">
        <v>7</v>
      </c>
      <c r="B38" s="21">
        <v>26301</v>
      </c>
      <c r="C38" s="22">
        <v>154229</v>
      </c>
      <c r="D38" s="23" t="s">
        <v>349</v>
      </c>
      <c r="E38" s="24" t="s">
        <v>350</v>
      </c>
      <c r="F38" s="25">
        <v>44</v>
      </c>
      <c r="G38" s="25">
        <v>89</v>
      </c>
      <c r="H38" s="25">
        <v>78</v>
      </c>
      <c r="I38" s="25">
        <v>23</v>
      </c>
      <c r="J38" s="25">
        <v>78</v>
      </c>
      <c r="K38" s="25">
        <v>32</v>
      </c>
      <c r="L38" s="25">
        <v>21</v>
      </c>
      <c r="M38" s="25">
        <v>7.9</v>
      </c>
      <c r="N38" s="17"/>
      <c r="O38" s="17"/>
      <c r="P38" s="17"/>
      <c r="Q38" s="17"/>
      <c r="R38" s="17"/>
      <c r="S38" s="17"/>
      <c r="T38" s="17"/>
      <c r="U38" s="17"/>
      <c r="V38" s="17"/>
    </row>
    <row r="39" spans="1:22">
      <c r="A39" s="20">
        <v>7</v>
      </c>
      <c r="B39" s="21">
        <v>6334067</v>
      </c>
      <c r="C39" s="22">
        <v>156019</v>
      </c>
      <c r="D39" s="23" t="s">
        <v>380</v>
      </c>
      <c r="E39" s="24" t="s">
        <v>382</v>
      </c>
      <c r="F39" s="25">
        <v>88</v>
      </c>
      <c r="G39" s="25">
        <v>100</v>
      </c>
      <c r="H39" s="25">
        <v>81</v>
      </c>
      <c r="I39" s="25">
        <v>32</v>
      </c>
      <c r="J39" s="25">
        <v>77</v>
      </c>
      <c r="K39" s="25">
        <v>29</v>
      </c>
      <c r="L39" s="25">
        <v>14</v>
      </c>
      <c r="M39" s="25">
        <v>7.9</v>
      </c>
      <c r="N39" s="17"/>
      <c r="O39" s="17"/>
      <c r="P39" s="17"/>
      <c r="Q39" s="17"/>
      <c r="R39" s="17"/>
      <c r="S39" s="17"/>
      <c r="T39" s="17"/>
      <c r="U39" s="17"/>
      <c r="V39" s="17"/>
    </row>
    <row r="40" spans="1:22">
      <c r="A40" s="20">
        <v>7</v>
      </c>
      <c r="B40" s="21">
        <v>6334067</v>
      </c>
      <c r="C40" s="22">
        <v>156000</v>
      </c>
      <c r="D40" s="23" t="s">
        <v>380</v>
      </c>
      <c r="E40" s="24" t="s">
        <v>381</v>
      </c>
      <c r="F40" s="25">
        <v>56</v>
      </c>
      <c r="G40" s="25">
        <v>88</v>
      </c>
      <c r="H40" s="25">
        <v>69</v>
      </c>
      <c r="I40" s="25">
        <v>30</v>
      </c>
      <c r="J40" s="25">
        <v>88</v>
      </c>
      <c r="K40" s="25">
        <v>26</v>
      </c>
      <c r="L40" s="25">
        <v>10</v>
      </c>
      <c r="M40" s="25">
        <v>7.8</v>
      </c>
      <c r="N40" s="17"/>
      <c r="O40" s="17"/>
      <c r="P40" s="17"/>
      <c r="Q40" s="17"/>
      <c r="R40" s="17"/>
      <c r="S40" s="17"/>
      <c r="T40" s="17"/>
      <c r="U40" s="17"/>
      <c r="V40" s="17"/>
    </row>
    <row r="41" spans="1:22">
      <c r="A41" s="20">
        <v>8</v>
      </c>
      <c r="B41" s="21">
        <v>22454</v>
      </c>
      <c r="C41" s="22">
        <v>154040</v>
      </c>
      <c r="D41" s="23" t="s">
        <v>403</v>
      </c>
      <c r="E41" s="24" t="s">
        <v>406</v>
      </c>
      <c r="F41" s="25">
        <v>46</v>
      </c>
      <c r="G41" s="25">
        <v>100</v>
      </c>
      <c r="H41" s="25">
        <v>69</v>
      </c>
      <c r="I41" s="25">
        <v>18</v>
      </c>
      <c r="J41" s="25">
        <v>78</v>
      </c>
      <c r="K41" s="25">
        <v>28</v>
      </c>
      <c r="L41" s="25">
        <v>31</v>
      </c>
      <c r="M41" s="25">
        <v>7.8</v>
      </c>
      <c r="N41" s="17"/>
      <c r="O41" s="17"/>
      <c r="P41" s="17"/>
      <c r="Q41" s="17"/>
      <c r="R41" s="17"/>
      <c r="S41" s="17"/>
      <c r="T41" s="17"/>
      <c r="U41" s="17"/>
      <c r="V41" s="17"/>
    </row>
    <row r="42" spans="1:22">
      <c r="A42" s="20">
        <v>2</v>
      </c>
      <c r="B42" s="21">
        <v>28649</v>
      </c>
      <c r="C42" s="22">
        <v>154520</v>
      </c>
      <c r="D42" s="23" t="s">
        <v>124</v>
      </c>
      <c r="E42" s="24" t="s">
        <v>125</v>
      </c>
      <c r="F42" s="25">
        <v>38</v>
      </c>
      <c r="G42" s="25">
        <v>85</v>
      </c>
      <c r="H42" s="25">
        <v>85</v>
      </c>
      <c r="I42" s="25">
        <v>25</v>
      </c>
      <c r="J42" s="25">
        <v>89</v>
      </c>
      <c r="K42" s="25">
        <v>31</v>
      </c>
      <c r="L42" s="25">
        <v>26</v>
      </c>
      <c r="M42" s="25">
        <v>8.1</v>
      </c>
      <c r="N42" s="17"/>
      <c r="O42" s="17"/>
      <c r="P42" s="17"/>
      <c r="Q42" s="17"/>
      <c r="R42" s="17"/>
      <c r="S42" s="17"/>
      <c r="T42" s="17"/>
      <c r="U42" s="17"/>
      <c r="V42" s="17"/>
    </row>
    <row r="43" spans="1:22">
      <c r="A43" s="20">
        <v>4</v>
      </c>
      <c r="B43" s="21">
        <v>6916325</v>
      </c>
      <c r="C43" s="22">
        <v>156124</v>
      </c>
      <c r="D43" s="23" t="s">
        <v>238</v>
      </c>
      <c r="E43" s="24" t="s">
        <v>239</v>
      </c>
      <c r="F43" s="25">
        <v>33</v>
      </c>
      <c r="G43" s="25">
        <v>67</v>
      </c>
      <c r="H43" s="25">
        <v>67</v>
      </c>
      <c r="I43" s="25">
        <v>27</v>
      </c>
      <c r="J43" s="25">
        <v>64</v>
      </c>
      <c r="K43" s="25">
        <v>34</v>
      </c>
      <c r="L43" s="25">
        <v>31</v>
      </c>
      <c r="M43" s="25">
        <v>7.8</v>
      </c>
      <c r="N43" s="17"/>
      <c r="O43" s="17"/>
      <c r="P43" s="17"/>
      <c r="Q43" s="17"/>
      <c r="R43" s="17"/>
      <c r="S43" s="17"/>
      <c r="T43" s="17"/>
      <c r="U43" s="17"/>
      <c r="V43" s="17"/>
    </row>
    <row r="44" spans="1:22">
      <c r="A44" s="20">
        <v>4</v>
      </c>
      <c r="B44" s="21">
        <v>5320380</v>
      </c>
      <c r="C44" s="22">
        <v>155764</v>
      </c>
      <c r="D44" s="23" t="s">
        <v>232</v>
      </c>
      <c r="E44" s="24" t="s">
        <v>233</v>
      </c>
      <c r="F44" s="25">
        <v>50</v>
      </c>
      <c r="G44" s="25">
        <v>67</v>
      </c>
      <c r="H44" s="25">
        <v>50</v>
      </c>
      <c r="I44" s="25">
        <v>20</v>
      </c>
      <c r="J44" s="25">
        <v>100</v>
      </c>
      <c r="K44" s="25">
        <v>31</v>
      </c>
      <c r="L44" s="25">
        <v>17</v>
      </c>
      <c r="M44" s="25">
        <v>7.8</v>
      </c>
      <c r="N44" s="17"/>
      <c r="O44" s="17"/>
      <c r="P44" s="17"/>
      <c r="Q44" s="17"/>
      <c r="R44" s="17"/>
      <c r="S44" s="17"/>
      <c r="T44" s="17"/>
      <c r="U44" s="17"/>
      <c r="V44" s="17"/>
    </row>
    <row r="45" spans="1:22">
      <c r="A45" s="20">
        <v>8</v>
      </c>
      <c r="B45" s="21">
        <v>3639827</v>
      </c>
      <c r="C45" s="22">
        <v>155659</v>
      </c>
      <c r="D45" s="23" t="s">
        <v>458</v>
      </c>
      <c r="E45" s="24" t="s">
        <v>460</v>
      </c>
      <c r="F45" s="25">
        <v>100</v>
      </c>
      <c r="G45" s="25">
        <v>100</v>
      </c>
      <c r="H45" s="25">
        <v>67</v>
      </c>
      <c r="I45" s="25">
        <v>20</v>
      </c>
      <c r="J45" s="25">
        <v>80</v>
      </c>
      <c r="K45" s="25">
        <v>30</v>
      </c>
      <c r="L45" s="25">
        <v>19</v>
      </c>
      <c r="M45" s="25">
        <v>7.8</v>
      </c>
      <c r="N45" s="17"/>
      <c r="O45" s="17"/>
      <c r="P45" s="17"/>
      <c r="Q45" s="17"/>
      <c r="R45" s="17"/>
      <c r="S45" s="17"/>
      <c r="T45" s="17"/>
      <c r="U45" s="17"/>
      <c r="V45" s="17"/>
    </row>
    <row r="46" spans="1:22">
      <c r="A46" s="20">
        <v>7</v>
      </c>
      <c r="B46" s="21">
        <v>3371336</v>
      </c>
      <c r="C46" s="22">
        <v>155357</v>
      </c>
      <c r="D46" s="23" t="s">
        <v>376</v>
      </c>
      <c r="E46" s="24" t="s">
        <v>379</v>
      </c>
      <c r="F46" s="25">
        <v>75</v>
      </c>
      <c r="G46" s="25">
        <v>100</v>
      </c>
      <c r="H46" s="25">
        <v>50</v>
      </c>
      <c r="I46" s="25">
        <v>15</v>
      </c>
      <c r="J46" s="25">
        <v>82</v>
      </c>
      <c r="K46" s="25">
        <v>41</v>
      </c>
      <c r="L46" s="25">
        <v>15</v>
      </c>
      <c r="M46" s="25">
        <v>7.7</v>
      </c>
      <c r="N46" s="17"/>
      <c r="O46" s="17"/>
      <c r="P46" s="17"/>
      <c r="Q46" s="17"/>
      <c r="R46" s="17"/>
      <c r="S46" s="17"/>
      <c r="T46" s="17"/>
      <c r="U46" s="17"/>
      <c r="V46" s="17"/>
    </row>
    <row r="47" spans="1:22">
      <c r="A47" s="20">
        <v>4</v>
      </c>
      <c r="B47" s="21">
        <v>3153487</v>
      </c>
      <c r="C47" s="22">
        <v>155144</v>
      </c>
      <c r="D47" s="23" t="s">
        <v>222</v>
      </c>
      <c r="E47" s="24" t="s">
        <v>223</v>
      </c>
      <c r="F47" s="25">
        <v>79</v>
      </c>
      <c r="G47" s="25">
        <v>86</v>
      </c>
      <c r="H47" s="25">
        <v>71</v>
      </c>
      <c r="I47" s="25">
        <v>23</v>
      </c>
      <c r="J47" s="25">
        <v>80</v>
      </c>
      <c r="K47" s="25">
        <v>25</v>
      </c>
      <c r="L47" s="25">
        <v>23</v>
      </c>
      <c r="M47" s="25">
        <v>7.7</v>
      </c>
      <c r="N47" s="17"/>
      <c r="O47" s="17"/>
      <c r="P47" s="17"/>
      <c r="Q47" s="17"/>
      <c r="R47" s="17"/>
      <c r="S47" s="17"/>
      <c r="T47" s="17"/>
      <c r="U47" s="17"/>
      <c r="V47" s="17"/>
    </row>
    <row r="48" spans="1:22">
      <c r="A48" s="20">
        <v>3</v>
      </c>
      <c r="B48" s="21">
        <v>20567</v>
      </c>
      <c r="C48" s="22">
        <v>153745</v>
      </c>
      <c r="D48" s="23" t="s">
        <v>165</v>
      </c>
      <c r="E48" s="24" t="s">
        <v>167</v>
      </c>
      <c r="F48" s="25">
        <v>100</v>
      </c>
      <c r="G48" s="25">
        <v>100</v>
      </c>
      <c r="H48" s="25">
        <v>100</v>
      </c>
      <c r="I48" s="25">
        <v>19</v>
      </c>
      <c r="J48" s="25">
        <v>75</v>
      </c>
      <c r="K48" s="25">
        <v>26</v>
      </c>
      <c r="L48" s="25">
        <v>30</v>
      </c>
      <c r="M48" s="25">
        <v>7.7</v>
      </c>
      <c r="N48" s="17"/>
      <c r="O48" s="17"/>
      <c r="P48" s="17"/>
      <c r="Q48" s="17"/>
      <c r="R48" s="17"/>
      <c r="S48" s="17"/>
      <c r="T48" s="17"/>
      <c r="U48" s="17"/>
      <c r="V48" s="17"/>
    </row>
    <row r="49" spans="1:22">
      <c r="A49" s="20">
        <v>7</v>
      </c>
      <c r="B49" s="21">
        <v>29106</v>
      </c>
      <c r="C49" s="22">
        <v>154679</v>
      </c>
      <c r="D49" s="23" t="s">
        <v>359</v>
      </c>
      <c r="E49" s="24" t="s">
        <v>360</v>
      </c>
      <c r="F49" s="25">
        <v>38</v>
      </c>
      <c r="G49" s="25">
        <v>100</v>
      </c>
      <c r="H49" s="25">
        <v>69</v>
      </c>
      <c r="I49" s="25">
        <v>18</v>
      </c>
      <c r="J49" s="25">
        <v>73</v>
      </c>
      <c r="K49" s="25">
        <v>34</v>
      </c>
      <c r="L49" s="25">
        <v>23</v>
      </c>
      <c r="M49" s="25">
        <v>7.7</v>
      </c>
      <c r="N49" s="17"/>
      <c r="O49" s="17"/>
      <c r="P49" s="17"/>
      <c r="Q49" s="17"/>
      <c r="R49" s="17"/>
      <c r="S49" s="17"/>
      <c r="T49" s="17"/>
      <c r="U49" s="17"/>
      <c r="V49" s="17"/>
    </row>
    <row r="50" spans="1:22">
      <c r="A50" s="20">
        <v>4</v>
      </c>
      <c r="B50" s="21">
        <v>9069569</v>
      </c>
      <c r="C50" s="22">
        <v>155403</v>
      </c>
      <c r="D50" s="23" t="s">
        <v>224</v>
      </c>
      <c r="E50" s="24" t="s">
        <v>225</v>
      </c>
      <c r="F50" s="25">
        <v>44</v>
      </c>
      <c r="G50" s="25">
        <v>69</v>
      </c>
      <c r="H50" s="25">
        <v>75</v>
      </c>
      <c r="I50" s="25">
        <v>17</v>
      </c>
      <c r="J50" s="25">
        <v>44</v>
      </c>
      <c r="K50" s="25">
        <v>40</v>
      </c>
      <c r="L50" s="25">
        <v>37</v>
      </c>
      <c r="M50" s="25">
        <v>7.7</v>
      </c>
      <c r="N50" s="17"/>
      <c r="O50" s="17"/>
      <c r="P50" s="17"/>
      <c r="Q50" s="17"/>
      <c r="R50" s="17"/>
      <c r="S50" s="17"/>
      <c r="T50" s="17"/>
      <c r="U50" s="17"/>
      <c r="V50" s="17"/>
    </row>
    <row r="51" spans="1:22">
      <c r="A51" s="20">
        <v>2</v>
      </c>
      <c r="B51" s="21">
        <v>28649</v>
      </c>
      <c r="C51" s="22">
        <v>154547</v>
      </c>
      <c r="D51" s="23" t="s">
        <v>124</v>
      </c>
      <c r="E51" s="24" t="s">
        <v>126</v>
      </c>
      <c r="F51" s="25">
        <v>40</v>
      </c>
      <c r="G51" s="25">
        <v>30</v>
      </c>
      <c r="H51" s="25">
        <v>20</v>
      </c>
      <c r="I51" s="25">
        <v>21</v>
      </c>
      <c r="J51" s="25">
        <v>76</v>
      </c>
      <c r="K51" s="25">
        <v>23</v>
      </c>
      <c r="L51" s="25">
        <v>3</v>
      </c>
      <c r="M51" s="25">
        <v>5.2</v>
      </c>
      <c r="N51" s="17"/>
      <c r="O51" s="17"/>
      <c r="P51" s="17"/>
      <c r="Q51" s="17"/>
      <c r="R51" s="17"/>
      <c r="S51" s="17"/>
      <c r="T51" s="17"/>
      <c r="U51" s="17"/>
      <c r="V51" s="17"/>
    </row>
    <row r="52" spans="1:22">
      <c r="A52" s="20">
        <v>2</v>
      </c>
      <c r="B52" s="21">
        <v>28649</v>
      </c>
      <c r="C52" s="22">
        <v>154555</v>
      </c>
      <c r="D52" s="23" t="s">
        <v>124</v>
      </c>
      <c r="E52" s="24" t="s">
        <v>127</v>
      </c>
      <c r="F52" s="25">
        <v>62</v>
      </c>
      <c r="G52" s="25">
        <v>92</v>
      </c>
      <c r="H52" s="25">
        <v>92</v>
      </c>
      <c r="I52" s="25">
        <v>26</v>
      </c>
      <c r="J52" s="25">
        <v>87</v>
      </c>
      <c r="K52" s="25">
        <v>28</v>
      </c>
      <c r="L52" s="25">
        <v>26</v>
      </c>
      <c r="M52" s="25">
        <v>8.1</v>
      </c>
      <c r="N52" s="17"/>
      <c r="O52" s="17"/>
      <c r="P52" s="17"/>
      <c r="Q52" s="17"/>
      <c r="R52" s="17"/>
      <c r="S52" s="17"/>
      <c r="T52" s="17"/>
      <c r="U52" s="17"/>
      <c r="V52" s="17"/>
    </row>
    <row r="53" spans="1:22">
      <c r="A53" s="20">
        <v>7</v>
      </c>
      <c r="B53" s="21">
        <v>26301</v>
      </c>
      <c r="C53" s="22">
        <v>154237</v>
      </c>
      <c r="D53" s="23" t="s">
        <v>349</v>
      </c>
      <c r="E53" s="24" t="s">
        <v>351</v>
      </c>
      <c r="F53" s="25">
        <v>73</v>
      </c>
      <c r="G53" s="25">
        <v>91</v>
      </c>
      <c r="H53" s="25">
        <v>91</v>
      </c>
      <c r="I53" s="25">
        <v>19</v>
      </c>
      <c r="J53" s="25">
        <v>100</v>
      </c>
      <c r="K53" s="25">
        <v>21</v>
      </c>
      <c r="L53" s="25">
        <v>14</v>
      </c>
      <c r="M53" s="25">
        <v>7.6</v>
      </c>
      <c r="N53" s="17"/>
      <c r="O53" s="17"/>
      <c r="P53" s="17"/>
      <c r="Q53" s="17"/>
      <c r="R53" s="17"/>
      <c r="S53" s="17"/>
      <c r="T53" s="17"/>
      <c r="U53" s="17"/>
      <c r="V53" s="17"/>
    </row>
    <row r="54" spans="1:22">
      <c r="A54" s="20">
        <v>8</v>
      </c>
      <c r="B54" s="21">
        <v>2752824</v>
      </c>
      <c r="C54" s="22">
        <v>154857</v>
      </c>
      <c r="D54" s="23" t="s">
        <v>430</v>
      </c>
      <c r="E54" s="24" t="s">
        <v>434</v>
      </c>
      <c r="F54" s="25">
        <v>56</v>
      </c>
      <c r="G54" s="25">
        <v>78</v>
      </c>
      <c r="H54" s="25">
        <v>56</v>
      </c>
      <c r="I54" s="25">
        <v>20</v>
      </c>
      <c r="J54" s="25">
        <v>82</v>
      </c>
      <c r="K54" s="25">
        <v>24</v>
      </c>
      <c r="L54" s="25">
        <v>29</v>
      </c>
      <c r="M54" s="25">
        <v>7.6</v>
      </c>
      <c r="N54" s="17"/>
      <c r="O54" s="17"/>
      <c r="P54" s="17"/>
      <c r="Q54" s="17"/>
      <c r="R54" s="17"/>
      <c r="S54" s="17"/>
      <c r="T54" s="17"/>
      <c r="U54" s="17"/>
      <c r="V54" s="17"/>
    </row>
    <row r="55" spans="1:22">
      <c r="A55" s="20">
        <v>8</v>
      </c>
      <c r="B55" s="21">
        <v>5392039</v>
      </c>
      <c r="C55" s="22">
        <v>155845</v>
      </c>
      <c r="D55" s="23" t="s">
        <v>464</v>
      </c>
      <c r="E55" s="24" t="s">
        <v>465</v>
      </c>
      <c r="F55" s="25">
        <v>63</v>
      </c>
      <c r="G55" s="25">
        <v>100</v>
      </c>
      <c r="H55" s="25">
        <v>75</v>
      </c>
      <c r="I55" s="25">
        <v>27</v>
      </c>
      <c r="J55" s="25">
        <v>88</v>
      </c>
      <c r="K55" s="25">
        <v>18</v>
      </c>
      <c r="L55" s="25">
        <v>18</v>
      </c>
      <c r="M55" s="25">
        <v>7.6</v>
      </c>
      <c r="N55" s="17"/>
      <c r="O55" s="17"/>
      <c r="P55" s="17"/>
      <c r="Q55" s="17"/>
      <c r="R55" s="17"/>
      <c r="S55" s="17"/>
      <c r="T55" s="17"/>
      <c r="U55" s="17"/>
      <c r="V55" s="17"/>
    </row>
    <row r="56" spans="1:22">
      <c r="A56" s="20">
        <v>4</v>
      </c>
      <c r="B56" s="21">
        <v>5320380</v>
      </c>
      <c r="C56" s="22">
        <v>155772</v>
      </c>
      <c r="D56" s="23" t="s">
        <v>232</v>
      </c>
      <c r="E56" s="24" t="s">
        <v>234</v>
      </c>
      <c r="F56" s="25">
        <v>23</v>
      </c>
      <c r="G56" s="25">
        <v>62</v>
      </c>
      <c r="H56" s="25">
        <v>54</v>
      </c>
      <c r="I56" s="25">
        <v>24</v>
      </c>
      <c r="J56" s="25">
        <v>91</v>
      </c>
      <c r="K56" s="25">
        <v>30</v>
      </c>
      <c r="L56" s="25">
        <v>26</v>
      </c>
      <c r="M56" s="25">
        <v>7.6</v>
      </c>
      <c r="N56" s="17"/>
      <c r="O56" s="17"/>
      <c r="P56" s="17"/>
      <c r="Q56" s="17"/>
      <c r="R56" s="17"/>
      <c r="S56" s="17"/>
      <c r="T56" s="17"/>
      <c r="U56" s="17"/>
      <c r="V56" s="17"/>
    </row>
    <row r="57" spans="1:22">
      <c r="A57" s="20">
        <v>7</v>
      </c>
      <c r="B57" s="21">
        <v>7563736</v>
      </c>
      <c r="C57" s="22">
        <v>155330</v>
      </c>
      <c r="D57" s="23" t="s">
        <v>391</v>
      </c>
      <c r="E57" s="24" t="s">
        <v>394</v>
      </c>
      <c r="F57" s="25">
        <v>44</v>
      </c>
      <c r="G57" s="25">
        <v>78</v>
      </c>
      <c r="H57" s="25">
        <v>89</v>
      </c>
      <c r="I57" s="25">
        <v>17</v>
      </c>
      <c r="J57" s="25">
        <v>79</v>
      </c>
      <c r="K57" s="25">
        <v>28</v>
      </c>
      <c r="L57" s="25">
        <v>18</v>
      </c>
      <c r="M57" s="25">
        <v>7.5</v>
      </c>
      <c r="N57" s="17"/>
      <c r="O57" s="17"/>
      <c r="P57" s="17"/>
      <c r="Q57" s="17"/>
      <c r="R57" s="17"/>
      <c r="S57" s="17"/>
      <c r="T57" s="17"/>
      <c r="U57" s="17"/>
      <c r="V57" s="17"/>
    </row>
    <row r="58" spans="1:22">
      <c r="A58" s="20">
        <v>4</v>
      </c>
      <c r="B58" s="21">
        <v>22349</v>
      </c>
      <c r="C58" s="22">
        <v>153877</v>
      </c>
      <c r="D58" s="23" t="s">
        <v>196</v>
      </c>
      <c r="E58" s="24" t="s">
        <v>197</v>
      </c>
      <c r="F58" s="25">
        <v>36</v>
      </c>
      <c r="G58" s="25">
        <v>82</v>
      </c>
      <c r="H58" s="25">
        <v>64</v>
      </c>
      <c r="I58" s="25">
        <v>25</v>
      </c>
      <c r="J58" s="25">
        <v>79</v>
      </c>
      <c r="K58" s="25">
        <v>34</v>
      </c>
      <c r="L58" s="25">
        <v>4</v>
      </c>
      <c r="M58" s="25">
        <v>7.5</v>
      </c>
      <c r="N58" s="17"/>
      <c r="O58" s="17"/>
      <c r="P58" s="17"/>
      <c r="Q58" s="17"/>
      <c r="R58" s="17"/>
      <c r="S58" s="17"/>
      <c r="T58" s="17"/>
      <c r="U58" s="17"/>
      <c r="V58" s="17"/>
    </row>
    <row r="59" spans="1:22">
      <c r="A59" s="20">
        <v>8</v>
      </c>
      <c r="B59" s="21">
        <v>6691285</v>
      </c>
      <c r="C59" s="22">
        <v>156116</v>
      </c>
      <c r="D59" s="23" t="s">
        <v>476</v>
      </c>
      <c r="E59" s="24" t="s">
        <v>477</v>
      </c>
      <c r="F59" s="25">
        <v>67</v>
      </c>
      <c r="G59" s="25">
        <v>100</v>
      </c>
      <c r="H59" s="25">
        <v>100</v>
      </c>
      <c r="I59" s="25">
        <v>21</v>
      </c>
      <c r="J59" s="25">
        <v>89</v>
      </c>
      <c r="K59" s="25">
        <v>21</v>
      </c>
      <c r="L59" s="25">
        <v>14</v>
      </c>
      <c r="M59" s="25">
        <v>7.5</v>
      </c>
      <c r="N59" s="17"/>
      <c r="O59" s="17"/>
      <c r="P59" s="17"/>
      <c r="Q59" s="17"/>
      <c r="R59" s="17"/>
      <c r="S59" s="17"/>
      <c r="T59" s="17"/>
      <c r="U59" s="17"/>
      <c r="V59" s="17"/>
    </row>
    <row r="60" spans="1:22">
      <c r="A60" s="20">
        <v>7</v>
      </c>
      <c r="B60" s="21">
        <v>2097</v>
      </c>
      <c r="C60" s="22">
        <v>153435</v>
      </c>
      <c r="D60" s="23" t="s">
        <v>337</v>
      </c>
      <c r="E60" s="24" t="s">
        <v>338</v>
      </c>
      <c r="F60" s="25">
        <v>24</v>
      </c>
      <c r="G60" s="25">
        <v>76</v>
      </c>
      <c r="H60" s="25">
        <v>76</v>
      </c>
      <c r="I60" s="25">
        <v>20</v>
      </c>
      <c r="J60" s="25">
        <v>100</v>
      </c>
      <c r="K60" s="25">
        <v>26</v>
      </c>
      <c r="L60" s="25">
        <v>21</v>
      </c>
      <c r="M60" s="25">
        <v>7.5</v>
      </c>
      <c r="N60" s="17"/>
      <c r="O60" s="17"/>
      <c r="P60" s="17"/>
      <c r="Q60" s="17"/>
      <c r="R60" s="17"/>
      <c r="S60" s="17"/>
      <c r="T60" s="17"/>
      <c r="U60" s="17"/>
      <c r="V60" s="17"/>
    </row>
    <row r="61" spans="1:22">
      <c r="A61" s="20">
        <v>3</v>
      </c>
      <c r="B61" s="21">
        <v>2127</v>
      </c>
      <c r="C61" s="22">
        <v>153451</v>
      </c>
      <c r="D61" s="23" t="s">
        <v>163</v>
      </c>
      <c r="E61" s="24" t="s">
        <v>164</v>
      </c>
      <c r="F61" s="25">
        <v>36</v>
      </c>
      <c r="G61" s="25">
        <v>64</v>
      </c>
      <c r="H61" s="25">
        <v>82</v>
      </c>
      <c r="I61" s="25">
        <v>16</v>
      </c>
      <c r="J61" s="25">
        <v>77</v>
      </c>
      <c r="K61" s="25">
        <v>22</v>
      </c>
      <c r="L61" s="25">
        <v>39</v>
      </c>
      <c r="M61" s="25">
        <v>7.5</v>
      </c>
      <c r="N61" s="17"/>
      <c r="O61" s="17"/>
      <c r="P61" s="17"/>
      <c r="Q61" s="17"/>
      <c r="R61" s="17"/>
      <c r="S61" s="17"/>
      <c r="T61" s="17"/>
      <c r="U61" s="17"/>
      <c r="V61" s="17"/>
    </row>
    <row r="62" spans="1:22">
      <c r="A62" s="20">
        <v>4</v>
      </c>
      <c r="B62" s="21">
        <v>24511</v>
      </c>
      <c r="C62" s="22">
        <v>154164</v>
      </c>
      <c r="D62" s="23" t="s">
        <v>212</v>
      </c>
      <c r="E62" s="24" t="s">
        <v>213</v>
      </c>
      <c r="F62" s="25">
        <v>33</v>
      </c>
      <c r="G62" s="25">
        <v>83</v>
      </c>
      <c r="H62" s="25">
        <v>100</v>
      </c>
      <c r="I62" s="25">
        <v>19</v>
      </c>
      <c r="J62" s="25">
        <v>80</v>
      </c>
      <c r="K62" s="25">
        <v>30</v>
      </c>
      <c r="L62" s="25">
        <v>18</v>
      </c>
      <c r="M62" s="25">
        <v>7.5</v>
      </c>
      <c r="N62" s="17"/>
      <c r="O62" s="17"/>
      <c r="P62" s="17"/>
      <c r="Q62" s="17"/>
      <c r="R62" s="17"/>
      <c r="S62" s="17"/>
      <c r="T62" s="17"/>
      <c r="U62" s="17"/>
      <c r="V62" s="17"/>
    </row>
    <row r="63" spans="1:22">
      <c r="A63" s="20">
        <v>6</v>
      </c>
      <c r="B63" s="21">
        <v>3562581</v>
      </c>
      <c r="C63" s="22">
        <v>155500</v>
      </c>
      <c r="D63" s="23" t="s">
        <v>320</v>
      </c>
      <c r="E63" s="24" t="s">
        <v>321</v>
      </c>
      <c r="F63" s="25">
        <v>33</v>
      </c>
      <c r="G63" s="25">
        <v>50</v>
      </c>
      <c r="H63" s="25">
        <v>83</v>
      </c>
      <c r="I63" s="25">
        <v>33</v>
      </c>
      <c r="J63" s="25">
        <v>75</v>
      </c>
      <c r="K63" s="25">
        <v>28</v>
      </c>
      <c r="L63" s="25">
        <v>18</v>
      </c>
      <c r="M63" s="25">
        <v>7.5</v>
      </c>
      <c r="N63" s="17"/>
      <c r="O63" s="17"/>
      <c r="P63" s="17"/>
      <c r="Q63" s="17"/>
      <c r="R63" s="17"/>
      <c r="S63" s="17"/>
      <c r="T63" s="17"/>
      <c r="U63" s="17"/>
      <c r="V63" s="17"/>
    </row>
    <row r="64" spans="1:22">
      <c r="A64" s="20">
        <v>2</v>
      </c>
      <c r="B64" s="21">
        <v>28649</v>
      </c>
      <c r="C64" s="22">
        <v>154539</v>
      </c>
      <c r="D64" s="23" t="s">
        <v>124</v>
      </c>
      <c r="E64" s="24" t="s">
        <v>128</v>
      </c>
      <c r="F64" s="25">
        <v>54</v>
      </c>
      <c r="G64" s="25">
        <v>54</v>
      </c>
      <c r="H64" s="25">
        <v>100</v>
      </c>
      <c r="I64" s="25">
        <v>23</v>
      </c>
      <c r="J64" s="25">
        <v>71</v>
      </c>
      <c r="K64" s="25">
        <v>31</v>
      </c>
      <c r="L64" s="25">
        <v>14</v>
      </c>
      <c r="M64" s="25">
        <v>7.5</v>
      </c>
      <c r="N64" s="17"/>
      <c r="O64" s="17"/>
      <c r="P64" s="17"/>
      <c r="Q64" s="17"/>
      <c r="R64" s="17"/>
      <c r="S64" s="17"/>
      <c r="T64" s="17"/>
      <c r="U64" s="17"/>
      <c r="V64" s="17"/>
    </row>
    <row r="65" spans="1:22">
      <c r="A65" s="20">
        <v>8</v>
      </c>
      <c r="B65" s="21">
        <v>3562638</v>
      </c>
      <c r="C65" s="22">
        <v>155586</v>
      </c>
      <c r="D65" s="23" t="s">
        <v>449</v>
      </c>
      <c r="E65" s="24" t="s">
        <v>450</v>
      </c>
      <c r="F65" s="25">
        <v>17</v>
      </c>
      <c r="G65" s="25">
        <v>50</v>
      </c>
      <c r="H65" s="25">
        <v>50</v>
      </c>
      <c r="I65" s="25">
        <v>25</v>
      </c>
      <c r="J65" s="25">
        <v>67</v>
      </c>
      <c r="K65" s="25">
        <v>39</v>
      </c>
      <c r="L65" s="25">
        <v>57</v>
      </c>
      <c r="M65" s="25">
        <v>7.5</v>
      </c>
      <c r="N65" s="17"/>
      <c r="O65" s="17"/>
      <c r="P65" s="17"/>
      <c r="Q65" s="17"/>
      <c r="R65" s="17"/>
      <c r="S65" s="17"/>
      <c r="T65" s="17"/>
      <c r="U65" s="17"/>
      <c r="V65" s="17"/>
    </row>
    <row r="66" spans="1:22">
      <c r="A66" s="20">
        <v>5</v>
      </c>
      <c r="B66" s="21">
        <v>26344</v>
      </c>
      <c r="C66" s="22">
        <v>154296</v>
      </c>
      <c r="D66" s="23" t="s">
        <v>257</v>
      </c>
      <c r="E66" s="24" t="s">
        <v>259</v>
      </c>
      <c r="F66" s="25">
        <v>20</v>
      </c>
      <c r="G66" s="25">
        <v>100</v>
      </c>
      <c r="H66" s="25">
        <v>60</v>
      </c>
      <c r="I66" s="25">
        <v>20</v>
      </c>
      <c r="J66" s="25">
        <v>91</v>
      </c>
      <c r="K66" s="25">
        <v>27</v>
      </c>
      <c r="L66" s="25">
        <v>23</v>
      </c>
      <c r="M66" s="25">
        <v>7.4</v>
      </c>
      <c r="N66" s="17"/>
      <c r="O66" s="17"/>
      <c r="P66" s="17"/>
      <c r="Q66" s="17"/>
      <c r="R66" s="17"/>
      <c r="S66" s="17"/>
      <c r="T66" s="17"/>
      <c r="U66" s="17"/>
      <c r="V66" s="17"/>
    </row>
    <row r="67" spans="1:22">
      <c r="A67" s="20">
        <v>4</v>
      </c>
      <c r="B67" s="21">
        <v>22365</v>
      </c>
      <c r="C67" s="22">
        <v>153907</v>
      </c>
      <c r="D67" s="23" t="s">
        <v>200</v>
      </c>
      <c r="E67" s="24" t="s">
        <v>202</v>
      </c>
      <c r="F67" s="25">
        <v>78</v>
      </c>
      <c r="G67" s="25">
        <v>100</v>
      </c>
      <c r="H67" s="25">
        <v>44</v>
      </c>
      <c r="I67" s="25">
        <v>29</v>
      </c>
      <c r="J67" s="25">
        <v>89</v>
      </c>
      <c r="K67" s="25">
        <v>27</v>
      </c>
      <c r="L67" s="25">
        <v>13</v>
      </c>
      <c r="M67" s="25">
        <v>7.4</v>
      </c>
      <c r="N67" s="17"/>
      <c r="O67" s="17"/>
      <c r="P67" s="17"/>
      <c r="Q67" s="17"/>
      <c r="R67" s="17"/>
      <c r="S67" s="17"/>
      <c r="T67" s="17"/>
      <c r="U67" s="17"/>
      <c r="V67" s="17"/>
    </row>
    <row r="68" spans="1:22">
      <c r="A68" s="20">
        <v>7</v>
      </c>
      <c r="B68" s="21">
        <v>2679787</v>
      </c>
      <c r="C68" s="22">
        <v>154830</v>
      </c>
      <c r="D68" s="23" t="s">
        <v>366</v>
      </c>
      <c r="E68" s="24" t="s">
        <v>367</v>
      </c>
      <c r="F68" s="25">
        <v>50</v>
      </c>
      <c r="G68" s="25">
        <v>63</v>
      </c>
      <c r="H68" s="25">
        <v>88</v>
      </c>
      <c r="I68" s="25">
        <v>25</v>
      </c>
      <c r="J68" s="25">
        <v>63</v>
      </c>
      <c r="K68" s="25">
        <v>29</v>
      </c>
      <c r="L68" s="25">
        <v>14</v>
      </c>
      <c r="M68" s="25">
        <v>7.4</v>
      </c>
      <c r="N68" s="17"/>
      <c r="O68" s="17"/>
      <c r="P68" s="17"/>
      <c r="Q68" s="17"/>
      <c r="R68" s="17"/>
      <c r="S68" s="17"/>
      <c r="T68" s="17"/>
      <c r="U68" s="17"/>
      <c r="V68" s="17"/>
    </row>
    <row r="69" spans="1:22">
      <c r="A69" s="20">
        <v>7</v>
      </c>
      <c r="B69" s="21">
        <v>6362508</v>
      </c>
      <c r="C69" s="22">
        <v>156051</v>
      </c>
      <c r="D69" s="23" t="s">
        <v>383</v>
      </c>
      <c r="E69" s="24" t="s">
        <v>384</v>
      </c>
      <c r="F69" s="25">
        <v>83</v>
      </c>
      <c r="G69" s="25">
        <v>83</v>
      </c>
      <c r="H69" s="25">
        <v>100</v>
      </c>
      <c r="I69" s="25">
        <v>26</v>
      </c>
      <c r="J69" s="25">
        <v>86</v>
      </c>
      <c r="K69" s="25">
        <v>18</v>
      </c>
      <c r="L69" s="25">
        <v>12</v>
      </c>
      <c r="M69" s="25">
        <v>7.4</v>
      </c>
      <c r="N69" s="17"/>
      <c r="O69" s="17"/>
      <c r="P69" s="17"/>
      <c r="Q69" s="17"/>
      <c r="R69" s="17"/>
      <c r="S69" s="17"/>
      <c r="T69" s="17"/>
      <c r="U69" s="17"/>
      <c r="V69" s="17"/>
    </row>
    <row r="70" spans="1:22">
      <c r="A70" s="20">
        <v>4</v>
      </c>
      <c r="B70" s="21">
        <v>1511</v>
      </c>
      <c r="C70" s="22">
        <v>153311</v>
      </c>
      <c r="D70" s="23" t="s">
        <v>179</v>
      </c>
      <c r="E70" s="24" t="s">
        <v>180</v>
      </c>
      <c r="F70" s="25">
        <v>40</v>
      </c>
      <c r="G70" s="25">
        <v>60</v>
      </c>
      <c r="H70" s="25">
        <v>50</v>
      </c>
      <c r="I70" s="25">
        <v>23</v>
      </c>
      <c r="J70" s="25">
        <v>71</v>
      </c>
      <c r="K70" s="25">
        <v>32</v>
      </c>
      <c r="L70" s="25">
        <v>22</v>
      </c>
      <c r="M70" s="25">
        <v>7.3</v>
      </c>
      <c r="N70" s="17"/>
      <c r="O70" s="17"/>
      <c r="P70" s="17"/>
      <c r="Q70" s="17"/>
      <c r="R70" s="17"/>
      <c r="S70" s="17"/>
      <c r="T70" s="17"/>
      <c r="U70" s="17"/>
      <c r="V70" s="17"/>
    </row>
    <row r="71" spans="1:22">
      <c r="A71" s="20">
        <v>1</v>
      </c>
      <c r="B71" s="21">
        <v>9384324</v>
      </c>
      <c r="C71" s="22">
        <v>153591</v>
      </c>
      <c r="D71" s="23" t="s">
        <v>77</v>
      </c>
      <c r="E71" s="24" t="s">
        <v>78</v>
      </c>
      <c r="F71" s="25">
        <v>64</v>
      </c>
      <c r="G71" s="25">
        <v>86</v>
      </c>
      <c r="H71" s="25">
        <v>93</v>
      </c>
      <c r="I71" s="25">
        <v>24</v>
      </c>
      <c r="J71" s="25">
        <v>35</v>
      </c>
      <c r="K71" s="25">
        <v>36</v>
      </c>
      <c r="L71" s="25">
        <v>27</v>
      </c>
      <c r="M71" s="25">
        <v>7.3</v>
      </c>
      <c r="N71" s="17"/>
      <c r="O71" s="17"/>
      <c r="P71" s="17"/>
      <c r="Q71" s="17"/>
      <c r="R71" s="17"/>
      <c r="S71" s="17"/>
      <c r="T71" s="17"/>
      <c r="U71" s="17"/>
      <c r="V71" s="17"/>
    </row>
    <row r="72" spans="1:22">
      <c r="A72" s="20">
        <v>8</v>
      </c>
      <c r="B72" s="21">
        <v>22462</v>
      </c>
      <c r="C72" s="22">
        <v>154059</v>
      </c>
      <c r="D72" s="23" t="s">
        <v>407</v>
      </c>
      <c r="E72" s="24" t="s">
        <v>408</v>
      </c>
      <c r="F72" s="25">
        <v>39</v>
      </c>
      <c r="G72" s="25">
        <v>83</v>
      </c>
      <c r="H72" s="25">
        <v>39</v>
      </c>
      <c r="I72" s="25">
        <v>18</v>
      </c>
      <c r="J72" s="25">
        <v>69</v>
      </c>
      <c r="K72" s="25">
        <v>38</v>
      </c>
      <c r="L72" s="25">
        <v>36</v>
      </c>
      <c r="M72" s="25">
        <v>7.3</v>
      </c>
      <c r="N72" s="17"/>
      <c r="O72" s="17"/>
      <c r="P72" s="17"/>
      <c r="Q72" s="17"/>
      <c r="R72" s="17"/>
      <c r="S72" s="17"/>
      <c r="T72" s="17"/>
      <c r="U72" s="17"/>
      <c r="V72" s="17"/>
    </row>
    <row r="73" spans="1:22">
      <c r="A73" s="20">
        <v>8</v>
      </c>
      <c r="B73" s="21">
        <v>26352</v>
      </c>
      <c r="C73" s="22">
        <v>154326</v>
      </c>
      <c r="D73" s="23" t="s">
        <v>417</v>
      </c>
      <c r="E73" s="24" t="s">
        <v>419</v>
      </c>
      <c r="F73" s="25">
        <v>100</v>
      </c>
      <c r="G73" s="25">
        <v>100</v>
      </c>
      <c r="H73" s="25">
        <v>100</v>
      </c>
      <c r="I73" s="25">
        <v>20</v>
      </c>
      <c r="J73" s="25">
        <v>85</v>
      </c>
      <c r="K73" s="25">
        <v>19</v>
      </c>
      <c r="L73" s="25">
        <v>13</v>
      </c>
      <c r="M73" s="25">
        <v>7.3</v>
      </c>
      <c r="N73" s="17"/>
      <c r="O73" s="17"/>
      <c r="P73" s="17"/>
      <c r="Q73" s="17"/>
      <c r="R73" s="17"/>
      <c r="S73" s="17"/>
      <c r="T73" s="17"/>
      <c r="U73" s="17"/>
      <c r="V73" s="17"/>
    </row>
    <row r="74" spans="1:22">
      <c r="A74" s="20">
        <v>2</v>
      </c>
      <c r="B74" s="21">
        <v>3006468</v>
      </c>
      <c r="C74" s="22">
        <v>154911</v>
      </c>
      <c r="D74" s="23" t="s">
        <v>132</v>
      </c>
      <c r="E74" s="24" t="s">
        <v>133</v>
      </c>
      <c r="F74" s="25">
        <v>33</v>
      </c>
      <c r="G74" s="25">
        <v>100</v>
      </c>
      <c r="H74" s="25">
        <v>33</v>
      </c>
      <c r="I74" s="25">
        <v>21</v>
      </c>
      <c r="J74" s="25">
        <v>86</v>
      </c>
      <c r="K74" s="25">
        <v>27</v>
      </c>
      <c r="L74" s="25">
        <v>5</v>
      </c>
      <c r="M74" s="25">
        <v>6.3</v>
      </c>
      <c r="N74" s="17"/>
      <c r="O74" s="17"/>
      <c r="P74" s="17"/>
      <c r="Q74" s="17"/>
      <c r="R74" s="17"/>
      <c r="S74" s="17"/>
      <c r="T74" s="17"/>
      <c r="U74" s="17"/>
      <c r="V74" s="17"/>
    </row>
    <row r="75" spans="1:22">
      <c r="A75" s="20">
        <v>6</v>
      </c>
      <c r="B75" s="21">
        <v>957</v>
      </c>
      <c r="C75" s="22">
        <v>152862</v>
      </c>
      <c r="D75" s="23" t="s">
        <v>293</v>
      </c>
      <c r="E75" s="24" t="s">
        <v>296</v>
      </c>
      <c r="F75" s="25">
        <v>29</v>
      </c>
      <c r="G75" s="25">
        <v>100</v>
      </c>
      <c r="H75" s="25">
        <v>57</v>
      </c>
      <c r="I75" s="25">
        <v>19</v>
      </c>
      <c r="J75" s="25">
        <v>93</v>
      </c>
      <c r="K75" s="25">
        <v>24</v>
      </c>
      <c r="L75" s="25">
        <v>16</v>
      </c>
      <c r="M75" s="25">
        <v>7.3</v>
      </c>
      <c r="N75" s="17"/>
      <c r="O75" s="17"/>
      <c r="P75" s="17"/>
      <c r="Q75" s="17"/>
      <c r="R75" s="17"/>
      <c r="S75" s="17"/>
      <c r="T75" s="17"/>
      <c r="U75" s="17"/>
      <c r="V75" s="17"/>
    </row>
    <row r="76" spans="1:22">
      <c r="A76" s="20">
        <v>4</v>
      </c>
      <c r="B76" s="21">
        <v>24503</v>
      </c>
      <c r="C76" s="22">
        <v>154121</v>
      </c>
      <c r="D76" s="23" t="s">
        <v>209</v>
      </c>
      <c r="E76" s="24" t="s">
        <v>210</v>
      </c>
      <c r="F76" s="25">
        <v>75</v>
      </c>
      <c r="G76" s="25">
        <v>100</v>
      </c>
      <c r="H76" s="25">
        <v>75</v>
      </c>
      <c r="I76" s="25">
        <v>14</v>
      </c>
      <c r="J76" s="25">
        <v>56</v>
      </c>
      <c r="K76" s="25">
        <v>29</v>
      </c>
      <c r="L76" s="25">
        <v>30</v>
      </c>
      <c r="M76" s="25">
        <v>7.3</v>
      </c>
      <c r="N76" s="17"/>
      <c r="O76" s="17"/>
      <c r="P76" s="17"/>
      <c r="Q76" s="17"/>
      <c r="R76" s="17"/>
      <c r="S76" s="17"/>
      <c r="T76" s="17"/>
      <c r="U76" s="17"/>
      <c r="V76" s="17"/>
    </row>
    <row r="77" spans="1:22">
      <c r="A77" s="20">
        <v>7</v>
      </c>
      <c r="B77" s="21">
        <v>28673</v>
      </c>
      <c r="C77" s="22">
        <v>154571</v>
      </c>
      <c r="D77" s="23" t="s">
        <v>357</v>
      </c>
      <c r="E77" s="24" t="s">
        <v>358</v>
      </c>
      <c r="F77" s="25">
        <v>50</v>
      </c>
      <c r="G77" s="25">
        <v>83</v>
      </c>
      <c r="H77" s="25">
        <v>67</v>
      </c>
      <c r="I77" s="25">
        <v>21</v>
      </c>
      <c r="J77" s="25">
        <v>100</v>
      </c>
      <c r="K77" s="25">
        <v>12</v>
      </c>
      <c r="L77" s="25">
        <v>12</v>
      </c>
      <c r="M77" s="25">
        <v>7.2</v>
      </c>
      <c r="N77" s="17"/>
      <c r="O77" s="17"/>
      <c r="P77" s="17"/>
      <c r="Q77" s="17"/>
      <c r="R77" s="17"/>
      <c r="S77" s="17"/>
      <c r="T77" s="17"/>
      <c r="U77" s="17"/>
      <c r="V77" s="17"/>
    </row>
    <row r="78" spans="1:22">
      <c r="A78" s="20">
        <v>7</v>
      </c>
      <c r="B78" s="21">
        <v>22292</v>
      </c>
      <c r="C78" s="22">
        <v>153761</v>
      </c>
      <c r="D78" s="23" t="s">
        <v>344</v>
      </c>
      <c r="E78" s="24" t="s">
        <v>346</v>
      </c>
      <c r="F78" s="25">
        <v>44</v>
      </c>
      <c r="G78" s="25">
        <v>67</v>
      </c>
      <c r="H78" s="25">
        <v>22</v>
      </c>
      <c r="I78" s="25">
        <v>22</v>
      </c>
      <c r="J78" s="25">
        <v>77</v>
      </c>
      <c r="K78" s="25">
        <v>40</v>
      </c>
      <c r="L78" s="25">
        <v>36</v>
      </c>
      <c r="M78" s="25">
        <v>7.2</v>
      </c>
      <c r="N78" s="17"/>
      <c r="O78" s="17"/>
      <c r="P78" s="17"/>
      <c r="Q78" s="17"/>
      <c r="R78" s="17"/>
      <c r="S78" s="17"/>
      <c r="T78" s="17"/>
      <c r="U78" s="17"/>
      <c r="V78" s="17"/>
    </row>
    <row r="79" spans="1:22">
      <c r="A79" s="20">
        <v>2</v>
      </c>
      <c r="B79" s="21">
        <v>3006468</v>
      </c>
      <c r="C79" s="22">
        <v>154903</v>
      </c>
      <c r="D79" s="23" t="s">
        <v>132</v>
      </c>
      <c r="E79" s="24" t="s">
        <v>134</v>
      </c>
      <c r="F79" s="25">
        <v>55</v>
      </c>
      <c r="G79" s="25">
        <v>82</v>
      </c>
      <c r="H79" s="25">
        <v>45</v>
      </c>
      <c r="I79" s="25">
        <v>27</v>
      </c>
      <c r="J79" s="25">
        <v>92</v>
      </c>
      <c r="K79" s="25">
        <v>23</v>
      </c>
      <c r="L79" s="25">
        <v>13</v>
      </c>
      <c r="M79" s="25">
        <v>7.3</v>
      </c>
      <c r="N79" s="17"/>
      <c r="O79" s="17"/>
      <c r="P79" s="17"/>
      <c r="Q79" s="17"/>
      <c r="R79" s="17"/>
      <c r="S79" s="17"/>
      <c r="T79" s="17"/>
      <c r="U79" s="17"/>
      <c r="V79" s="17"/>
    </row>
    <row r="80" spans="1:22">
      <c r="A80" s="20">
        <v>8</v>
      </c>
      <c r="B80" s="21">
        <v>6362494</v>
      </c>
      <c r="C80" s="22">
        <v>156027</v>
      </c>
      <c r="D80" s="23" t="s">
        <v>473</v>
      </c>
      <c r="E80" s="24" t="s">
        <v>475</v>
      </c>
      <c r="F80" s="25">
        <v>30</v>
      </c>
      <c r="G80" s="25">
        <v>90</v>
      </c>
      <c r="H80" s="25">
        <v>85</v>
      </c>
      <c r="I80" s="25">
        <v>5</v>
      </c>
      <c r="J80" s="25">
        <v>70</v>
      </c>
      <c r="K80" s="25">
        <v>32</v>
      </c>
      <c r="L80" s="25">
        <v>32</v>
      </c>
      <c r="M80" s="25">
        <v>7.2</v>
      </c>
      <c r="N80" s="17"/>
      <c r="O80" s="17"/>
      <c r="P80" s="17"/>
      <c r="Q80" s="17"/>
      <c r="R80" s="17"/>
      <c r="S80" s="17"/>
      <c r="T80" s="17"/>
      <c r="U80" s="17"/>
      <c r="V80" s="17"/>
    </row>
    <row r="81" spans="1:22">
      <c r="A81" s="20">
        <v>6</v>
      </c>
      <c r="B81" s="21">
        <v>3153568</v>
      </c>
      <c r="C81" s="22">
        <v>155187</v>
      </c>
      <c r="D81" s="23" t="s">
        <v>309</v>
      </c>
      <c r="E81" s="24" t="s">
        <v>310</v>
      </c>
      <c r="F81" s="25">
        <v>44</v>
      </c>
      <c r="G81" s="25">
        <v>100</v>
      </c>
      <c r="H81" s="25">
        <v>78</v>
      </c>
      <c r="I81" s="25">
        <v>11</v>
      </c>
      <c r="J81" s="25">
        <v>80</v>
      </c>
      <c r="K81" s="25">
        <v>21</v>
      </c>
      <c r="L81" s="25">
        <v>19</v>
      </c>
      <c r="M81" s="25">
        <v>7.2</v>
      </c>
      <c r="N81" s="17"/>
      <c r="O81" s="17"/>
      <c r="P81" s="17"/>
      <c r="Q81" s="17"/>
      <c r="R81" s="17"/>
      <c r="S81" s="17"/>
      <c r="T81" s="17"/>
      <c r="U81" s="17"/>
      <c r="V81" s="17"/>
    </row>
    <row r="82" spans="1:22">
      <c r="A82" s="20">
        <v>8</v>
      </c>
      <c r="B82" s="21">
        <v>2062</v>
      </c>
      <c r="C82" s="22">
        <v>153400</v>
      </c>
      <c r="D82" s="23" t="s">
        <v>399</v>
      </c>
      <c r="E82" s="24" t="s">
        <v>400</v>
      </c>
      <c r="F82" s="25">
        <v>50</v>
      </c>
      <c r="G82" s="25">
        <v>67</v>
      </c>
      <c r="H82" s="25">
        <v>50</v>
      </c>
      <c r="I82" s="25">
        <v>20</v>
      </c>
      <c r="J82" s="25">
        <v>87</v>
      </c>
      <c r="K82" s="25">
        <v>22</v>
      </c>
      <c r="L82" s="25">
        <v>15</v>
      </c>
      <c r="M82" s="25">
        <v>7.2</v>
      </c>
      <c r="N82" s="17"/>
      <c r="O82" s="17"/>
      <c r="P82" s="17"/>
      <c r="Q82" s="17"/>
      <c r="R82" s="17"/>
      <c r="S82" s="17"/>
      <c r="T82" s="17"/>
      <c r="U82" s="17"/>
      <c r="V82" s="17"/>
    </row>
    <row r="83" spans="1:22">
      <c r="A83" s="20">
        <v>5</v>
      </c>
      <c r="B83" s="21">
        <v>3131521</v>
      </c>
      <c r="C83" s="22">
        <v>155012</v>
      </c>
      <c r="D83" s="23" t="s">
        <v>267</v>
      </c>
      <c r="E83" s="24" t="s">
        <v>268</v>
      </c>
      <c r="F83" s="25">
        <v>46</v>
      </c>
      <c r="G83" s="25">
        <v>69</v>
      </c>
      <c r="H83" s="25">
        <v>62</v>
      </c>
      <c r="I83" s="25">
        <v>19</v>
      </c>
      <c r="J83" s="25">
        <v>73</v>
      </c>
      <c r="K83" s="25">
        <v>20</v>
      </c>
      <c r="L83" s="25">
        <v>17</v>
      </c>
      <c r="M83" s="25">
        <v>7.2</v>
      </c>
      <c r="N83" s="17"/>
      <c r="O83" s="17"/>
      <c r="P83" s="17"/>
      <c r="Q83" s="17"/>
      <c r="R83" s="17"/>
      <c r="S83" s="17"/>
      <c r="T83" s="17"/>
      <c r="U83" s="17"/>
      <c r="V83" s="17"/>
    </row>
    <row r="84" spans="1:22">
      <c r="A84" s="20">
        <v>1</v>
      </c>
      <c r="B84" s="21">
        <v>22225</v>
      </c>
      <c r="C84" s="22">
        <v>153605</v>
      </c>
      <c r="D84" s="23" t="s">
        <v>79</v>
      </c>
      <c r="E84" s="24" t="s">
        <v>80</v>
      </c>
      <c r="F84" s="25">
        <v>27</v>
      </c>
      <c r="G84" s="25">
        <v>60</v>
      </c>
      <c r="H84" s="25">
        <v>67</v>
      </c>
      <c r="I84" s="25">
        <v>25</v>
      </c>
      <c r="J84" s="25">
        <v>83</v>
      </c>
      <c r="K84" s="25">
        <v>22</v>
      </c>
      <c r="L84" s="25">
        <v>16</v>
      </c>
      <c r="M84" s="25">
        <v>7.2</v>
      </c>
      <c r="N84" s="17"/>
      <c r="O84" s="17"/>
      <c r="P84" s="17"/>
      <c r="Q84" s="17"/>
      <c r="R84" s="17"/>
      <c r="S84" s="17"/>
      <c r="T84" s="17"/>
      <c r="U84" s="17"/>
      <c r="V84" s="17"/>
    </row>
    <row r="85" spans="1:22">
      <c r="A85" s="20">
        <v>4</v>
      </c>
      <c r="B85" s="21">
        <v>22322</v>
      </c>
      <c r="C85" s="22">
        <v>153842</v>
      </c>
      <c r="D85" s="23" t="s">
        <v>190</v>
      </c>
      <c r="E85" s="24" t="s">
        <v>191</v>
      </c>
      <c r="F85" s="25">
        <v>58</v>
      </c>
      <c r="G85" s="25">
        <v>92</v>
      </c>
      <c r="H85" s="25">
        <v>58</v>
      </c>
      <c r="I85" s="25">
        <v>20</v>
      </c>
      <c r="J85" s="25">
        <v>93</v>
      </c>
      <c r="K85" s="25">
        <v>16</v>
      </c>
      <c r="L85" s="25">
        <v>6</v>
      </c>
      <c r="M85" s="25">
        <v>7.1</v>
      </c>
      <c r="N85" s="17"/>
      <c r="O85" s="17"/>
      <c r="P85" s="17"/>
      <c r="Q85" s="17"/>
      <c r="R85" s="17"/>
      <c r="S85" s="17"/>
      <c r="T85" s="17"/>
      <c r="U85" s="17"/>
      <c r="V85" s="17"/>
    </row>
    <row r="86" spans="1:22">
      <c r="A86" s="20">
        <v>2</v>
      </c>
      <c r="B86" s="21">
        <v>825</v>
      </c>
      <c r="C86" s="22">
        <v>152617</v>
      </c>
      <c r="D86" s="23" t="s">
        <v>89</v>
      </c>
      <c r="E86" s="24" t="s">
        <v>90</v>
      </c>
      <c r="F86" s="25">
        <v>44</v>
      </c>
      <c r="G86" s="25">
        <v>89</v>
      </c>
      <c r="H86" s="25">
        <v>22</v>
      </c>
      <c r="I86" s="25">
        <v>17</v>
      </c>
      <c r="J86" s="25">
        <v>78</v>
      </c>
      <c r="K86" s="25">
        <v>36</v>
      </c>
      <c r="L86" s="25">
        <v>17</v>
      </c>
      <c r="M86" s="25">
        <v>6.6</v>
      </c>
      <c r="N86" s="17"/>
      <c r="O86" s="17"/>
      <c r="P86" s="17"/>
      <c r="Q86" s="17"/>
      <c r="R86" s="17"/>
      <c r="S86" s="17"/>
      <c r="T86" s="17"/>
      <c r="U86" s="17"/>
      <c r="V86" s="17"/>
    </row>
    <row r="87" spans="1:22">
      <c r="A87" s="20">
        <v>2</v>
      </c>
      <c r="B87" s="21">
        <v>825</v>
      </c>
      <c r="C87" s="22">
        <v>152609</v>
      </c>
      <c r="D87" s="23" t="s">
        <v>89</v>
      </c>
      <c r="E87" s="24" t="s">
        <v>91</v>
      </c>
      <c r="F87" s="25">
        <v>20</v>
      </c>
      <c r="G87" s="25">
        <v>80</v>
      </c>
      <c r="H87" s="25">
        <v>0</v>
      </c>
      <c r="I87" s="25">
        <v>9</v>
      </c>
      <c r="J87" s="25">
        <v>88</v>
      </c>
      <c r="K87" s="25">
        <v>30</v>
      </c>
      <c r="L87" s="25">
        <v>24</v>
      </c>
      <c r="M87" s="25">
        <v>5.2</v>
      </c>
      <c r="N87" s="17"/>
      <c r="O87" s="17"/>
      <c r="P87" s="17"/>
      <c r="Q87" s="17"/>
      <c r="R87" s="17"/>
      <c r="S87" s="17"/>
      <c r="T87" s="17"/>
      <c r="U87" s="17"/>
      <c r="V87" s="17"/>
    </row>
    <row r="88" spans="1:22">
      <c r="A88" s="20">
        <v>2</v>
      </c>
      <c r="B88" s="21">
        <v>28088</v>
      </c>
      <c r="C88" s="22">
        <v>154466</v>
      </c>
      <c r="D88" s="23" t="s">
        <v>117</v>
      </c>
      <c r="E88" s="24" t="s">
        <v>118</v>
      </c>
      <c r="F88" s="25">
        <v>43</v>
      </c>
      <c r="G88" s="25">
        <v>79</v>
      </c>
      <c r="H88" s="25">
        <v>29</v>
      </c>
      <c r="I88" s="25">
        <v>26</v>
      </c>
      <c r="J88" s="25">
        <v>86</v>
      </c>
      <c r="K88" s="25">
        <v>11</v>
      </c>
      <c r="L88" s="25">
        <v>9</v>
      </c>
      <c r="M88" s="25">
        <v>6</v>
      </c>
      <c r="N88" s="17"/>
      <c r="O88" s="17"/>
      <c r="P88" s="17"/>
      <c r="Q88" s="17"/>
      <c r="R88" s="17"/>
      <c r="S88" s="17"/>
      <c r="T88" s="17"/>
      <c r="U88" s="17"/>
      <c r="V88" s="17"/>
    </row>
    <row r="89" spans="1:22">
      <c r="A89" s="20">
        <v>5</v>
      </c>
      <c r="B89" s="21">
        <v>22438</v>
      </c>
      <c r="C89" s="22">
        <v>154008</v>
      </c>
      <c r="D89" s="23" t="s">
        <v>252</v>
      </c>
      <c r="E89" s="24" t="s">
        <v>253</v>
      </c>
      <c r="F89" s="25">
        <v>23</v>
      </c>
      <c r="G89" s="25">
        <v>62</v>
      </c>
      <c r="H89" s="25">
        <v>85</v>
      </c>
      <c r="I89" s="25">
        <v>23</v>
      </c>
      <c r="J89" s="25">
        <v>78</v>
      </c>
      <c r="K89" s="25">
        <v>26</v>
      </c>
      <c r="L89" s="25">
        <v>17</v>
      </c>
      <c r="M89" s="25">
        <v>7.1</v>
      </c>
      <c r="N89" s="17"/>
      <c r="O89" s="17"/>
      <c r="P89" s="17"/>
      <c r="Q89" s="17"/>
      <c r="R89" s="17"/>
      <c r="S89" s="17"/>
      <c r="T89" s="17"/>
      <c r="U89" s="17"/>
      <c r="V89" s="17"/>
    </row>
    <row r="90" spans="1:22">
      <c r="A90" s="20">
        <v>2</v>
      </c>
      <c r="B90" s="21">
        <v>28088</v>
      </c>
      <c r="C90" s="22">
        <v>154474</v>
      </c>
      <c r="D90" s="23" t="s">
        <v>117</v>
      </c>
      <c r="E90" s="24" t="s">
        <v>119</v>
      </c>
      <c r="F90" s="25">
        <v>33</v>
      </c>
      <c r="G90" s="25">
        <v>67</v>
      </c>
      <c r="H90" s="25">
        <v>50</v>
      </c>
      <c r="I90" s="25">
        <v>2</v>
      </c>
      <c r="J90" s="25">
        <v>83</v>
      </c>
      <c r="K90" s="25">
        <v>15</v>
      </c>
      <c r="L90" s="25">
        <v>6</v>
      </c>
      <c r="M90" s="25">
        <v>5.9</v>
      </c>
      <c r="N90" s="17"/>
      <c r="O90" s="17"/>
      <c r="P90" s="17"/>
      <c r="Q90" s="17"/>
      <c r="R90" s="17"/>
      <c r="S90" s="17"/>
      <c r="T90" s="17"/>
      <c r="U90" s="17"/>
      <c r="V90" s="17"/>
    </row>
    <row r="91" spans="1:22">
      <c r="A91" s="20">
        <v>1</v>
      </c>
      <c r="B91" s="21">
        <v>22187</v>
      </c>
      <c r="C91" s="22">
        <v>153559</v>
      </c>
      <c r="D91" s="23" t="s">
        <v>68</v>
      </c>
      <c r="E91" s="24" t="s">
        <v>69</v>
      </c>
      <c r="F91" s="25">
        <v>50</v>
      </c>
      <c r="G91" s="25">
        <v>100</v>
      </c>
      <c r="H91" s="25">
        <v>30</v>
      </c>
      <c r="I91" s="25">
        <v>22</v>
      </c>
      <c r="J91" s="25">
        <v>94</v>
      </c>
      <c r="K91" s="25">
        <v>31</v>
      </c>
      <c r="L91" s="25">
        <v>15</v>
      </c>
      <c r="M91" s="25">
        <v>7.1</v>
      </c>
      <c r="N91" s="17"/>
      <c r="O91" s="17"/>
      <c r="P91" s="17"/>
      <c r="Q91" s="17"/>
      <c r="R91" s="17"/>
      <c r="S91" s="17"/>
      <c r="T91" s="17"/>
      <c r="U91" s="17"/>
      <c r="V91" s="17"/>
    </row>
    <row r="92" spans="1:22">
      <c r="A92" s="20">
        <v>4</v>
      </c>
      <c r="B92" s="21">
        <v>22373</v>
      </c>
      <c r="C92" s="22">
        <v>153923</v>
      </c>
      <c r="D92" s="23" t="s">
        <v>203</v>
      </c>
      <c r="E92" s="24" t="s">
        <v>204</v>
      </c>
      <c r="F92" s="25">
        <v>50</v>
      </c>
      <c r="G92" s="25">
        <v>83</v>
      </c>
      <c r="H92" s="25">
        <v>100</v>
      </c>
      <c r="I92" s="25">
        <v>21</v>
      </c>
      <c r="J92" s="25">
        <v>56</v>
      </c>
      <c r="K92" s="25">
        <v>26</v>
      </c>
      <c r="L92" s="25">
        <v>18</v>
      </c>
      <c r="M92" s="25">
        <v>7.1</v>
      </c>
      <c r="N92" s="17"/>
      <c r="O92" s="17"/>
      <c r="P92" s="17"/>
      <c r="Q92" s="17"/>
      <c r="R92" s="17"/>
      <c r="S92" s="17"/>
      <c r="T92" s="17"/>
      <c r="U92" s="17"/>
      <c r="V92" s="17"/>
    </row>
    <row r="93" spans="1:22">
      <c r="A93" s="20">
        <v>6</v>
      </c>
      <c r="B93" s="21">
        <v>3470261</v>
      </c>
      <c r="C93" s="22">
        <v>155489</v>
      </c>
      <c r="D93" s="23" t="s">
        <v>317</v>
      </c>
      <c r="E93" s="24" t="s">
        <v>319</v>
      </c>
      <c r="F93" s="25">
        <v>71</v>
      </c>
      <c r="G93" s="25">
        <v>100</v>
      </c>
      <c r="H93" s="25">
        <v>86</v>
      </c>
      <c r="I93" s="25">
        <v>12</v>
      </c>
      <c r="J93" s="25">
        <v>90</v>
      </c>
      <c r="K93" s="25">
        <v>17</v>
      </c>
      <c r="L93" s="25">
        <v>11</v>
      </c>
      <c r="M93" s="25">
        <v>7.1</v>
      </c>
      <c r="N93" s="17"/>
      <c r="O93" s="17"/>
      <c r="P93" s="17"/>
      <c r="Q93" s="17"/>
      <c r="R93" s="17"/>
      <c r="S93" s="17"/>
      <c r="T93" s="17"/>
      <c r="U93" s="17"/>
      <c r="V93" s="17"/>
    </row>
    <row r="94" spans="1:22">
      <c r="A94" s="20">
        <v>7</v>
      </c>
      <c r="B94" s="21">
        <v>3006476</v>
      </c>
      <c r="C94" s="22">
        <v>154938</v>
      </c>
      <c r="D94" s="23" t="s">
        <v>369</v>
      </c>
      <c r="E94" s="24" t="s">
        <v>370</v>
      </c>
      <c r="F94" s="25">
        <v>50</v>
      </c>
      <c r="G94" s="25">
        <v>50</v>
      </c>
      <c r="H94" s="25">
        <v>50</v>
      </c>
      <c r="I94" s="25">
        <v>21</v>
      </c>
      <c r="J94" s="25">
        <v>88</v>
      </c>
      <c r="K94" s="25">
        <v>22</v>
      </c>
      <c r="L94" s="25">
        <v>16</v>
      </c>
      <c r="M94" s="25">
        <v>7.1</v>
      </c>
      <c r="N94" s="17"/>
      <c r="O94" s="17"/>
      <c r="P94" s="17"/>
      <c r="Q94" s="17"/>
      <c r="R94" s="17"/>
      <c r="S94" s="17"/>
      <c r="T94" s="17"/>
      <c r="U94" s="17"/>
      <c r="V94" s="17"/>
    </row>
    <row r="95" spans="1:22">
      <c r="A95" s="20">
        <v>8</v>
      </c>
      <c r="B95" s="21">
        <v>3470253</v>
      </c>
      <c r="C95" s="22">
        <v>155470</v>
      </c>
      <c r="D95" s="23" t="s">
        <v>445</v>
      </c>
      <c r="E95" s="24" t="s">
        <v>447</v>
      </c>
      <c r="F95" s="25">
        <v>75</v>
      </c>
      <c r="G95" s="25">
        <v>100</v>
      </c>
      <c r="H95" s="25">
        <v>100</v>
      </c>
      <c r="I95" s="25">
        <v>17</v>
      </c>
      <c r="J95" s="25">
        <v>69</v>
      </c>
      <c r="K95" s="25">
        <v>25</v>
      </c>
      <c r="L95" s="25">
        <v>11</v>
      </c>
      <c r="M95" s="25">
        <v>7.1</v>
      </c>
      <c r="N95" s="17"/>
      <c r="O95" s="17"/>
      <c r="P95" s="17"/>
      <c r="Q95" s="17"/>
      <c r="R95" s="17"/>
      <c r="S95" s="17"/>
      <c r="T95" s="17"/>
      <c r="U95" s="17"/>
      <c r="V95" s="17"/>
    </row>
    <row r="96" spans="1:22">
      <c r="A96" s="20">
        <v>7</v>
      </c>
      <c r="B96" s="21">
        <v>3302008</v>
      </c>
      <c r="C96" s="22">
        <v>155284</v>
      </c>
      <c r="D96" s="23" t="s">
        <v>372</v>
      </c>
      <c r="E96" s="24" t="s">
        <v>373</v>
      </c>
      <c r="F96" s="25">
        <v>57</v>
      </c>
      <c r="G96" s="25">
        <v>93</v>
      </c>
      <c r="H96" s="25">
        <v>79</v>
      </c>
      <c r="I96" s="25">
        <v>15</v>
      </c>
      <c r="J96" s="25">
        <v>73</v>
      </c>
      <c r="K96" s="25">
        <v>20</v>
      </c>
      <c r="L96" s="25">
        <v>17</v>
      </c>
      <c r="M96" s="25">
        <v>7.1</v>
      </c>
      <c r="N96" s="17"/>
      <c r="O96" s="17"/>
      <c r="P96" s="17"/>
      <c r="Q96" s="17"/>
      <c r="R96" s="17"/>
      <c r="S96" s="17"/>
      <c r="T96" s="17"/>
      <c r="U96" s="17"/>
      <c r="V96" s="17"/>
    </row>
    <row r="97" spans="1:22">
      <c r="A97" s="20">
        <v>4</v>
      </c>
      <c r="B97" s="21">
        <v>24538</v>
      </c>
      <c r="C97" s="22">
        <v>1710583</v>
      </c>
      <c r="D97" s="23" t="s">
        <v>215</v>
      </c>
      <c r="E97" s="24" t="s">
        <v>218</v>
      </c>
      <c r="F97" s="25">
        <v>31</v>
      </c>
      <c r="G97" s="25">
        <v>69</v>
      </c>
      <c r="H97" s="25">
        <v>50</v>
      </c>
      <c r="I97" s="25">
        <v>35</v>
      </c>
      <c r="J97" s="25">
        <v>79</v>
      </c>
      <c r="K97" s="25">
        <v>22</v>
      </c>
      <c r="L97" s="25">
        <v>13</v>
      </c>
      <c r="M97" s="25">
        <v>7</v>
      </c>
      <c r="N97" s="17"/>
      <c r="O97" s="17"/>
      <c r="P97" s="17"/>
      <c r="Q97" s="17"/>
      <c r="R97" s="17"/>
      <c r="S97" s="17"/>
      <c r="T97" s="17"/>
      <c r="U97" s="17"/>
      <c r="V97" s="17"/>
    </row>
    <row r="98" spans="1:22">
      <c r="A98" s="20">
        <v>5</v>
      </c>
      <c r="B98" s="21">
        <v>5342074</v>
      </c>
      <c r="C98" s="22">
        <v>1676865</v>
      </c>
      <c r="D98" s="23" t="s">
        <v>278</v>
      </c>
      <c r="E98" s="24" t="s">
        <v>281</v>
      </c>
      <c r="F98" s="25">
        <v>18</v>
      </c>
      <c r="G98" s="25">
        <v>36</v>
      </c>
      <c r="H98" s="25">
        <v>73</v>
      </c>
      <c r="I98" s="25">
        <v>12</v>
      </c>
      <c r="J98" s="25">
        <v>85</v>
      </c>
      <c r="K98" s="25">
        <v>35</v>
      </c>
      <c r="L98" s="25">
        <v>26</v>
      </c>
      <c r="M98" s="25">
        <v>7</v>
      </c>
      <c r="N98" s="17"/>
      <c r="O98" s="17"/>
      <c r="P98" s="17"/>
      <c r="Q98" s="17"/>
      <c r="R98" s="17"/>
      <c r="S98" s="17"/>
      <c r="T98" s="17"/>
      <c r="U98" s="17"/>
      <c r="V98" s="17"/>
    </row>
    <row r="99" spans="1:22">
      <c r="A99" s="20">
        <v>7</v>
      </c>
      <c r="B99" s="21">
        <v>2679779</v>
      </c>
      <c r="C99" s="22">
        <v>154806</v>
      </c>
      <c r="D99" s="23" t="s">
        <v>362</v>
      </c>
      <c r="E99" s="24" t="s">
        <v>365</v>
      </c>
      <c r="F99" s="25">
        <v>56</v>
      </c>
      <c r="G99" s="25">
        <v>44</v>
      </c>
      <c r="H99" s="25">
        <v>78</v>
      </c>
      <c r="I99" s="25">
        <v>16</v>
      </c>
      <c r="J99" s="25">
        <v>62</v>
      </c>
      <c r="K99" s="25">
        <v>29</v>
      </c>
      <c r="L99" s="25">
        <v>22</v>
      </c>
      <c r="M99" s="25">
        <v>7</v>
      </c>
      <c r="N99" s="17"/>
      <c r="O99" s="17"/>
      <c r="P99" s="17"/>
      <c r="Q99" s="17"/>
      <c r="R99" s="17"/>
      <c r="S99" s="17"/>
      <c r="T99" s="17"/>
      <c r="U99" s="17"/>
      <c r="V99" s="17"/>
    </row>
    <row r="100" spans="1:22">
      <c r="A100" s="20">
        <v>4</v>
      </c>
      <c r="B100" s="21">
        <v>24511</v>
      </c>
      <c r="C100" s="22">
        <v>154156</v>
      </c>
      <c r="D100" s="23" t="s">
        <v>212</v>
      </c>
      <c r="E100" s="24" t="s">
        <v>214</v>
      </c>
      <c r="F100" s="25">
        <v>29</v>
      </c>
      <c r="G100" s="25">
        <v>57</v>
      </c>
      <c r="H100" s="25">
        <v>100</v>
      </c>
      <c r="I100" s="25">
        <v>15</v>
      </c>
      <c r="J100" s="25">
        <v>71</v>
      </c>
      <c r="K100" s="25">
        <v>29</v>
      </c>
      <c r="L100" s="25">
        <v>19</v>
      </c>
      <c r="M100" s="25">
        <v>7</v>
      </c>
      <c r="N100" s="17"/>
      <c r="O100" s="17"/>
      <c r="P100" s="17"/>
      <c r="Q100" s="17"/>
      <c r="R100" s="17"/>
      <c r="S100" s="17"/>
      <c r="T100" s="17"/>
      <c r="U100" s="17"/>
      <c r="V100" s="17"/>
    </row>
    <row r="101" spans="1:22">
      <c r="A101" s="20">
        <v>4</v>
      </c>
      <c r="B101" s="21">
        <v>1511</v>
      </c>
      <c r="C101" s="22">
        <v>153303</v>
      </c>
      <c r="D101" s="23" t="s">
        <v>179</v>
      </c>
      <c r="E101" s="24" t="s">
        <v>182</v>
      </c>
      <c r="F101" s="25">
        <v>50</v>
      </c>
      <c r="G101" s="25">
        <v>43</v>
      </c>
      <c r="H101" s="25">
        <v>43</v>
      </c>
      <c r="I101" s="25">
        <v>23</v>
      </c>
      <c r="J101" s="25">
        <v>50</v>
      </c>
      <c r="K101" s="25">
        <v>39</v>
      </c>
      <c r="L101" s="25">
        <v>34</v>
      </c>
      <c r="M101" s="25">
        <v>7</v>
      </c>
      <c r="N101" s="17"/>
      <c r="O101" s="17"/>
      <c r="P101" s="17"/>
      <c r="Q101" s="17"/>
      <c r="R101" s="17"/>
      <c r="S101" s="17"/>
      <c r="T101" s="17"/>
      <c r="U101" s="17"/>
      <c r="V101" s="17"/>
    </row>
    <row r="102" spans="1:22">
      <c r="A102" s="20">
        <v>4</v>
      </c>
      <c r="B102" s="21">
        <v>3703223</v>
      </c>
      <c r="C102" s="22">
        <v>155705</v>
      </c>
      <c r="D102" s="23" t="s">
        <v>228</v>
      </c>
      <c r="E102" s="24" t="s">
        <v>231</v>
      </c>
      <c r="F102" s="25">
        <v>50</v>
      </c>
      <c r="G102" s="25">
        <v>100</v>
      </c>
      <c r="H102" s="25">
        <v>75</v>
      </c>
      <c r="I102" s="25">
        <v>21</v>
      </c>
      <c r="J102" s="25">
        <v>57</v>
      </c>
      <c r="K102" s="25">
        <v>27</v>
      </c>
      <c r="L102" s="25">
        <v>8</v>
      </c>
      <c r="M102" s="25">
        <v>7</v>
      </c>
      <c r="N102" s="17"/>
      <c r="O102" s="17"/>
      <c r="P102" s="17"/>
      <c r="Q102" s="17"/>
      <c r="R102" s="17"/>
      <c r="S102" s="17"/>
      <c r="T102" s="17"/>
      <c r="U102" s="17"/>
      <c r="V102" s="17"/>
    </row>
    <row r="103" spans="1:22">
      <c r="A103" s="20">
        <v>8</v>
      </c>
      <c r="B103" s="21">
        <v>5653304</v>
      </c>
      <c r="C103" s="22">
        <v>155950</v>
      </c>
      <c r="D103" s="23" t="s">
        <v>467</v>
      </c>
      <c r="E103" s="24" t="s">
        <v>468</v>
      </c>
      <c r="F103" s="25">
        <v>33</v>
      </c>
      <c r="G103" s="25">
        <v>60</v>
      </c>
      <c r="H103" s="25">
        <v>73</v>
      </c>
      <c r="I103" s="25">
        <v>17</v>
      </c>
      <c r="J103" s="25">
        <v>57</v>
      </c>
      <c r="K103" s="25">
        <v>24</v>
      </c>
      <c r="L103" s="25">
        <v>32</v>
      </c>
      <c r="M103" s="25">
        <v>7</v>
      </c>
      <c r="N103" s="17"/>
      <c r="O103" s="17"/>
      <c r="P103" s="17"/>
      <c r="Q103" s="17"/>
      <c r="R103" s="17"/>
      <c r="S103" s="17"/>
      <c r="T103" s="17"/>
      <c r="U103" s="17"/>
      <c r="V103" s="17"/>
    </row>
    <row r="104" spans="1:22">
      <c r="A104" s="20">
        <v>7</v>
      </c>
      <c r="B104" s="21">
        <v>7415788</v>
      </c>
      <c r="C104" s="22">
        <v>1509012</v>
      </c>
      <c r="D104" s="23" t="s">
        <v>387</v>
      </c>
      <c r="E104" s="24" t="s">
        <v>390</v>
      </c>
      <c r="F104" s="25">
        <v>75</v>
      </c>
      <c r="G104" s="25">
        <v>100</v>
      </c>
      <c r="H104" s="25">
        <v>100</v>
      </c>
      <c r="I104" s="25">
        <v>21</v>
      </c>
      <c r="J104" s="25">
        <v>50</v>
      </c>
      <c r="K104" s="25">
        <v>25</v>
      </c>
      <c r="L104" s="25">
        <v>19</v>
      </c>
      <c r="M104" s="25">
        <v>7</v>
      </c>
      <c r="N104" s="17"/>
      <c r="O104" s="17"/>
      <c r="P104" s="17"/>
      <c r="Q104" s="17"/>
      <c r="R104" s="17"/>
      <c r="S104" s="17"/>
      <c r="T104" s="17"/>
      <c r="U104" s="17"/>
      <c r="V104" s="17"/>
    </row>
    <row r="105" spans="1:22">
      <c r="A105" s="20">
        <v>7</v>
      </c>
      <c r="B105" s="21">
        <v>3302008</v>
      </c>
      <c r="C105" s="22">
        <v>155241</v>
      </c>
      <c r="D105" s="23" t="s">
        <v>372</v>
      </c>
      <c r="E105" s="24" t="s">
        <v>374</v>
      </c>
      <c r="F105" s="25">
        <v>36</v>
      </c>
      <c r="G105" s="25">
        <v>64</v>
      </c>
      <c r="H105" s="25">
        <v>82</v>
      </c>
      <c r="I105" s="25">
        <v>14</v>
      </c>
      <c r="J105" s="25">
        <v>67</v>
      </c>
      <c r="K105" s="25">
        <v>27</v>
      </c>
      <c r="L105" s="25">
        <v>15</v>
      </c>
      <c r="M105" s="25">
        <v>7</v>
      </c>
      <c r="N105" s="17"/>
      <c r="O105" s="17"/>
      <c r="P105" s="17"/>
      <c r="Q105" s="17"/>
      <c r="R105" s="17"/>
      <c r="S105" s="17"/>
      <c r="T105" s="17"/>
      <c r="U105" s="17"/>
      <c r="V105" s="17"/>
    </row>
    <row r="106" spans="1:22">
      <c r="A106" s="20">
        <v>5</v>
      </c>
      <c r="B106" s="21">
        <v>965</v>
      </c>
      <c r="C106" s="22">
        <v>152897</v>
      </c>
      <c r="D106" s="23" t="s">
        <v>240</v>
      </c>
      <c r="E106" s="24" t="s">
        <v>241</v>
      </c>
      <c r="F106" s="25">
        <v>53</v>
      </c>
      <c r="G106" s="25">
        <v>73</v>
      </c>
      <c r="H106" s="25">
        <v>67</v>
      </c>
      <c r="I106" s="25">
        <v>23</v>
      </c>
      <c r="J106" s="25">
        <v>60</v>
      </c>
      <c r="K106" s="25">
        <v>21</v>
      </c>
      <c r="L106" s="25">
        <v>15</v>
      </c>
      <c r="M106" s="25">
        <v>7</v>
      </c>
      <c r="N106" s="17"/>
      <c r="O106" s="17"/>
      <c r="P106" s="17"/>
      <c r="Q106" s="17"/>
      <c r="R106" s="17"/>
      <c r="S106" s="17"/>
      <c r="T106" s="17"/>
      <c r="U106" s="17"/>
      <c r="V106" s="17"/>
    </row>
    <row r="107" spans="1:22">
      <c r="A107" s="20">
        <v>7</v>
      </c>
      <c r="B107" s="21">
        <v>7415788</v>
      </c>
      <c r="C107" s="22">
        <v>1509047</v>
      </c>
      <c r="D107" s="23" t="s">
        <v>387</v>
      </c>
      <c r="E107" s="24" t="s">
        <v>389</v>
      </c>
      <c r="F107" s="25">
        <v>75</v>
      </c>
      <c r="G107" s="25">
        <v>100</v>
      </c>
      <c r="H107" s="25">
        <v>100</v>
      </c>
      <c r="I107" s="25">
        <v>22</v>
      </c>
      <c r="J107" s="25">
        <v>67</v>
      </c>
      <c r="K107" s="25">
        <v>18</v>
      </c>
      <c r="L107" s="25">
        <v>14</v>
      </c>
      <c r="M107" s="25">
        <v>6.9</v>
      </c>
      <c r="N107" s="17"/>
      <c r="O107" s="17"/>
      <c r="P107" s="17"/>
      <c r="Q107" s="17"/>
      <c r="R107" s="17"/>
      <c r="S107" s="17"/>
      <c r="T107" s="17"/>
      <c r="U107" s="17"/>
      <c r="V107" s="17"/>
    </row>
    <row r="108" spans="1:22">
      <c r="A108" s="20">
        <v>4</v>
      </c>
      <c r="B108" s="21">
        <v>24538</v>
      </c>
      <c r="C108" s="22">
        <v>154180</v>
      </c>
      <c r="D108" s="23" t="s">
        <v>215</v>
      </c>
      <c r="E108" s="24" t="s">
        <v>217</v>
      </c>
      <c r="F108" s="25">
        <v>60</v>
      </c>
      <c r="G108" s="25">
        <v>100</v>
      </c>
      <c r="H108" s="25">
        <v>40</v>
      </c>
      <c r="I108" s="25">
        <v>25</v>
      </c>
      <c r="J108" s="25">
        <v>90</v>
      </c>
      <c r="K108" s="25">
        <v>21</v>
      </c>
      <c r="L108" s="25">
        <v>13</v>
      </c>
      <c r="M108" s="25">
        <v>6.9</v>
      </c>
      <c r="N108" s="17"/>
      <c r="O108" s="17"/>
      <c r="P108" s="17"/>
      <c r="Q108" s="17"/>
      <c r="R108" s="17"/>
      <c r="S108" s="17"/>
      <c r="T108" s="17"/>
      <c r="U108" s="17"/>
      <c r="V108" s="17"/>
    </row>
    <row r="109" spans="1:22">
      <c r="A109" s="20">
        <v>4</v>
      </c>
      <c r="B109" s="21">
        <v>22314</v>
      </c>
      <c r="C109" s="22">
        <v>153826</v>
      </c>
      <c r="D109" s="23" t="s">
        <v>188</v>
      </c>
      <c r="E109" s="24" t="s">
        <v>189</v>
      </c>
      <c r="F109" s="25">
        <v>58</v>
      </c>
      <c r="G109" s="25">
        <v>84</v>
      </c>
      <c r="H109" s="25">
        <v>47</v>
      </c>
      <c r="I109" s="25">
        <v>22</v>
      </c>
      <c r="J109" s="25">
        <v>78</v>
      </c>
      <c r="K109" s="25">
        <v>24</v>
      </c>
      <c r="L109" s="25">
        <v>12</v>
      </c>
      <c r="M109" s="25">
        <v>6.9</v>
      </c>
      <c r="N109" s="17"/>
      <c r="O109" s="17"/>
      <c r="P109" s="17"/>
      <c r="Q109" s="17"/>
      <c r="R109" s="17"/>
      <c r="S109" s="17"/>
      <c r="T109" s="17"/>
      <c r="U109" s="17"/>
      <c r="V109" s="17"/>
    </row>
    <row r="110" spans="1:22">
      <c r="A110" s="20">
        <v>5</v>
      </c>
      <c r="B110" s="21">
        <v>29114</v>
      </c>
      <c r="C110" s="22">
        <v>154709</v>
      </c>
      <c r="D110" s="23" t="s">
        <v>260</v>
      </c>
      <c r="E110" s="24" t="s">
        <v>261</v>
      </c>
      <c r="F110" s="25">
        <v>0</v>
      </c>
      <c r="G110" s="25">
        <v>100</v>
      </c>
      <c r="H110" s="25">
        <v>100</v>
      </c>
      <c r="I110" s="25">
        <v>18</v>
      </c>
      <c r="J110" s="25">
        <v>70</v>
      </c>
      <c r="K110" s="25">
        <v>32</v>
      </c>
      <c r="L110" s="25">
        <v>37</v>
      </c>
      <c r="M110" s="25">
        <v>6.9</v>
      </c>
      <c r="N110" s="17"/>
      <c r="O110" s="17"/>
      <c r="P110" s="17"/>
      <c r="Q110" s="17"/>
      <c r="R110" s="17"/>
      <c r="S110" s="17"/>
      <c r="T110" s="17"/>
      <c r="U110" s="17"/>
      <c r="V110" s="17"/>
    </row>
    <row r="111" spans="1:22">
      <c r="A111" s="20">
        <v>7</v>
      </c>
      <c r="B111" s="21">
        <v>7415788</v>
      </c>
      <c r="C111" s="22">
        <v>1509101</v>
      </c>
      <c r="D111" s="23" t="s">
        <v>387</v>
      </c>
      <c r="E111" s="24" t="s">
        <v>388</v>
      </c>
      <c r="F111" s="25">
        <v>25</v>
      </c>
      <c r="G111" s="25">
        <v>75</v>
      </c>
      <c r="H111" s="25">
        <v>75</v>
      </c>
      <c r="I111" s="25">
        <v>19</v>
      </c>
      <c r="J111" s="25">
        <v>67</v>
      </c>
      <c r="K111" s="25">
        <v>27</v>
      </c>
      <c r="L111" s="25">
        <v>21</v>
      </c>
      <c r="M111" s="25">
        <v>6.9</v>
      </c>
      <c r="N111" s="17"/>
      <c r="O111" s="17"/>
      <c r="P111" s="17"/>
      <c r="Q111" s="17"/>
      <c r="R111" s="17"/>
      <c r="S111" s="17"/>
      <c r="T111" s="17"/>
      <c r="U111" s="17"/>
      <c r="V111" s="17"/>
    </row>
    <row r="112" spans="1:22">
      <c r="A112" s="20">
        <v>7</v>
      </c>
      <c r="B112" s="21">
        <v>2679787</v>
      </c>
      <c r="C112" s="22">
        <v>154849</v>
      </c>
      <c r="D112" s="23" t="s">
        <v>366</v>
      </c>
      <c r="E112" s="24" t="s">
        <v>368</v>
      </c>
      <c r="F112" s="25">
        <v>60</v>
      </c>
      <c r="G112" s="25">
        <v>80</v>
      </c>
      <c r="H112" s="25">
        <v>100</v>
      </c>
      <c r="I112" s="25">
        <v>22</v>
      </c>
      <c r="J112" s="25">
        <v>60</v>
      </c>
      <c r="K112" s="25">
        <v>24</v>
      </c>
      <c r="L112" s="25">
        <v>6</v>
      </c>
      <c r="M112" s="25">
        <v>6.9</v>
      </c>
      <c r="N112" s="17"/>
      <c r="O112" s="17"/>
      <c r="P112" s="17"/>
      <c r="Q112" s="17"/>
      <c r="R112" s="17"/>
      <c r="S112" s="17"/>
      <c r="T112" s="17"/>
      <c r="U112" s="17"/>
      <c r="V112" s="17"/>
    </row>
    <row r="113" spans="1:22">
      <c r="A113" s="20">
        <v>7</v>
      </c>
      <c r="B113" s="21">
        <v>2679779</v>
      </c>
      <c r="C113" s="22">
        <v>154814</v>
      </c>
      <c r="D113" s="23" t="s">
        <v>362</v>
      </c>
      <c r="E113" s="24" t="s">
        <v>363</v>
      </c>
      <c r="F113" s="25">
        <v>25</v>
      </c>
      <c r="G113" s="25">
        <v>67</v>
      </c>
      <c r="H113" s="25">
        <v>92</v>
      </c>
      <c r="I113" s="25">
        <v>16</v>
      </c>
      <c r="J113" s="25">
        <v>90</v>
      </c>
      <c r="K113" s="25">
        <v>20</v>
      </c>
      <c r="L113" s="25">
        <v>13</v>
      </c>
      <c r="M113" s="25">
        <v>6.9</v>
      </c>
      <c r="N113" s="17"/>
      <c r="O113" s="17"/>
      <c r="P113" s="17"/>
      <c r="Q113" s="17"/>
      <c r="R113" s="17"/>
      <c r="S113" s="17"/>
      <c r="T113" s="17"/>
      <c r="U113" s="17"/>
      <c r="V113" s="17"/>
    </row>
    <row r="114" spans="1:22">
      <c r="A114" s="20">
        <v>4</v>
      </c>
      <c r="B114" s="21">
        <v>3703223</v>
      </c>
      <c r="C114" s="22">
        <v>155683</v>
      </c>
      <c r="D114" s="23" t="s">
        <v>228</v>
      </c>
      <c r="E114" s="24" t="s">
        <v>230</v>
      </c>
      <c r="F114" s="25">
        <v>67</v>
      </c>
      <c r="G114" s="25">
        <v>100</v>
      </c>
      <c r="H114" s="25">
        <v>33</v>
      </c>
      <c r="I114" s="25">
        <v>28</v>
      </c>
      <c r="J114" s="25">
        <v>83</v>
      </c>
      <c r="K114" s="25">
        <v>25</v>
      </c>
      <c r="L114" s="25">
        <v>15</v>
      </c>
      <c r="M114" s="25">
        <v>6.9</v>
      </c>
      <c r="N114" s="17"/>
      <c r="O114" s="17"/>
      <c r="P114" s="17"/>
      <c r="Q114" s="17"/>
      <c r="R114" s="17"/>
      <c r="S114" s="17"/>
      <c r="T114" s="17"/>
      <c r="U114" s="17"/>
      <c r="V114" s="17"/>
    </row>
    <row r="115" spans="1:22">
      <c r="A115" s="20">
        <v>6</v>
      </c>
      <c r="B115" s="21">
        <v>957</v>
      </c>
      <c r="C115" s="22">
        <v>152854</v>
      </c>
      <c r="D115" s="23" t="s">
        <v>293</v>
      </c>
      <c r="E115" s="24" t="s">
        <v>295</v>
      </c>
      <c r="F115" s="25">
        <v>44</v>
      </c>
      <c r="G115" s="25">
        <v>83</v>
      </c>
      <c r="H115" s="25">
        <v>44</v>
      </c>
      <c r="I115" s="25">
        <v>15</v>
      </c>
      <c r="J115" s="25">
        <v>67</v>
      </c>
      <c r="K115" s="25">
        <v>29</v>
      </c>
      <c r="L115" s="25">
        <v>22</v>
      </c>
      <c r="M115" s="25">
        <v>6.9</v>
      </c>
      <c r="N115" s="17"/>
      <c r="O115" s="17"/>
      <c r="P115" s="17"/>
      <c r="Q115" s="17"/>
      <c r="R115" s="17"/>
      <c r="S115" s="17"/>
      <c r="T115" s="17"/>
      <c r="U115" s="17"/>
      <c r="V115" s="17"/>
    </row>
    <row r="116" spans="1:22">
      <c r="A116" s="20">
        <v>6</v>
      </c>
      <c r="B116" s="21">
        <v>3470261</v>
      </c>
      <c r="C116" s="22">
        <v>155497</v>
      </c>
      <c r="D116" s="23" t="s">
        <v>317</v>
      </c>
      <c r="E116" s="24" t="s">
        <v>318</v>
      </c>
      <c r="F116" s="25">
        <v>44</v>
      </c>
      <c r="G116" s="25">
        <v>78</v>
      </c>
      <c r="H116" s="25">
        <v>56</v>
      </c>
      <c r="I116" s="25">
        <v>16</v>
      </c>
      <c r="J116" s="25">
        <v>88</v>
      </c>
      <c r="K116" s="25">
        <v>15</v>
      </c>
      <c r="L116" s="25">
        <v>10</v>
      </c>
      <c r="M116" s="25">
        <v>6.9</v>
      </c>
      <c r="N116" s="17"/>
      <c r="O116" s="17"/>
      <c r="P116" s="17"/>
      <c r="Q116" s="17"/>
      <c r="R116" s="17"/>
      <c r="S116" s="17"/>
      <c r="T116" s="17"/>
      <c r="U116" s="17"/>
      <c r="V116" s="17"/>
    </row>
    <row r="117" spans="1:22">
      <c r="A117" s="20">
        <v>3</v>
      </c>
      <c r="B117" s="21">
        <v>2011</v>
      </c>
      <c r="C117" s="22">
        <v>2172305</v>
      </c>
      <c r="D117" s="23" t="s">
        <v>176</v>
      </c>
      <c r="E117" s="24" t="s">
        <v>177</v>
      </c>
      <c r="F117" s="25">
        <v>29</v>
      </c>
      <c r="G117" s="25">
        <v>71</v>
      </c>
      <c r="H117" s="25">
        <v>57</v>
      </c>
      <c r="I117" s="25">
        <v>17</v>
      </c>
      <c r="J117" s="25">
        <v>50</v>
      </c>
      <c r="K117" s="25">
        <v>31</v>
      </c>
      <c r="L117" s="25">
        <v>28</v>
      </c>
      <c r="M117" s="25">
        <v>6.8</v>
      </c>
      <c r="N117" s="17"/>
      <c r="O117" s="17"/>
      <c r="P117" s="17"/>
      <c r="Q117" s="17"/>
      <c r="R117" s="17"/>
      <c r="S117" s="17"/>
      <c r="T117" s="17"/>
      <c r="U117" s="17"/>
      <c r="V117" s="17"/>
    </row>
    <row r="118" spans="1:22">
      <c r="A118" s="20">
        <v>4</v>
      </c>
      <c r="B118" s="21">
        <v>22330</v>
      </c>
      <c r="C118" s="22">
        <v>153869</v>
      </c>
      <c r="D118" s="23" t="s">
        <v>193</v>
      </c>
      <c r="E118" s="24" t="s">
        <v>194</v>
      </c>
      <c r="F118" s="25">
        <v>53</v>
      </c>
      <c r="G118" s="25">
        <v>73</v>
      </c>
      <c r="H118" s="25">
        <v>67</v>
      </c>
      <c r="I118" s="25">
        <v>19</v>
      </c>
      <c r="J118" s="25">
        <v>65</v>
      </c>
      <c r="K118" s="25">
        <v>21</v>
      </c>
      <c r="L118" s="25">
        <v>5</v>
      </c>
      <c r="M118" s="25">
        <v>6.8</v>
      </c>
      <c r="N118" s="17"/>
      <c r="O118" s="17"/>
      <c r="P118" s="17"/>
      <c r="Q118" s="17"/>
      <c r="R118" s="17"/>
      <c r="S118" s="17"/>
      <c r="T118" s="17"/>
      <c r="U118" s="17"/>
      <c r="V118" s="17"/>
    </row>
    <row r="119" spans="1:22">
      <c r="A119" s="20">
        <v>6</v>
      </c>
      <c r="B119" s="21">
        <v>3153584</v>
      </c>
      <c r="C119" s="22">
        <v>155195</v>
      </c>
      <c r="D119" s="23" t="s">
        <v>314</v>
      </c>
      <c r="E119" s="24" t="s">
        <v>316</v>
      </c>
      <c r="F119" s="25">
        <v>82</v>
      </c>
      <c r="G119" s="25">
        <v>91</v>
      </c>
      <c r="H119" s="25">
        <v>18</v>
      </c>
      <c r="I119" s="25">
        <v>35</v>
      </c>
      <c r="J119" s="25">
        <v>83</v>
      </c>
      <c r="K119" s="25">
        <v>29</v>
      </c>
      <c r="L119" s="25">
        <v>20</v>
      </c>
      <c r="M119" s="25">
        <v>6.8</v>
      </c>
      <c r="N119" s="17"/>
      <c r="O119" s="17"/>
      <c r="P119" s="17"/>
      <c r="Q119" s="17"/>
      <c r="R119" s="17"/>
      <c r="S119" s="17"/>
      <c r="T119" s="17"/>
      <c r="U119" s="17"/>
      <c r="V119" s="17"/>
    </row>
    <row r="120" spans="1:22">
      <c r="A120" s="20">
        <v>7</v>
      </c>
      <c r="B120" s="21">
        <v>1058</v>
      </c>
      <c r="C120" s="22">
        <v>152927</v>
      </c>
      <c r="D120" s="23" t="s">
        <v>330</v>
      </c>
      <c r="E120" s="24" t="s">
        <v>333</v>
      </c>
      <c r="F120" s="25">
        <v>67</v>
      </c>
      <c r="G120" s="25">
        <v>0</v>
      </c>
      <c r="H120" s="25">
        <v>67</v>
      </c>
      <c r="I120" s="25">
        <v>12</v>
      </c>
      <c r="J120" s="25">
        <v>75</v>
      </c>
      <c r="K120" s="25">
        <v>34</v>
      </c>
      <c r="L120" s="25">
        <v>27</v>
      </c>
      <c r="M120" s="25">
        <v>6.8</v>
      </c>
      <c r="N120" s="17"/>
      <c r="O120" s="17"/>
      <c r="P120" s="17"/>
      <c r="Q120" s="17"/>
      <c r="R120" s="17"/>
      <c r="S120" s="17"/>
      <c r="T120" s="17"/>
      <c r="U120" s="17"/>
      <c r="V120" s="17"/>
    </row>
    <row r="121" spans="1:22">
      <c r="A121" s="20">
        <v>5</v>
      </c>
      <c r="B121" s="21">
        <v>7648480</v>
      </c>
      <c r="C121" s="22">
        <v>1562827</v>
      </c>
      <c r="D121" s="23" t="s">
        <v>289</v>
      </c>
      <c r="E121" s="24" t="s">
        <v>290</v>
      </c>
      <c r="F121" s="25">
        <v>43</v>
      </c>
      <c r="G121" s="25">
        <v>36</v>
      </c>
      <c r="H121" s="25">
        <v>86</v>
      </c>
      <c r="I121" s="25">
        <v>30</v>
      </c>
      <c r="J121" s="25">
        <v>72</v>
      </c>
      <c r="K121" s="25">
        <v>16</v>
      </c>
      <c r="L121" s="25">
        <v>15</v>
      </c>
      <c r="M121" s="25">
        <v>6.8</v>
      </c>
      <c r="N121" s="17"/>
      <c r="O121" s="17"/>
      <c r="P121" s="17"/>
      <c r="Q121" s="17"/>
      <c r="R121" s="17"/>
      <c r="S121" s="17"/>
      <c r="T121" s="17"/>
      <c r="U121" s="17"/>
      <c r="V121" s="17"/>
    </row>
    <row r="122" spans="1:22">
      <c r="A122" s="20">
        <v>1</v>
      </c>
      <c r="B122" s="21">
        <v>22187</v>
      </c>
      <c r="C122" s="22">
        <v>153540</v>
      </c>
      <c r="D122" s="23" t="s">
        <v>68</v>
      </c>
      <c r="E122" s="24" t="s">
        <v>70</v>
      </c>
      <c r="F122" s="25">
        <v>42</v>
      </c>
      <c r="G122" s="25">
        <v>75</v>
      </c>
      <c r="H122" s="25">
        <v>42</v>
      </c>
      <c r="I122" s="25">
        <v>21</v>
      </c>
      <c r="J122" s="25">
        <v>59</v>
      </c>
      <c r="K122" s="25">
        <v>33</v>
      </c>
      <c r="L122" s="25">
        <v>17</v>
      </c>
      <c r="M122" s="25">
        <v>6.7</v>
      </c>
      <c r="N122" s="17"/>
      <c r="O122" s="17"/>
      <c r="P122" s="17"/>
      <c r="Q122" s="17"/>
      <c r="R122" s="17"/>
      <c r="S122" s="17"/>
      <c r="T122" s="17"/>
      <c r="U122" s="17"/>
      <c r="V122" s="17"/>
    </row>
    <row r="123" spans="1:22">
      <c r="A123" s="20">
        <v>8</v>
      </c>
      <c r="B123" s="21">
        <v>3153460</v>
      </c>
      <c r="C123" s="22">
        <v>155098</v>
      </c>
      <c r="D123" s="23" t="s">
        <v>435</v>
      </c>
      <c r="E123" s="24" t="s">
        <v>436</v>
      </c>
      <c r="F123" s="25">
        <v>79</v>
      </c>
      <c r="G123" s="25">
        <v>36</v>
      </c>
      <c r="H123" s="25">
        <v>64</v>
      </c>
      <c r="I123" s="25">
        <v>17</v>
      </c>
      <c r="J123" s="25">
        <v>88</v>
      </c>
      <c r="K123" s="25">
        <v>17</v>
      </c>
      <c r="L123" s="25">
        <v>10</v>
      </c>
      <c r="M123" s="25">
        <v>6.7</v>
      </c>
      <c r="N123" s="17"/>
      <c r="O123" s="17"/>
      <c r="P123" s="17"/>
      <c r="Q123" s="17"/>
      <c r="R123" s="17"/>
      <c r="S123" s="17"/>
      <c r="T123" s="17"/>
      <c r="U123" s="17"/>
      <c r="V123" s="17"/>
    </row>
    <row r="124" spans="1:22">
      <c r="A124" s="20">
        <v>5</v>
      </c>
      <c r="B124" s="21">
        <v>5601037</v>
      </c>
      <c r="C124" s="22">
        <v>155934</v>
      </c>
      <c r="D124" s="23" t="s">
        <v>282</v>
      </c>
      <c r="E124" s="24" t="s">
        <v>283</v>
      </c>
      <c r="F124" s="25">
        <v>29</v>
      </c>
      <c r="G124" s="25">
        <v>43</v>
      </c>
      <c r="H124" s="25">
        <v>43</v>
      </c>
      <c r="I124" s="25">
        <v>22</v>
      </c>
      <c r="J124" s="25">
        <v>100</v>
      </c>
      <c r="K124" s="25">
        <v>28</v>
      </c>
      <c r="L124" s="25">
        <v>13</v>
      </c>
      <c r="M124" s="25">
        <v>6.7</v>
      </c>
      <c r="N124" s="17"/>
      <c r="O124" s="17"/>
      <c r="P124" s="17"/>
      <c r="Q124" s="17"/>
      <c r="R124" s="17"/>
      <c r="S124" s="17"/>
      <c r="T124" s="17"/>
      <c r="U124" s="17"/>
      <c r="V124" s="17"/>
    </row>
    <row r="125" spans="1:22">
      <c r="A125" s="20">
        <v>5</v>
      </c>
      <c r="B125" s="21">
        <v>3037908</v>
      </c>
      <c r="C125" s="22">
        <v>154989</v>
      </c>
      <c r="D125" s="23" t="s">
        <v>264</v>
      </c>
      <c r="E125" s="24" t="s">
        <v>265</v>
      </c>
      <c r="F125" s="25">
        <v>45</v>
      </c>
      <c r="G125" s="25">
        <v>82</v>
      </c>
      <c r="H125" s="25">
        <v>55</v>
      </c>
      <c r="I125" s="25">
        <v>7</v>
      </c>
      <c r="J125" s="25">
        <v>100</v>
      </c>
      <c r="K125" s="25">
        <v>10</v>
      </c>
      <c r="L125" s="25">
        <v>15</v>
      </c>
      <c r="M125" s="25">
        <v>6.7</v>
      </c>
      <c r="N125" s="17"/>
      <c r="O125" s="17"/>
      <c r="P125" s="17"/>
      <c r="Q125" s="17"/>
      <c r="R125" s="17"/>
      <c r="S125" s="17"/>
      <c r="T125" s="17"/>
      <c r="U125" s="17"/>
      <c r="V125" s="17"/>
    </row>
    <row r="126" spans="1:22">
      <c r="A126" s="20">
        <v>7</v>
      </c>
      <c r="B126" s="21">
        <v>3302008</v>
      </c>
      <c r="C126" s="22">
        <v>155276</v>
      </c>
      <c r="D126" s="23" t="s">
        <v>372</v>
      </c>
      <c r="E126" s="24" t="s">
        <v>375</v>
      </c>
      <c r="F126" s="25">
        <v>39</v>
      </c>
      <c r="G126" s="25">
        <v>78</v>
      </c>
      <c r="H126" s="25">
        <v>67</v>
      </c>
      <c r="I126" s="25">
        <v>10</v>
      </c>
      <c r="J126" s="25">
        <v>63</v>
      </c>
      <c r="K126" s="25">
        <v>27</v>
      </c>
      <c r="L126" s="25">
        <v>9</v>
      </c>
      <c r="M126" s="25">
        <v>6.7</v>
      </c>
      <c r="N126" s="17"/>
      <c r="O126" s="17"/>
      <c r="P126" s="17"/>
      <c r="Q126" s="17"/>
      <c r="R126" s="17"/>
      <c r="S126" s="17"/>
      <c r="T126" s="17"/>
      <c r="U126" s="17"/>
      <c r="V126" s="17"/>
    </row>
    <row r="127" spans="1:22">
      <c r="A127" s="20">
        <v>7</v>
      </c>
      <c r="B127" s="21">
        <v>7563736</v>
      </c>
      <c r="C127" s="22">
        <v>1546112</v>
      </c>
      <c r="D127" s="23" t="s">
        <v>391</v>
      </c>
      <c r="E127" s="24" t="s">
        <v>393</v>
      </c>
      <c r="F127" s="25">
        <v>43</v>
      </c>
      <c r="G127" s="25">
        <v>29</v>
      </c>
      <c r="H127" s="25">
        <v>86</v>
      </c>
      <c r="I127" s="25">
        <v>20</v>
      </c>
      <c r="J127" s="25">
        <v>50</v>
      </c>
      <c r="K127" s="25">
        <v>34</v>
      </c>
      <c r="L127" s="25">
        <v>17</v>
      </c>
      <c r="M127" s="25">
        <v>6.7</v>
      </c>
      <c r="N127" s="17"/>
      <c r="O127" s="17"/>
      <c r="P127" s="17"/>
      <c r="Q127" s="17"/>
      <c r="R127" s="17"/>
      <c r="S127" s="17"/>
      <c r="T127" s="17"/>
      <c r="U127" s="17"/>
      <c r="V127" s="17"/>
    </row>
    <row r="128" spans="1:22">
      <c r="A128" s="20">
        <v>8</v>
      </c>
      <c r="B128" s="21">
        <v>3153460</v>
      </c>
      <c r="C128" s="22">
        <v>155071</v>
      </c>
      <c r="D128" s="23" t="s">
        <v>435</v>
      </c>
      <c r="E128" s="24" t="s">
        <v>437</v>
      </c>
      <c r="F128" s="25">
        <v>56</v>
      </c>
      <c r="G128" s="25">
        <v>78</v>
      </c>
      <c r="H128" s="25">
        <v>50</v>
      </c>
      <c r="I128" s="25">
        <v>18</v>
      </c>
      <c r="J128" s="25">
        <v>67</v>
      </c>
      <c r="K128" s="25">
        <v>21</v>
      </c>
      <c r="L128" s="25">
        <v>17</v>
      </c>
      <c r="M128" s="25">
        <v>6.7</v>
      </c>
      <c r="N128" s="17"/>
      <c r="O128" s="17"/>
      <c r="P128" s="17"/>
      <c r="Q128" s="17"/>
      <c r="R128" s="17"/>
      <c r="S128" s="17"/>
      <c r="T128" s="17"/>
      <c r="U128" s="17"/>
      <c r="V128" s="17"/>
    </row>
    <row r="129" spans="1:22">
      <c r="A129" s="20">
        <v>5</v>
      </c>
      <c r="B129" s="21">
        <v>3131521</v>
      </c>
      <c r="C129" s="22">
        <v>155020</v>
      </c>
      <c r="D129" s="23" t="s">
        <v>267</v>
      </c>
      <c r="E129" s="24" t="s">
        <v>269</v>
      </c>
      <c r="F129" s="25">
        <v>78</v>
      </c>
      <c r="G129" s="25">
        <v>67</v>
      </c>
      <c r="H129" s="25">
        <v>78</v>
      </c>
      <c r="I129" s="25">
        <v>15</v>
      </c>
      <c r="J129" s="25">
        <v>73</v>
      </c>
      <c r="K129" s="25">
        <v>14</v>
      </c>
      <c r="L129" s="25">
        <v>10</v>
      </c>
      <c r="M129" s="25">
        <v>6.7</v>
      </c>
      <c r="N129" s="17"/>
      <c r="O129" s="17"/>
      <c r="P129" s="17"/>
      <c r="Q129" s="17"/>
      <c r="R129" s="17"/>
      <c r="S129" s="17"/>
      <c r="T129" s="17"/>
      <c r="U129" s="17"/>
      <c r="V129" s="17"/>
    </row>
    <row r="130" spans="1:22">
      <c r="A130" s="20">
        <v>1</v>
      </c>
      <c r="B130" s="21">
        <v>28665</v>
      </c>
      <c r="C130" s="22">
        <v>154563</v>
      </c>
      <c r="D130" s="23" t="s">
        <v>82</v>
      </c>
      <c r="E130" s="24" t="s">
        <v>83</v>
      </c>
      <c r="F130" s="25">
        <v>80</v>
      </c>
      <c r="G130" s="25">
        <v>100</v>
      </c>
      <c r="H130" s="25">
        <v>80</v>
      </c>
      <c r="I130" s="25">
        <v>25</v>
      </c>
      <c r="J130" s="25">
        <v>25</v>
      </c>
      <c r="K130" s="25">
        <v>27</v>
      </c>
      <c r="L130" s="25">
        <v>21</v>
      </c>
      <c r="M130" s="25">
        <v>6.6</v>
      </c>
      <c r="N130" s="17"/>
      <c r="O130" s="17"/>
      <c r="P130" s="17"/>
      <c r="Q130" s="17"/>
      <c r="R130" s="17"/>
      <c r="S130" s="17"/>
      <c r="T130" s="17"/>
      <c r="U130" s="17"/>
      <c r="V130" s="17"/>
    </row>
    <row r="131" spans="1:22">
      <c r="A131" s="20">
        <v>7</v>
      </c>
      <c r="B131" s="21">
        <v>7563736</v>
      </c>
      <c r="C131" s="22">
        <v>1556150</v>
      </c>
      <c r="D131" s="23" t="s">
        <v>391</v>
      </c>
      <c r="E131" s="24" t="s">
        <v>392</v>
      </c>
      <c r="F131" s="25">
        <v>100</v>
      </c>
      <c r="G131" s="25">
        <v>67</v>
      </c>
      <c r="H131" s="25">
        <v>67</v>
      </c>
      <c r="I131" s="25">
        <v>18</v>
      </c>
      <c r="J131" s="25">
        <v>43</v>
      </c>
      <c r="K131" s="25">
        <v>26</v>
      </c>
      <c r="L131" s="25">
        <v>13</v>
      </c>
      <c r="M131" s="25">
        <v>6.6</v>
      </c>
      <c r="N131" s="17"/>
      <c r="O131" s="17"/>
      <c r="P131" s="17"/>
      <c r="Q131" s="17"/>
      <c r="R131" s="17"/>
      <c r="S131" s="17"/>
      <c r="T131" s="17"/>
      <c r="U131" s="17"/>
      <c r="V131" s="17"/>
    </row>
    <row r="132" spans="1:22">
      <c r="A132" s="20">
        <v>4</v>
      </c>
      <c r="B132" s="21">
        <v>22322</v>
      </c>
      <c r="C132" s="22">
        <v>153834</v>
      </c>
      <c r="D132" s="23" t="s">
        <v>190</v>
      </c>
      <c r="E132" s="24" t="s">
        <v>192</v>
      </c>
      <c r="F132" s="25">
        <v>58</v>
      </c>
      <c r="G132" s="25">
        <v>67</v>
      </c>
      <c r="H132" s="25">
        <v>75</v>
      </c>
      <c r="I132" s="25">
        <v>10</v>
      </c>
      <c r="J132" s="25">
        <v>83</v>
      </c>
      <c r="K132" s="25">
        <v>12</v>
      </c>
      <c r="L132" s="25">
        <v>7</v>
      </c>
      <c r="M132" s="25">
        <v>6.6</v>
      </c>
      <c r="N132" s="17"/>
      <c r="O132" s="17"/>
      <c r="P132" s="17"/>
      <c r="Q132" s="17"/>
      <c r="R132" s="17"/>
      <c r="S132" s="17"/>
      <c r="T132" s="17"/>
      <c r="U132" s="17"/>
      <c r="V132" s="17"/>
    </row>
    <row r="133" spans="1:22">
      <c r="A133" s="20">
        <v>5</v>
      </c>
      <c r="B133" s="21">
        <v>29114</v>
      </c>
      <c r="C133" s="22">
        <v>154695</v>
      </c>
      <c r="D133" s="23" t="s">
        <v>260</v>
      </c>
      <c r="E133" s="24" t="s">
        <v>262</v>
      </c>
      <c r="F133" s="25">
        <v>58</v>
      </c>
      <c r="G133" s="25">
        <v>92</v>
      </c>
      <c r="H133" s="25">
        <v>42</v>
      </c>
      <c r="I133" s="25">
        <v>21</v>
      </c>
      <c r="J133" s="25">
        <v>85</v>
      </c>
      <c r="K133" s="25">
        <v>18</v>
      </c>
      <c r="L133" s="25">
        <v>11</v>
      </c>
      <c r="M133" s="25">
        <v>6.6</v>
      </c>
      <c r="N133" s="17"/>
      <c r="O133" s="17"/>
      <c r="P133" s="17"/>
      <c r="Q133" s="17"/>
      <c r="R133" s="17"/>
      <c r="S133" s="17"/>
      <c r="T133" s="17"/>
      <c r="U133" s="17"/>
      <c r="V133" s="17"/>
    </row>
    <row r="134" spans="1:22">
      <c r="A134" s="20">
        <v>4</v>
      </c>
      <c r="B134" s="21">
        <v>9069569</v>
      </c>
      <c r="C134" s="22">
        <v>155381</v>
      </c>
      <c r="D134" s="23" t="s">
        <v>224</v>
      </c>
      <c r="E134" s="24" t="s">
        <v>227</v>
      </c>
      <c r="F134" s="25">
        <v>40</v>
      </c>
      <c r="G134" s="25">
        <v>100</v>
      </c>
      <c r="H134" s="25">
        <v>100</v>
      </c>
      <c r="I134" s="25">
        <v>17</v>
      </c>
      <c r="J134" s="25">
        <v>50</v>
      </c>
      <c r="K134" s="25">
        <v>24</v>
      </c>
      <c r="L134" s="25">
        <v>12</v>
      </c>
      <c r="M134" s="25">
        <v>6.6</v>
      </c>
      <c r="N134" s="17"/>
      <c r="O134" s="17"/>
      <c r="P134" s="17"/>
      <c r="Q134" s="17"/>
      <c r="R134" s="17"/>
      <c r="S134" s="17"/>
      <c r="T134" s="17"/>
      <c r="U134" s="17"/>
      <c r="V134" s="17"/>
    </row>
    <row r="135" spans="1:22">
      <c r="A135" s="20">
        <v>7</v>
      </c>
      <c r="B135" s="21">
        <v>1058</v>
      </c>
      <c r="C135" s="22">
        <v>152900</v>
      </c>
      <c r="D135" s="23" t="s">
        <v>330</v>
      </c>
      <c r="E135" s="24" t="s">
        <v>331</v>
      </c>
      <c r="F135" s="25">
        <v>38</v>
      </c>
      <c r="G135" s="25">
        <v>85</v>
      </c>
      <c r="H135" s="25">
        <v>54</v>
      </c>
      <c r="I135" s="25">
        <v>16</v>
      </c>
      <c r="J135" s="25">
        <v>71</v>
      </c>
      <c r="K135" s="25">
        <v>21</v>
      </c>
      <c r="L135" s="25">
        <v>10</v>
      </c>
      <c r="M135" s="25">
        <v>6.6</v>
      </c>
      <c r="N135" s="17"/>
      <c r="O135" s="17"/>
      <c r="P135" s="17"/>
      <c r="Q135" s="17"/>
      <c r="R135" s="17"/>
      <c r="S135" s="17"/>
      <c r="T135" s="17"/>
      <c r="U135" s="17"/>
      <c r="V135" s="17"/>
    </row>
    <row r="136" spans="1:22">
      <c r="A136" s="20">
        <v>6</v>
      </c>
      <c r="B136" s="21">
        <v>3153568</v>
      </c>
      <c r="C136" s="22">
        <v>155179</v>
      </c>
      <c r="D136" s="23" t="s">
        <v>309</v>
      </c>
      <c r="E136" s="24" t="s">
        <v>313</v>
      </c>
      <c r="F136" s="25">
        <v>63</v>
      </c>
      <c r="G136" s="25">
        <v>81</v>
      </c>
      <c r="H136" s="25">
        <v>44</v>
      </c>
      <c r="I136" s="25">
        <v>19</v>
      </c>
      <c r="J136" s="25">
        <v>86</v>
      </c>
      <c r="K136" s="25">
        <v>18</v>
      </c>
      <c r="L136" s="25">
        <v>7</v>
      </c>
      <c r="M136" s="25">
        <v>6.6</v>
      </c>
      <c r="N136" s="17"/>
      <c r="O136" s="17"/>
      <c r="P136" s="17"/>
      <c r="Q136" s="17"/>
      <c r="R136" s="17"/>
      <c r="S136" s="17"/>
      <c r="T136" s="17"/>
      <c r="U136" s="17"/>
      <c r="V136" s="17"/>
    </row>
    <row r="137" spans="1:22">
      <c r="A137" s="20">
        <v>2</v>
      </c>
      <c r="B137" s="21">
        <v>3301974</v>
      </c>
      <c r="C137" s="22">
        <v>155225</v>
      </c>
      <c r="D137" s="23" t="s">
        <v>135</v>
      </c>
      <c r="E137" s="24" t="s">
        <v>136</v>
      </c>
      <c r="F137" s="25">
        <v>29</v>
      </c>
      <c r="G137" s="25">
        <v>100</v>
      </c>
      <c r="H137" s="25">
        <v>71</v>
      </c>
      <c r="I137" s="25">
        <v>26</v>
      </c>
      <c r="J137" s="25">
        <v>60</v>
      </c>
      <c r="K137" s="25">
        <v>37</v>
      </c>
      <c r="L137" s="25">
        <v>32</v>
      </c>
      <c r="M137" s="25">
        <v>7.7</v>
      </c>
      <c r="N137" s="17"/>
      <c r="O137" s="17"/>
      <c r="P137" s="17"/>
      <c r="Q137" s="17"/>
      <c r="R137" s="17"/>
      <c r="S137" s="17"/>
      <c r="T137" s="17"/>
      <c r="U137" s="17"/>
      <c r="V137" s="17"/>
    </row>
    <row r="138" spans="1:22">
      <c r="A138" s="20">
        <v>2</v>
      </c>
      <c r="B138" s="21">
        <v>3301974</v>
      </c>
      <c r="C138" s="22">
        <v>155233</v>
      </c>
      <c r="D138" s="23" t="s">
        <v>135</v>
      </c>
      <c r="E138" s="24" t="s">
        <v>137</v>
      </c>
      <c r="F138" s="25">
        <v>71</v>
      </c>
      <c r="G138" s="25">
        <v>86</v>
      </c>
      <c r="H138" s="25">
        <v>29</v>
      </c>
      <c r="I138" s="25">
        <v>20</v>
      </c>
      <c r="J138" s="25">
        <v>50</v>
      </c>
      <c r="K138" s="25">
        <v>25</v>
      </c>
      <c r="L138" s="25">
        <v>20</v>
      </c>
      <c r="M138" s="25">
        <v>5.9</v>
      </c>
      <c r="N138" s="17"/>
      <c r="O138" s="17"/>
      <c r="P138" s="17"/>
      <c r="Q138" s="17"/>
      <c r="R138" s="17"/>
      <c r="S138" s="17"/>
      <c r="T138" s="17"/>
      <c r="U138" s="17"/>
      <c r="V138" s="17"/>
    </row>
    <row r="139" spans="1:22">
      <c r="A139" s="20">
        <v>8</v>
      </c>
      <c r="B139" s="21">
        <v>2752824</v>
      </c>
      <c r="C139" s="22">
        <v>154865</v>
      </c>
      <c r="D139" s="23" t="s">
        <v>430</v>
      </c>
      <c r="E139" s="24" t="s">
        <v>431</v>
      </c>
      <c r="F139" s="25">
        <v>63</v>
      </c>
      <c r="G139" s="25">
        <v>75</v>
      </c>
      <c r="H139" s="25">
        <v>25</v>
      </c>
      <c r="I139" s="25">
        <v>24</v>
      </c>
      <c r="J139" s="25">
        <v>100</v>
      </c>
      <c r="K139" s="25">
        <v>17</v>
      </c>
      <c r="L139" s="25">
        <v>22</v>
      </c>
      <c r="M139" s="25">
        <v>6.6</v>
      </c>
      <c r="N139" s="17"/>
      <c r="O139" s="17"/>
      <c r="P139" s="17"/>
      <c r="Q139" s="17"/>
      <c r="R139" s="17"/>
      <c r="S139" s="17"/>
      <c r="T139" s="17"/>
      <c r="U139" s="17"/>
      <c r="V139" s="17"/>
    </row>
    <row r="140" spans="1:22">
      <c r="A140" s="20">
        <v>4</v>
      </c>
      <c r="B140" s="21">
        <v>3703223</v>
      </c>
      <c r="C140" s="22">
        <v>155691</v>
      </c>
      <c r="D140" s="23" t="s">
        <v>228</v>
      </c>
      <c r="E140" s="24" t="s">
        <v>229</v>
      </c>
      <c r="F140" s="25">
        <v>40</v>
      </c>
      <c r="G140" s="25">
        <v>100</v>
      </c>
      <c r="H140" s="25">
        <v>100</v>
      </c>
      <c r="I140" s="25">
        <v>29</v>
      </c>
      <c r="J140" s="25">
        <v>43</v>
      </c>
      <c r="K140" s="25">
        <v>20</v>
      </c>
      <c r="L140" s="25">
        <v>10</v>
      </c>
      <c r="M140" s="25">
        <v>6.5</v>
      </c>
      <c r="N140" s="17"/>
      <c r="O140" s="17"/>
      <c r="P140" s="17"/>
      <c r="Q140" s="17"/>
      <c r="R140" s="17"/>
      <c r="S140" s="17"/>
      <c r="T140" s="17"/>
      <c r="U140" s="17"/>
      <c r="V140" s="17"/>
    </row>
    <row r="141" spans="1:22">
      <c r="A141" s="20">
        <v>8</v>
      </c>
      <c r="B141" s="21">
        <v>22489</v>
      </c>
      <c r="C141" s="22">
        <v>154105</v>
      </c>
      <c r="D141" s="23" t="s">
        <v>414</v>
      </c>
      <c r="E141" s="24" t="s">
        <v>416</v>
      </c>
      <c r="F141" s="25">
        <v>63</v>
      </c>
      <c r="G141" s="25">
        <v>100</v>
      </c>
      <c r="H141" s="25">
        <v>25</v>
      </c>
      <c r="I141" s="25">
        <v>23</v>
      </c>
      <c r="J141" s="25">
        <v>50</v>
      </c>
      <c r="K141" s="25">
        <v>33</v>
      </c>
      <c r="L141" s="25">
        <v>36</v>
      </c>
      <c r="M141" s="25">
        <v>6.5</v>
      </c>
      <c r="N141" s="17"/>
      <c r="O141" s="17"/>
      <c r="P141" s="17"/>
      <c r="Q141" s="17"/>
      <c r="R141" s="17"/>
      <c r="S141" s="17"/>
      <c r="T141" s="17"/>
      <c r="U141" s="17"/>
      <c r="V141" s="17"/>
    </row>
    <row r="142" spans="1:22">
      <c r="A142" s="20">
        <v>2</v>
      </c>
      <c r="B142" s="21">
        <v>3301974</v>
      </c>
      <c r="C142" s="22">
        <v>1465201</v>
      </c>
      <c r="D142" s="23" t="s">
        <v>135</v>
      </c>
      <c r="E142" s="24" t="s">
        <v>138</v>
      </c>
      <c r="F142" s="25">
        <v>27</v>
      </c>
      <c r="G142" s="25">
        <v>100</v>
      </c>
      <c r="H142" s="25">
        <v>9</v>
      </c>
      <c r="I142" s="25">
        <v>28</v>
      </c>
      <c r="J142" s="25">
        <v>75</v>
      </c>
      <c r="K142" s="25">
        <v>25</v>
      </c>
      <c r="L142" s="25">
        <v>13</v>
      </c>
      <c r="M142" s="25">
        <v>5.4</v>
      </c>
      <c r="N142" s="17"/>
      <c r="O142" s="17"/>
      <c r="P142" s="17"/>
      <c r="Q142" s="17"/>
      <c r="R142" s="17"/>
      <c r="S142" s="17"/>
      <c r="T142" s="17"/>
      <c r="U142" s="17"/>
      <c r="V142" s="17"/>
    </row>
    <row r="143" spans="1:22">
      <c r="A143" s="20">
        <v>8</v>
      </c>
      <c r="B143" s="21">
        <v>9890327</v>
      </c>
      <c r="C143" s="22">
        <v>1690698</v>
      </c>
      <c r="D143" s="23" t="s">
        <v>462</v>
      </c>
      <c r="E143" s="24" t="s">
        <v>463</v>
      </c>
      <c r="F143" s="25">
        <v>67</v>
      </c>
      <c r="G143" s="25">
        <v>40</v>
      </c>
      <c r="H143" s="25">
        <v>73</v>
      </c>
      <c r="I143" s="25">
        <v>23</v>
      </c>
      <c r="J143" s="25">
        <v>83</v>
      </c>
      <c r="K143" s="25">
        <v>10</v>
      </c>
      <c r="L143" s="25">
        <v>3</v>
      </c>
      <c r="M143" s="25">
        <v>6.5</v>
      </c>
      <c r="N143" s="17"/>
      <c r="O143" s="17"/>
      <c r="P143" s="17"/>
      <c r="Q143" s="17"/>
      <c r="R143" s="17"/>
      <c r="S143" s="17"/>
      <c r="T143" s="17"/>
      <c r="U143" s="17"/>
      <c r="V143" s="17"/>
    </row>
    <row r="144" spans="1:22">
      <c r="A144" s="20">
        <v>2</v>
      </c>
      <c r="B144" s="21">
        <v>22233</v>
      </c>
      <c r="C144" s="22">
        <v>153648</v>
      </c>
      <c r="D144" s="23" t="s">
        <v>105</v>
      </c>
      <c r="E144" s="24" t="s">
        <v>106</v>
      </c>
      <c r="F144" s="25">
        <v>50</v>
      </c>
      <c r="G144" s="25">
        <v>81</v>
      </c>
      <c r="H144" s="25">
        <v>31</v>
      </c>
      <c r="I144" s="25">
        <v>27</v>
      </c>
      <c r="J144" s="25">
        <v>81</v>
      </c>
      <c r="K144" s="25">
        <v>26</v>
      </c>
      <c r="L144" s="25">
        <v>5</v>
      </c>
      <c r="M144" s="25">
        <v>6.6</v>
      </c>
      <c r="N144" s="17"/>
      <c r="O144" s="17"/>
      <c r="P144" s="17"/>
      <c r="Q144" s="17"/>
      <c r="R144" s="17"/>
      <c r="S144" s="17"/>
      <c r="T144" s="17"/>
      <c r="U144" s="17"/>
      <c r="V144" s="17"/>
    </row>
    <row r="145" spans="1:22">
      <c r="A145" s="20">
        <v>5</v>
      </c>
      <c r="B145" s="21">
        <v>22411</v>
      </c>
      <c r="C145" s="22">
        <v>153982</v>
      </c>
      <c r="D145" s="23" t="s">
        <v>249</v>
      </c>
      <c r="E145" s="24" t="s">
        <v>251</v>
      </c>
      <c r="F145" s="25">
        <v>20</v>
      </c>
      <c r="G145" s="25">
        <v>100</v>
      </c>
      <c r="H145" s="25">
        <v>80</v>
      </c>
      <c r="I145" s="25">
        <v>18</v>
      </c>
      <c r="J145" s="25">
        <v>79</v>
      </c>
      <c r="K145" s="25">
        <v>16</v>
      </c>
      <c r="L145" s="25">
        <v>13</v>
      </c>
      <c r="M145" s="25">
        <v>6.5</v>
      </c>
      <c r="N145" s="17"/>
      <c r="O145" s="17"/>
      <c r="P145" s="17"/>
      <c r="Q145" s="17"/>
      <c r="R145" s="17"/>
      <c r="S145" s="17"/>
      <c r="T145" s="17"/>
      <c r="U145" s="17"/>
      <c r="V145" s="17"/>
    </row>
    <row r="146" spans="1:22">
      <c r="A146" s="20">
        <v>8</v>
      </c>
      <c r="B146" s="21">
        <v>22470</v>
      </c>
      <c r="C146" s="22">
        <v>154091</v>
      </c>
      <c r="D146" s="23" t="s">
        <v>410</v>
      </c>
      <c r="E146" s="24" t="s">
        <v>412</v>
      </c>
      <c r="F146" s="25">
        <v>45</v>
      </c>
      <c r="G146" s="25">
        <v>55</v>
      </c>
      <c r="H146" s="25">
        <v>18</v>
      </c>
      <c r="I146" s="25">
        <v>16</v>
      </c>
      <c r="J146" s="25">
        <v>81</v>
      </c>
      <c r="K146" s="25">
        <v>29</v>
      </c>
      <c r="L146" s="25">
        <v>32</v>
      </c>
      <c r="M146" s="25">
        <v>6.4</v>
      </c>
      <c r="N146" s="17"/>
      <c r="O146" s="17"/>
      <c r="P146" s="17"/>
      <c r="Q146" s="17"/>
      <c r="R146" s="17"/>
      <c r="S146" s="17"/>
      <c r="T146" s="17"/>
      <c r="U146" s="17"/>
      <c r="V146" s="17"/>
    </row>
    <row r="147" spans="1:22">
      <c r="A147" s="20">
        <v>7</v>
      </c>
      <c r="B147" s="21">
        <v>7845367</v>
      </c>
      <c r="C147" s="22">
        <v>1591517</v>
      </c>
      <c r="D147" s="23" t="s">
        <v>395</v>
      </c>
      <c r="E147" s="24" t="s">
        <v>398</v>
      </c>
      <c r="F147" s="25">
        <v>25</v>
      </c>
      <c r="G147" s="25">
        <v>31</v>
      </c>
      <c r="H147" s="25">
        <v>81</v>
      </c>
      <c r="I147" s="25">
        <v>20</v>
      </c>
      <c r="J147" s="25">
        <v>86</v>
      </c>
      <c r="K147" s="25">
        <v>20</v>
      </c>
      <c r="L147" s="25">
        <v>11</v>
      </c>
      <c r="M147" s="25">
        <v>6.4</v>
      </c>
      <c r="N147" s="17"/>
      <c r="O147" s="17"/>
      <c r="P147" s="17"/>
      <c r="Q147" s="17"/>
      <c r="R147" s="17"/>
      <c r="S147" s="17"/>
      <c r="T147" s="17"/>
      <c r="U147" s="17"/>
      <c r="V147" s="17"/>
    </row>
    <row r="148" spans="1:22">
      <c r="A148" s="20">
        <v>4</v>
      </c>
      <c r="B148" s="21">
        <v>22306</v>
      </c>
      <c r="C148" s="22">
        <v>153818</v>
      </c>
      <c r="D148" s="23" t="s">
        <v>184</v>
      </c>
      <c r="E148" s="24" t="s">
        <v>185</v>
      </c>
      <c r="F148" s="25">
        <v>57</v>
      </c>
      <c r="G148" s="25">
        <v>86</v>
      </c>
      <c r="H148" s="25">
        <v>14</v>
      </c>
      <c r="I148" s="25">
        <v>26</v>
      </c>
      <c r="J148" s="25">
        <v>78</v>
      </c>
      <c r="K148" s="25">
        <v>30</v>
      </c>
      <c r="L148" s="25">
        <v>21</v>
      </c>
      <c r="M148" s="25">
        <v>6.4</v>
      </c>
      <c r="N148" s="17"/>
      <c r="O148" s="17"/>
      <c r="P148" s="17"/>
      <c r="Q148" s="17"/>
      <c r="R148" s="17"/>
      <c r="S148" s="17"/>
      <c r="T148" s="17"/>
      <c r="U148" s="17"/>
      <c r="V148" s="17"/>
    </row>
    <row r="149" spans="1:22">
      <c r="A149" s="20">
        <v>4</v>
      </c>
      <c r="B149" s="21">
        <v>22306</v>
      </c>
      <c r="C149" s="22">
        <v>153796</v>
      </c>
      <c r="D149" s="23" t="s">
        <v>184</v>
      </c>
      <c r="E149" s="24" t="s">
        <v>186</v>
      </c>
      <c r="F149" s="25">
        <v>33</v>
      </c>
      <c r="G149" s="25">
        <v>83</v>
      </c>
      <c r="H149" s="25">
        <v>33</v>
      </c>
      <c r="I149" s="25">
        <v>13</v>
      </c>
      <c r="J149" s="25">
        <v>100</v>
      </c>
      <c r="K149" s="25">
        <v>29</v>
      </c>
      <c r="L149" s="25">
        <v>2</v>
      </c>
      <c r="M149" s="25">
        <v>6.4</v>
      </c>
      <c r="N149" s="17"/>
      <c r="O149" s="17"/>
      <c r="P149" s="17"/>
      <c r="Q149" s="17"/>
      <c r="R149" s="17"/>
      <c r="S149" s="17"/>
      <c r="T149" s="17"/>
      <c r="U149" s="17"/>
      <c r="V149" s="17"/>
    </row>
    <row r="150" spans="1:22">
      <c r="A150" s="20">
        <v>6</v>
      </c>
      <c r="B150" s="21">
        <v>5392136</v>
      </c>
      <c r="C150" s="22">
        <v>155888</v>
      </c>
      <c r="D150" s="23" t="s">
        <v>325</v>
      </c>
      <c r="E150" s="24" t="s">
        <v>326</v>
      </c>
      <c r="F150" s="25">
        <v>75</v>
      </c>
      <c r="G150" s="25">
        <v>38</v>
      </c>
      <c r="H150" s="25">
        <v>88</v>
      </c>
      <c r="I150" s="25">
        <v>18</v>
      </c>
      <c r="J150" s="25">
        <v>78</v>
      </c>
      <c r="K150" s="25">
        <v>15</v>
      </c>
      <c r="L150" s="25">
        <v>3</v>
      </c>
      <c r="M150" s="25">
        <v>6.4</v>
      </c>
      <c r="N150" s="17"/>
      <c r="O150" s="17"/>
      <c r="P150" s="17"/>
      <c r="Q150" s="17"/>
      <c r="R150" s="17"/>
      <c r="S150" s="17"/>
      <c r="T150" s="17"/>
      <c r="U150" s="17"/>
      <c r="V150" s="17"/>
    </row>
    <row r="151" spans="1:22">
      <c r="A151" s="20">
        <v>8</v>
      </c>
      <c r="B151" s="21">
        <v>22489</v>
      </c>
      <c r="C151" s="22">
        <v>154113</v>
      </c>
      <c r="D151" s="23" t="s">
        <v>414</v>
      </c>
      <c r="E151" s="24" t="s">
        <v>415</v>
      </c>
      <c r="F151" s="25">
        <v>75</v>
      </c>
      <c r="G151" s="25">
        <v>92</v>
      </c>
      <c r="H151" s="25">
        <v>100</v>
      </c>
      <c r="I151" s="25">
        <v>19</v>
      </c>
      <c r="J151" s="25">
        <v>50</v>
      </c>
      <c r="K151" s="25">
        <v>16</v>
      </c>
      <c r="L151" s="25">
        <v>9</v>
      </c>
      <c r="M151" s="25">
        <v>6.4</v>
      </c>
      <c r="N151" s="17"/>
      <c r="O151" s="17"/>
      <c r="P151" s="17"/>
      <c r="Q151" s="17"/>
      <c r="R151" s="17"/>
      <c r="S151" s="17"/>
      <c r="T151" s="17"/>
      <c r="U151" s="17"/>
      <c r="V151" s="17"/>
    </row>
    <row r="152" spans="1:22">
      <c r="A152" s="20">
        <v>2</v>
      </c>
      <c r="B152" s="21">
        <v>22233</v>
      </c>
      <c r="C152" s="22">
        <v>153621</v>
      </c>
      <c r="D152" s="23" t="s">
        <v>105</v>
      </c>
      <c r="E152" s="24" t="s">
        <v>107</v>
      </c>
      <c r="F152" s="25">
        <v>33</v>
      </c>
      <c r="G152" s="25">
        <v>33</v>
      </c>
      <c r="H152" s="25">
        <v>67</v>
      </c>
      <c r="I152" s="25">
        <v>21</v>
      </c>
      <c r="J152" s="25">
        <v>80</v>
      </c>
      <c r="K152" s="25">
        <v>14</v>
      </c>
      <c r="L152" s="25">
        <v>6</v>
      </c>
      <c r="M152" s="25">
        <v>6.2</v>
      </c>
      <c r="N152" s="17"/>
      <c r="O152" s="17"/>
      <c r="P152" s="17"/>
      <c r="Q152" s="17"/>
      <c r="R152" s="17"/>
      <c r="S152" s="17"/>
      <c r="T152" s="17"/>
      <c r="U152" s="17"/>
      <c r="V152" s="17"/>
    </row>
    <row r="153" spans="1:22">
      <c r="A153" s="20">
        <v>1</v>
      </c>
      <c r="B153" s="21">
        <v>1252</v>
      </c>
      <c r="C153" s="22">
        <v>153168</v>
      </c>
      <c r="D153" s="23" t="s">
        <v>62</v>
      </c>
      <c r="E153" s="24" t="s">
        <v>63</v>
      </c>
      <c r="F153" s="25">
        <v>38</v>
      </c>
      <c r="G153" s="25">
        <v>63</v>
      </c>
      <c r="H153" s="25">
        <v>63</v>
      </c>
      <c r="I153" s="25">
        <v>18</v>
      </c>
      <c r="J153" s="25">
        <v>60</v>
      </c>
      <c r="K153" s="25">
        <v>16</v>
      </c>
      <c r="L153" s="25">
        <v>8</v>
      </c>
      <c r="M153" s="25">
        <v>6.3</v>
      </c>
      <c r="N153" s="17"/>
      <c r="O153" s="17"/>
      <c r="P153" s="17"/>
      <c r="Q153" s="17"/>
      <c r="R153" s="17"/>
      <c r="S153" s="17"/>
      <c r="T153" s="17"/>
      <c r="U153" s="17"/>
      <c r="V153" s="17"/>
    </row>
    <row r="154" spans="1:22">
      <c r="A154" s="20">
        <v>4</v>
      </c>
      <c r="B154" s="21">
        <v>6008984</v>
      </c>
      <c r="C154" s="22">
        <v>155993</v>
      </c>
      <c r="D154" s="23" t="s">
        <v>236</v>
      </c>
      <c r="E154" s="24" t="s">
        <v>237</v>
      </c>
      <c r="F154" s="25">
        <v>56</v>
      </c>
      <c r="G154" s="25">
        <v>89</v>
      </c>
      <c r="H154" s="25">
        <v>100</v>
      </c>
      <c r="I154" s="25">
        <v>5</v>
      </c>
      <c r="J154" s="25">
        <v>86</v>
      </c>
      <c r="K154" s="25">
        <v>7</v>
      </c>
      <c r="L154" s="25">
        <v>5</v>
      </c>
      <c r="M154" s="25">
        <v>6.3</v>
      </c>
      <c r="N154" s="17"/>
      <c r="O154" s="17"/>
      <c r="P154" s="17"/>
      <c r="Q154" s="17"/>
      <c r="R154" s="17"/>
      <c r="S154" s="17"/>
      <c r="T154" s="17"/>
      <c r="U154" s="17"/>
      <c r="V154" s="17"/>
    </row>
    <row r="155" spans="1:22">
      <c r="A155" s="20">
        <v>2</v>
      </c>
      <c r="B155" s="21">
        <v>22233</v>
      </c>
      <c r="C155" s="22">
        <v>152757</v>
      </c>
      <c r="D155" s="23" t="s">
        <v>105</v>
      </c>
      <c r="E155" s="24" t="s">
        <v>108</v>
      </c>
      <c r="F155" s="25">
        <v>50</v>
      </c>
      <c r="G155" s="25">
        <v>93</v>
      </c>
      <c r="H155" s="25">
        <v>50</v>
      </c>
      <c r="I155" s="25">
        <v>17</v>
      </c>
      <c r="J155" s="25">
        <v>100</v>
      </c>
      <c r="K155" s="25">
        <v>22</v>
      </c>
      <c r="L155" s="25">
        <v>12</v>
      </c>
      <c r="M155" s="25">
        <v>7.2</v>
      </c>
      <c r="N155" s="17"/>
      <c r="O155" s="17"/>
      <c r="P155" s="17"/>
      <c r="Q155" s="17"/>
      <c r="R155" s="17"/>
      <c r="S155" s="17"/>
      <c r="T155" s="17"/>
      <c r="U155" s="17"/>
      <c r="V155" s="17"/>
    </row>
    <row r="156" spans="1:22">
      <c r="A156" s="20">
        <v>2</v>
      </c>
      <c r="B156" s="21">
        <v>7992955</v>
      </c>
      <c r="C156" s="22">
        <v>153656</v>
      </c>
      <c r="D156" s="23" t="s">
        <v>160</v>
      </c>
      <c r="E156" s="24" t="s">
        <v>161</v>
      </c>
      <c r="F156" s="25">
        <v>0</v>
      </c>
      <c r="G156" s="25">
        <v>0</v>
      </c>
      <c r="H156" s="25">
        <v>33</v>
      </c>
      <c r="I156" s="25">
        <v>4</v>
      </c>
      <c r="J156" s="25">
        <v>63</v>
      </c>
      <c r="K156" s="25">
        <v>11</v>
      </c>
      <c r="L156" s="25">
        <v>14</v>
      </c>
      <c r="M156" s="25">
        <v>3.3</v>
      </c>
      <c r="N156" s="17"/>
      <c r="O156" s="17"/>
      <c r="P156" s="17"/>
      <c r="Q156" s="17"/>
      <c r="R156" s="17"/>
      <c r="S156" s="17"/>
      <c r="T156" s="17"/>
      <c r="U156" s="17"/>
      <c r="V156" s="17"/>
    </row>
    <row r="157" spans="1:22">
      <c r="A157" s="20">
        <v>5</v>
      </c>
      <c r="B157" s="21">
        <v>22403</v>
      </c>
      <c r="C157" s="22">
        <v>153966</v>
      </c>
      <c r="D157" s="23" t="s">
        <v>246</v>
      </c>
      <c r="E157" s="24" t="s">
        <v>248</v>
      </c>
      <c r="F157" s="25">
        <v>45</v>
      </c>
      <c r="G157" s="25">
        <v>73</v>
      </c>
      <c r="H157" s="25">
        <v>36</v>
      </c>
      <c r="I157" s="25">
        <v>16</v>
      </c>
      <c r="J157" s="25">
        <v>82</v>
      </c>
      <c r="K157" s="25">
        <v>20</v>
      </c>
      <c r="L157" s="25">
        <v>9</v>
      </c>
      <c r="M157" s="25">
        <v>6.3</v>
      </c>
      <c r="N157" s="17"/>
      <c r="O157" s="17"/>
      <c r="P157" s="17"/>
      <c r="Q157" s="17"/>
      <c r="R157" s="17"/>
      <c r="S157" s="17"/>
      <c r="T157" s="17"/>
      <c r="U157" s="17"/>
      <c r="V157" s="17"/>
    </row>
    <row r="158" spans="1:22">
      <c r="A158" s="20">
        <v>8</v>
      </c>
      <c r="B158" s="21">
        <v>3569349</v>
      </c>
      <c r="C158" s="22">
        <v>155640</v>
      </c>
      <c r="D158" s="23" t="s">
        <v>456</v>
      </c>
      <c r="E158" s="24" t="s">
        <v>457</v>
      </c>
      <c r="F158" s="25">
        <v>62</v>
      </c>
      <c r="G158" s="25">
        <v>62</v>
      </c>
      <c r="H158" s="25">
        <v>0</v>
      </c>
      <c r="I158" s="25">
        <v>30</v>
      </c>
      <c r="J158" s="25">
        <v>94</v>
      </c>
      <c r="K158" s="25">
        <v>29</v>
      </c>
      <c r="L158" s="25">
        <v>19</v>
      </c>
      <c r="M158" s="25">
        <v>6.3</v>
      </c>
      <c r="N158" s="17"/>
      <c r="O158" s="17"/>
      <c r="P158" s="17"/>
      <c r="Q158" s="17"/>
      <c r="R158" s="17"/>
      <c r="S158" s="17"/>
      <c r="T158" s="17"/>
      <c r="U158" s="17"/>
      <c r="V158" s="17"/>
    </row>
    <row r="159" spans="1:22">
      <c r="A159" s="20">
        <v>6</v>
      </c>
      <c r="B159" s="21">
        <v>3007995</v>
      </c>
      <c r="C159" s="22">
        <v>154954</v>
      </c>
      <c r="D159" s="23" t="s">
        <v>306</v>
      </c>
      <c r="E159" s="24" t="s">
        <v>308</v>
      </c>
      <c r="F159" s="25">
        <v>71</v>
      </c>
      <c r="G159" s="25">
        <v>86</v>
      </c>
      <c r="H159" s="25">
        <v>43</v>
      </c>
      <c r="I159" s="25">
        <v>11</v>
      </c>
      <c r="J159" s="25">
        <v>100</v>
      </c>
      <c r="K159" s="25">
        <v>9</v>
      </c>
      <c r="L159" s="25">
        <v>10</v>
      </c>
      <c r="M159" s="25">
        <v>6.3</v>
      </c>
      <c r="N159" s="17"/>
      <c r="O159" s="17"/>
      <c r="P159" s="17"/>
      <c r="Q159" s="17"/>
      <c r="R159" s="17"/>
      <c r="S159" s="17"/>
      <c r="T159" s="17"/>
      <c r="U159" s="17"/>
      <c r="V159" s="17"/>
    </row>
    <row r="160" spans="1:22">
      <c r="A160" s="20">
        <v>7</v>
      </c>
      <c r="B160" s="21">
        <v>2679779</v>
      </c>
      <c r="C160" s="22">
        <v>154822</v>
      </c>
      <c r="D160" s="23" t="s">
        <v>362</v>
      </c>
      <c r="E160" s="24" t="s">
        <v>364</v>
      </c>
      <c r="F160" s="25">
        <v>29</v>
      </c>
      <c r="G160" s="25">
        <v>43</v>
      </c>
      <c r="H160" s="25">
        <v>43</v>
      </c>
      <c r="I160" s="25">
        <v>16</v>
      </c>
      <c r="J160" s="25">
        <v>70</v>
      </c>
      <c r="K160" s="25">
        <v>31</v>
      </c>
      <c r="L160" s="25">
        <v>19</v>
      </c>
      <c r="M160" s="25">
        <v>6.3</v>
      </c>
      <c r="N160" s="17"/>
      <c r="O160" s="17"/>
      <c r="P160" s="17"/>
      <c r="Q160" s="17"/>
      <c r="R160" s="17"/>
      <c r="S160" s="17"/>
      <c r="T160" s="17"/>
      <c r="U160" s="17"/>
      <c r="V160" s="17"/>
    </row>
    <row r="161" spans="1:22">
      <c r="A161" s="20">
        <v>2</v>
      </c>
      <c r="B161" s="21">
        <v>7992955</v>
      </c>
      <c r="C161" s="22">
        <v>154407</v>
      </c>
      <c r="D161" s="23" t="s">
        <v>160</v>
      </c>
      <c r="E161" s="24" t="s">
        <v>162</v>
      </c>
      <c r="F161" s="25">
        <v>67</v>
      </c>
      <c r="G161" s="25">
        <v>67</v>
      </c>
      <c r="H161" s="25">
        <v>100</v>
      </c>
      <c r="I161" s="25">
        <v>16</v>
      </c>
      <c r="J161" s="25">
        <v>45</v>
      </c>
      <c r="K161" s="25">
        <v>19</v>
      </c>
      <c r="L161" s="25">
        <v>17</v>
      </c>
      <c r="M161" s="25">
        <v>6.5</v>
      </c>
      <c r="N161" s="17"/>
      <c r="O161" s="17"/>
      <c r="P161" s="17"/>
      <c r="Q161" s="17"/>
      <c r="R161" s="17"/>
      <c r="S161" s="17"/>
      <c r="T161" s="17"/>
      <c r="U161" s="17"/>
      <c r="V161" s="17"/>
    </row>
    <row r="162" spans="1:22">
      <c r="A162" s="20">
        <v>8</v>
      </c>
      <c r="B162" s="21">
        <v>26387</v>
      </c>
      <c r="C162" s="22">
        <v>154385</v>
      </c>
      <c r="D162" s="23" t="s">
        <v>420</v>
      </c>
      <c r="E162" s="24" t="s">
        <v>421</v>
      </c>
      <c r="F162" s="25">
        <v>70</v>
      </c>
      <c r="G162" s="25">
        <v>90</v>
      </c>
      <c r="H162" s="25">
        <v>50</v>
      </c>
      <c r="I162" s="25">
        <v>20</v>
      </c>
      <c r="J162" s="25">
        <v>58</v>
      </c>
      <c r="K162" s="25">
        <v>17</v>
      </c>
      <c r="L162" s="25">
        <v>8</v>
      </c>
      <c r="M162" s="25">
        <v>6.2</v>
      </c>
      <c r="N162" s="17"/>
      <c r="O162" s="17"/>
      <c r="P162" s="17"/>
      <c r="Q162" s="17"/>
      <c r="R162" s="17"/>
      <c r="S162" s="17"/>
      <c r="T162" s="17"/>
      <c r="U162" s="17"/>
      <c r="V162" s="17"/>
    </row>
    <row r="163" spans="1:22">
      <c r="A163" s="20">
        <v>8</v>
      </c>
      <c r="B163" s="21">
        <v>2062</v>
      </c>
      <c r="C163" s="22">
        <v>153419</v>
      </c>
      <c r="D163" s="23" t="s">
        <v>399</v>
      </c>
      <c r="E163" s="24" t="s">
        <v>401</v>
      </c>
      <c r="F163" s="25">
        <v>75</v>
      </c>
      <c r="G163" s="25">
        <v>100</v>
      </c>
      <c r="H163" s="25">
        <v>50</v>
      </c>
      <c r="I163" s="25">
        <v>9</v>
      </c>
      <c r="J163" s="25">
        <v>69</v>
      </c>
      <c r="K163" s="25">
        <v>16</v>
      </c>
      <c r="L163" s="25">
        <v>12</v>
      </c>
      <c r="M163" s="25">
        <v>6.2</v>
      </c>
      <c r="N163" s="17"/>
      <c r="O163" s="17"/>
      <c r="P163" s="17"/>
      <c r="Q163" s="17"/>
      <c r="R163" s="17"/>
      <c r="S163" s="17"/>
      <c r="T163" s="17"/>
      <c r="U163" s="17"/>
      <c r="V163" s="17"/>
    </row>
    <row r="164" spans="1:22">
      <c r="A164" s="20">
        <v>2</v>
      </c>
      <c r="B164" s="21">
        <v>3445275</v>
      </c>
      <c r="C164" s="22">
        <v>155446</v>
      </c>
      <c r="D164" s="23" t="s">
        <v>142</v>
      </c>
      <c r="E164" s="24" t="s">
        <v>143</v>
      </c>
      <c r="F164" s="25">
        <v>57</v>
      </c>
      <c r="G164" s="25">
        <v>93</v>
      </c>
      <c r="H164" s="25">
        <v>93</v>
      </c>
      <c r="I164" s="25">
        <v>21</v>
      </c>
      <c r="J164" s="25">
        <v>86</v>
      </c>
      <c r="K164" s="25">
        <v>30</v>
      </c>
      <c r="L164" s="25">
        <v>26</v>
      </c>
      <c r="M164" s="25">
        <v>8.1</v>
      </c>
      <c r="N164" s="17"/>
      <c r="O164" s="17"/>
      <c r="P164" s="17"/>
      <c r="Q164" s="17"/>
      <c r="R164" s="17"/>
      <c r="S164" s="17"/>
      <c r="T164" s="17"/>
      <c r="U164" s="17"/>
      <c r="V164" s="17"/>
    </row>
    <row r="165" spans="1:22">
      <c r="A165" s="20">
        <v>8</v>
      </c>
      <c r="B165" s="21">
        <v>29041</v>
      </c>
      <c r="C165" s="22">
        <v>154628</v>
      </c>
      <c r="D165" s="23" t="s">
        <v>423</v>
      </c>
      <c r="E165" s="24" t="s">
        <v>424</v>
      </c>
      <c r="F165" s="25">
        <v>29</v>
      </c>
      <c r="G165" s="25">
        <v>86</v>
      </c>
      <c r="H165" s="25">
        <v>29</v>
      </c>
      <c r="I165" s="25">
        <v>37</v>
      </c>
      <c r="J165" s="25">
        <v>90</v>
      </c>
      <c r="K165" s="25">
        <v>13</v>
      </c>
      <c r="L165" s="25">
        <v>14</v>
      </c>
      <c r="M165" s="25">
        <v>6.2</v>
      </c>
      <c r="N165" s="17"/>
      <c r="O165" s="17"/>
      <c r="P165" s="17"/>
      <c r="Q165" s="17"/>
      <c r="R165" s="17"/>
      <c r="S165" s="17"/>
      <c r="T165" s="17"/>
      <c r="U165" s="17"/>
      <c r="V165" s="17"/>
    </row>
    <row r="166" spans="1:22">
      <c r="A166" s="20">
        <v>2</v>
      </c>
      <c r="B166" s="21">
        <v>3445275</v>
      </c>
      <c r="C166" s="22">
        <v>155438</v>
      </c>
      <c r="D166" s="23" t="s">
        <v>142</v>
      </c>
      <c r="E166" s="24" t="s">
        <v>144</v>
      </c>
      <c r="F166" s="25">
        <v>38</v>
      </c>
      <c r="G166" s="25">
        <v>75</v>
      </c>
      <c r="H166" s="25">
        <v>56</v>
      </c>
      <c r="I166" s="25">
        <v>25</v>
      </c>
      <c r="J166" s="25">
        <v>100</v>
      </c>
      <c r="K166" s="25">
        <v>25</v>
      </c>
      <c r="L166" s="25">
        <v>13</v>
      </c>
      <c r="M166" s="25">
        <v>7.6</v>
      </c>
      <c r="N166" s="17"/>
      <c r="O166" s="17"/>
      <c r="P166" s="17"/>
      <c r="Q166" s="17"/>
      <c r="R166" s="17"/>
      <c r="S166" s="17"/>
      <c r="T166" s="17"/>
      <c r="U166" s="17"/>
      <c r="V166" s="17"/>
    </row>
    <row r="167" spans="1:22">
      <c r="A167" s="20">
        <v>4</v>
      </c>
      <c r="B167" s="21">
        <v>22365</v>
      </c>
      <c r="C167" s="22">
        <v>153893</v>
      </c>
      <c r="D167" s="23" t="s">
        <v>200</v>
      </c>
      <c r="E167" s="24" t="s">
        <v>201</v>
      </c>
      <c r="F167" s="25">
        <v>67</v>
      </c>
      <c r="G167" s="25">
        <v>100</v>
      </c>
      <c r="H167" s="25">
        <v>100</v>
      </c>
      <c r="I167" s="25">
        <v>21</v>
      </c>
      <c r="J167" s="25">
        <v>62</v>
      </c>
      <c r="K167" s="25">
        <v>8</v>
      </c>
      <c r="L167" s="25">
        <v>3</v>
      </c>
      <c r="M167" s="25">
        <v>6.2</v>
      </c>
      <c r="N167" s="17"/>
      <c r="O167" s="17"/>
      <c r="P167" s="17"/>
      <c r="Q167" s="17"/>
      <c r="R167" s="17"/>
      <c r="S167" s="17"/>
      <c r="T167" s="17"/>
      <c r="U167" s="17"/>
      <c r="V167" s="17"/>
    </row>
    <row r="168" spans="1:22">
      <c r="A168" s="20">
        <v>2</v>
      </c>
      <c r="B168" s="21">
        <v>20648</v>
      </c>
      <c r="C168" s="22">
        <v>153532</v>
      </c>
      <c r="D168" s="23" t="s">
        <v>103</v>
      </c>
      <c r="E168" s="24" t="s">
        <v>104</v>
      </c>
      <c r="F168" s="25">
        <v>50</v>
      </c>
      <c r="G168" s="25">
        <v>71</v>
      </c>
      <c r="H168" s="25">
        <v>0</v>
      </c>
      <c r="I168" s="25">
        <v>29</v>
      </c>
      <c r="J168" s="25">
        <v>69</v>
      </c>
      <c r="K168" s="25">
        <v>25</v>
      </c>
      <c r="L168" s="25">
        <v>13</v>
      </c>
      <c r="M168" s="25">
        <v>5.5</v>
      </c>
      <c r="N168" s="17"/>
      <c r="O168" s="17"/>
      <c r="P168" s="17"/>
      <c r="Q168" s="17"/>
      <c r="R168" s="17"/>
      <c r="S168" s="17"/>
      <c r="T168" s="17"/>
      <c r="U168" s="17"/>
      <c r="V168" s="17"/>
    </row>
    <row r="169" spans="1:22">
      <c r="A169" s="20">
        <v>8</v>
      </c>
      <c r="B169" s="21">
        <v>22454</v>
      </c>
      <c r="C169" s="22">
        <v>154032</v>
      </c>
      <c r="D169" s="23" t="s">
        <v>403</v>
      </c>
      <c r="E169" s="24" t="s">
        <v>405</v>
      </c>
      <c r="F169" s="25">
        <v>67</v>
      </c>
      <c r="G169" s="25">
        <v>67</v>
      </c>
      <c r="H169" s="25">
        <v>17</v>
      </c>
      <c r="I169" s="25">
        <v>18</v>
      </c>
      <c r="J169" s="25">
        <v>90</v>
      </c>
      <c r="K169" s="25">
        <v>22</v>
      </c>
      <c r="L169" s="25">
        <v>21</v>
      </c>
      <c r="M169" s="25">
        <v>6.2</v>
      </c>
      <c r="N169" s="17"/>
      <c r="O169" s="17"/>
      <c r="P169" s="17"/>
      <c r="Q169" s="17"/>
      <c r="R169" s="17"/>
      <c r="S169" s="17"/>
      <c r="T169" s="17"/>
      <c r="U169" s="17"/>
      <c r="V169" s="17"/>
    </row>
    <row r="170" spans="1:22">
      <c r="A170" s="20">
        <v>8</v>
      </c>
      <c r="B170" s="21">
        <v>5656893</v>
      </c>
      <c r="C170" s="22">
        <v>155985</v>
      </c>
      <c r="D170" s="23" t="s">
        <v>470</v>
      </c>
      <c r="E170" s="24" t="s">
        <v>471</v>
      </c>
      <c r="F170" s="25">
        <v>41</v>
      </c>
      <c r="G170" s="25">
        <v>100</v>
      </c>
      <c r="H170" s="25">
        <v>47</v>
      </c>
      <c r="I170" s="25">
        <v>18</v>
      </c>
      <c r="J170" s="25">
        <v>80</v>
      </c>
      <c r="K170" s="25">
        <v>12</v>
      </c>
      <c r="L170" s="25">
        <v>4</v>
      </c>
      <c r="M170" s="25">
        <v>6.2</v>
      </c>
      <c r="N170" s="17"/>
      <c r="O170" s="17"/>
      <c r="P170" s="17"/>
      <c r="Q170" s="17"/>
      <c r="R170" s="17"/>
      <c r="S170" s="17"/>
      <c r="T170" s="17"/>
      <c r="U170" s="17"/>
      <c r="V170" s="17"/>
    </row>
    <row r="171" spans="1:22">
      <c r="A171" s="20">
        <v>2</v>
      </c>
      <c r="B171" s="21">
        <v>7946651</v>
      </c>
      <c r="C171" s="22">
        <v>1601571</v>
      </c>
      <c r="D171" s="23" t="s">
        <v>155</v>
      </c>
      <c r="E171" s="24" t="s">
        <v>156</v>
      </c>
      <c r="F171" s="25">
        <v>33</v>
      </c>
      <c r="G171" s="25">
        <v>33</v>
      </c>
      <c r="H171" s="25">
        <v>33</v>
      </c>
      <c r="I171" s="25">
        <v>17</v>
      </c>
      <c r="J171" s="25">
        <v>90</v>
      </c>
      <c r="K171" s="25">
        <v>23</v>
      </c>
      <c r="L171" s="25">
        <v>8</v>
      </c>
      <c r="M171" s="25">
        <v>5.8</v>
      </c>
      <c r="N171" s="17"/>
      <c r="O171" s="17"/>
      <c r="P171" s="17"/>
      <c r="Q171" s="17"/>
      <c r="R171" s="17"/>
      <c r="S171" s="17"/>
      <c r="T171" s="17"/>
      <c r="U171" s="17"/>
      <c r="V171" s="17"/>
    </row>
    <row r="172" spans="1:22">
      <c r="A172" s="20">
        <v>1</v>
      </c>
      <c r="B172" s="21">
        <v>22217</v>
      </c>
      <c r="C172" s="22">
        <v>153583</v>
      </c>
      <c r="D172" s="23" t="s">
        <v>75</v>
      </c>
      <c r="E172" s="24" t="s">
        <v>76</v>
      </c>
      <c r="F172" s="25">
        <v>75</v>
      </c>
      <c r="G172" s="25">
        <v>92</v>
      </c>
      <c r="H172" s="25">
        <v>0</v>
      </c>
      <c r="I172" s="25">
        <v>10</v>
      </c>
      <c r="J172" s="25">
        <v>86</v>
      </c>
      <c r="K172" s="25">
        <v>40</v>
      </c>
      <c r="L172" s="25">
        <v>26</v>
      </c>
      <c r="M172" s="25">
        <v>6.2</v>
      </c>
      <c r="N172" s="17"/>
      <c r="O172" s="17"/>
      <c r="P172" s="17"/>
      <c r="Q172" s="17"/>
      <c r="R172" s="17"/>
      <c r="S172" s="17"/>
      <c r="T172" s="17"/>
      <c r="U172" s="17"/>
      <c r="V172" s="17"/>
    </row>
    <row r="173" spans="1:22">
      <c r="A173" s="20">
        <v>5</v>
      </c>
      <c r="B173" s="21">
        <v>3371328</v>
      </c>
      <c r="C173" s="22">
        <v>155314</v>
      </c>
      <c r="D173" s="23" t="s">
        <v>275</v>
      </c>
      <c r="E173" s="24" t="s">
        <v>277</v>
      </c>
      <c r="F173" s="25">
        <v>55</v>
      </c>
      <c r="G173" s="25">
        <v>91</v>
      </c>
      <c r="H173" s="25">
        <v>0</v>
      </c>
      <c r="I173" s="25">
        <v>26</v>
      </c>
      <c r="J173" s="25">
        <v>71</v>
      </c>
      <c r="K173" s="25">
        <v>37</v>
      </c>
      <c r="L173" s="25">
        <v>27</v>
      </c>
      <c r="M173" s="25">
        <v>6.2</v>
      </c>
      <c r="N173" s="17"/>
      <c r="O173" s="17"/>
      <c r="P173" s="17"/>
      <c r="Q173" s="17"/>
      <c r="R173" s="17"/>
      <c r="S173" s="17"/>
      <c r="T173" s="17"/>
      <c r="U173" s="17"/>
      <c r="V173" s="17"/>
    </row>
    <row r="174" spans="1:22">
      <c r="A174" s="20">
        <v>8</v>
      </c>
      <c r="B174" s="21">
        <v>6362494</v>
      </c>
      <c r="C174" s="22">
        <v>156035</v>
      </c>
      <c r="D174" s="23" t="s">
        <v>473</v>
      </c>
      <c r="E174" s="24" t="s">
        <v>474</v>
      </c>
      <c r="F174" s="25">
        <v>0</v>
      </c>
      <c r="G174" s="25">
        <v>38</v>
      </c>
      <c r="H174" s="25">
        <v>50</v>
      </c>
      <c r="I174" s="25">
        <v>4</v>
      </c>
      <c r="J174" s="25">
        <v>92</v>
      </c>
      <c r="K174" s="25">
        <v>32</v>
      </c>
      <c r="L174" s="25">
        <v>25</v>
      </c>
      <c r="M174" s="25">
        <v>6.1</v>
      </c>
      <c r="N174" s="17"/>
      <c r="O174" s="17"/>
      <c r="P174" s="17"/>
      <c r="Q174" s="17"/>
      <c r="R174" s="17"/>
      <c r="S174" s="17"/>
      <c r="T174" s="17"/>
      <c r="U174" s="17"/>
      <c r="V174" s="17"/>
    </row>
    <row r="175" spans="1:22">
      <c r="A175" s="20">
        <v>8</v>
      </c>
      <c r="B175" s="21">
        <v>26352</v>
      </c>
      <c r="C175" s="22">
        <v>154334</v>
      </c>
      <c r="D175" s="23" t="s">
        <v>417</v>
      </c>
      <c r="E175" s="24" t="s">
        <v>418</v>
      </c>
      <c r="F175" s="25">
        <v>50</v>
      </c>
      <c r="G175" s="25">
        <v>90</v>
      </c>
      <c r="H175" s="25">
        <v>90</v>
      </c>
      <c r="I175" s="25">
        <v>12</v>
      </c>
      <c r="J175" s="25">
        <v>73</v>
      </c>
      <c r="K175" s="25">
        <v>5</v>
      </c>
      <c r="L175" s="25">
        <v>3</v>
      </c>
      <c r="M175" s="25">
        <v>6.1</v>
      </c>
      <c r="N175" s="17"/>
      <c r="O175" s="17"/>
      <c r="P175" s="17"/>
      <c r="Q175" s="17"/>
      <c r="R175" s="17"/>
      <c r="S175" s="17"/>
      <c r="T175" s="17"/>
      <c r="U175" s="17"/>
      <c r="V175" s="17"/>
    </row>
    <row r="176" spans="1:22">
      <c r="A176" s="20">
        <v>6</v>
      </c>
      <c r="B176" s="21">
        <v>26360</v>
      </c>
      <c r="C176" s="22">
        <v>154350</v>
      </c>
      <c r="D176" s="23" t="s">
        <v>301</v>
      </c>
      <c r="E176" s="24" t="s">
        <v>302</v>
      </c>
      <c r="F176" s="25">
        <v>50</v>
      </c>
      <c r="G176" s="25">
        <v>80</v>
      </c>
      <c r="H176" s="25">
        <v>30</v>
      </c>
      <c r="I176" s="25">
        <v>27</v>
      </c>
      <c r="J176" s="25">
        <v>92</v>
      </c>
      <c r="K176" s="25">
        <v>7</v>
      </c>
      <c r="L176" s="25">
        <v>9</v>
      </c>
      <c r="M176" s="25">
        <v>6.1</v>
      </c>
      <c r="N176" s="17"/>
      <c r="O176" s="17"/>
      <c r="P176" s="17"/>
      <c r="Q176" s="17"/>
      <c r="R176" s="17"/>
      <c r="S176" s="17"/>
      <c r="T176" s="17"/>
      <c r="U176" s="17"/>
      <c r="V176" s="17"/>
    </row>
    <row r="177" spans="1:22">
      <c r="A177" s="20">
        <v>8</v>
      </c>
      <c r="B177" s="21">
        <v>2752824</v>
      </c>
      <c r="C177" s="22">
        <v>154881</v>
      </c>
      <c r="D177" s="23" t="s">
        <v>430</v>
      </c>
      <c r="E177" s="24" t="s">
        <v>433</v>
      </c>
      <c r="F177" s="25">
        <v>56</v>
      </c>
      <c r="G177" s="25">
        <v>100</v>
      </c>
      <c r="H177" s="25">
        <v>11</v>
      </c>
      <c r="I177" s="25">
        <v>28</v>
      </c>
      <c r="J177" s="25">
        <v>100</v>
      </c>
      <c r="K177" s="25">
        <v>20</v>
      </c>
      <c r="L177" s="25">
        <v>11</v>
      </c>
      <c r="M177" s="25">
        <v>6.1</v>
      </c>
      <c r="N177" s="17"/>
      <c r="O177" s="17"/>
      <c r="P177" s="17"/>
      <c r="Q177" s="17"/>
      <c r="R177" s="17"/>
      <c r="S177" s="17"/>
      <c r="T177" s="17"/>
      <c r="U177" s="17"/>
      <c r="V177" s="17"/>
    </row>
    <row r="178" spans="1:22">
      <c r="A178" s="20">
        <v>4</v>
      </c>
      <c r="B178" s="26">
        <v>1511</v>
      </c>
      <c r="C178" s="27">
        <v>153338</v>
      </c>
      <c r="D178" s="17" t="s">
        <v>179</v>
      </c>
      <c r="E178" s="28" t="s">
        <v>181</v>
      </c>
      <c r="F178" s="25">
        <v>50</v>
      </c>
      <c r="G178" s="25">
        <v>75</v>
      </c>
      <c r="H178" s="25">
        <v>75</v>
      </c>
      <c r="I178" s="25">
        <v>15</v>
      </c>
      <c r="J178" s="25">
        <v>53</v>
      </c>
      <c r="K178" s="25">
        <v>11</v>
      </c>
      <c r="L178" s="25">
        <v>7</v>
      </c>
      <c r="M178" s="25">
        <v>6.1</v>
      </c>
      <c r="N178" s="17"/>
      <c r="O178" s="17"/>
      <c r="P178" s="17"/>
      <c r="Q178" s="17"/>
      <c r="R178" s="17"/>
      <c r="S178" s="17"/>
      <c r="T178" s="17"/>
      <c r="U178" s="17"/>
      <c r="V178" s="17"/>
    </row>
    <row r="179" spans="1:22">
      <c r="A179" s="20">
        <v>1</v>
      </c>
      <c r="B179" s="29">
        <v>22209</v>
      </c>
      <c r="C179" s="30">
        <v>153575</v>
      </c>
      <c r="D179" s="31" t="s">
        <v>73</v>
      </c>
      <c r="E179" s="24" t="s">
        <v>74</v>
      </c>
      <c r="F179" s="25">
        <v>18</v>
      </c>
      <c r="G179" s="25">
        <v>18</v>
      </c>
      <c r="H179" s="25">
        <v>73</v>
      </c>
      <c r="I179" s="25">
        <v>15</v>
      </c>
      <c r="J179" s="25">
        <v>88</v>
      </c>
      <c r="K179" s="25">
        <v>19</v>
      </c>
      <c r="L179" s="25">
        <v>19</v>
      </c>
      <c r="M179" s="25">
        <v>6.1</v>
      </c>
      <c r="N179" s="17"/>
      <c r="O179" s="17"/>
      <c r="P179" s="17"/>
      <c r="Q179" s="17"/>
      <c r="R179" s="17"/>
      <c r="S179" s="17"/>
      <c r="T179" s="17"/>
      <c r="U179" s="17"/>
      <c r="V179" s="17"/>
    </row>
    <row r="180" spans="1:22">
      <c r="A180" s="20">
        <v>5</v>
      </c>
      <c r="B180" s="21">
        <v>26336</v>
      </c>
      <c r="C180" s="22">
        <v>154288</v>
      </c>
      <c r="D180" s="23" t="s">
        <v>254</v>
      </c>
      <c r="E180" s="24" t="s">
        <v>256</v>
      </c>
      <c r="F180" s="25">
        <v>43</v>
      </c>
      <c r="G180" s="25">
        <v>71</v>
      </c>
      <c r="H180" s="25">
        <v>14</v>
      </c>
      <c r="I180" s="25">
        <v>26</v>
      </c>
      <c r="J180" s="25">
        <v>78</v>
      </c>
      <c r="K180" s="25">
        <v>25</v>
      </c>
      <c r="L180" s="25">
        <v>17</v>
      </c>
      <c r="M180" s="25">
        <v>6.1</v>
      </c>
      <c r="N180" s="17"/>
      <c r="O180" s="17"/>
      <c r="P180" s="17"/>
      <c r="Q180" s="17"/>
      <c r="R180" s="17"/>
      <c r="S180" s="17"/>
      <c r="T180" s="17"/>
      <c r="U180" s="17"/>
      <c r="V180" s="17"/>
    </row>
    <row r="181" spans="1:22">
      <c r="A181" s="20">
        <v>7</v>
      </c>
      <c r="B181" s="21">
        <v>3371336</v>
      </c>
      <c r="C181" s="22">
        <v>155349</v>
      </c>
      <c r="D181" s="23" t="s">
        <v>376</v>
      </c>
      <c r="E181" s="24" t="s">
        <v>378</v>
      </c>
      <c r="F181" s="25">
        <v>20</v>
      </c>
      <c r="G181" s="25">
        <v>40</v>
      </c>
      <c r="H181" s="25">
        <v>40</v>
      </c>
      <c r="I181" s="25">
        <v>4</v>
      </c>
      <c r="J181" s="25">
        <v>88</v>
      </c>
      <c r="K181" s="25">
        <v>34</v>
      </c>
      <c r="L181" s="25">
        <v>15</v>
      </c>
      <c r="M181" s="25">
        <v>6.1</v>
      </c>
      <c r="N181" s="17"/>
      <c r="O181" s="17"/>
      <c r="P181" s="17"/>
      <c r="Q181" s="17"/>
      <c r="R181" s="17"/>
      <c r="S181" s="17"/>
      <c r="T181" s="17"/>
      <c r="U181" s="17"/>
      <c r="V181" s="17"/>
    </row>
    <row r="182" spans="1:22">
      <c r="A182" s="20">
        <v>5</v>
      </c>
      <c r="B182" s="21">
        <v>22403</v>
      </c>
      <c r="C182" s="22">
        <v>153974</v>
      </c>
      <c r="D182" s="23" t="s">
        <v>246</v>
      </c>
      <c r="E182" s="24" t="s">
        <v>247</v>
      </c>
      <c r="F182" s="25">
        <v>29</v>
      </c>
      <c r="G182" s="25">
        <v>57</v>
      </c>
      <c r="H182" s="25">
        <v>36</v>
      </c>
      <c r="I182" s="25">
        <v>9</v>
      </c>
      <c r="J182" s="25">
        <v>75</v>
      </c>
      <c r="K182" s="25">
        <v>29</v>
      </c>
      <c r="L182" s="25">
        <v>16</v>
      </c>
      <c r="M182" s="25">
        <v>6</v>
      </c>
      <c r="N182" s="17"/>
      <c r="O182" s="17"/>
      <c r="P182" s="17"/>
      <c r="Q182" s="17"/>
      <c r="R182" s="17"/>
      <c r="S182" s="17"/>
      <c r="T182" s="17"/>
      <c r="U182" s="17"/>
      <c r="V182" s="17"/>
    </row>
    <row r="183" spans="1:22">
      <c r="A183" s="20">
        <v>6</v>
      </c>
      <c r="B183" s="21">
        <v>3153568</v>
      </c>
      <c r="C183" s="22">
        <v>155160</v>
      </c>
      <c r="D183" s="23" t="s">
        <v>309</v>
      </c>
      <c r="E183" s="24" t="s">
        <v>311</v>
      </c>
      <c r="F183" s="25">
        <v>0</v>
      </c>
      <c r="G183" s="25">
        <v>50</v>
      </c>
      <c r="H183" s="25">
        <v>75</v>
      </c>
      <c r="I183" s="25">
        <v>16</v>
      </c>
      <c r="J183" s="25">
        <v>88</v>
      </c>
      <c r="K183" s="25">
        <v>23</v>
      </c>
      <c r="L183" s="25">
        <v>2</v>
      </c>
      <c r="M183" s="25">
        <v>6</v>
      </c>
      <c r="N183" s="17"/>
      <c r="O183" s="17"/>
      <c r="P183" s="17"/>
      <c r="Q183" s="17"/>
      <c r="R183" s="17"/>
      <c r="S183" s="17"/>
      <c r="T183" s="17"/>
      <c r="U183" s="17"/>
      <c r="V183" s="17"/>
    </row>
    <row r="184" spans="1:22">
      <c r="A184" s="20">
        <v>2</v>
      </c>
      <c r="B184" s="21">
        <v>7946651</v>
      </c>
      <c r="C184" s="22">
        <v>1601849</v>
      </c>
      <c r="D184" s="23" t="s">
        <v>155</v>
      </c>
      <c r="E184" s="24" t="s">
        <v>157</v>
      </c>
      <c r="F184" s="25">
        <v>55</v>
      </c>
      <c r="G184" s="25">
        <v>36</v>
      </c>
      <c r="H184" s="25">
        <v>73</v>
      </c>
      <c r="I184" s="25">
        <v>21</v>
      </c>
      <c r="J184" s="25">
        <v>64</v>
      </c>
      <c r="K184" s="25">
        <v>31</v>
      </c>
      <c r="L184" s="25">
        <v>20</v>
      </c>
      <c r="M184" s="25">
        <v>7.1</v>
      </c>
      <c r="N184" s="17"/>
      <c r="O184" s="17"/>
      <c r="P184" s="17"/>
      <c r="Q184" s="17"/>
      <c r="R184" s="17"/>
      <c r="S184" s="17"/>
      <c r="T184" s="17"/>
      <c r="U184" s="17"/>
      <c r="V184" s="17"/>
    </row>
    <row r="185" spans="1:22">
      <c r="A185" s="20">
        <v>6</v>
      </c>
      <c r="B185" s="21">
        <v>5392136</v>
      </c>
      <c r="C185" s="22">
        <v>155918</v>
      </c>
      <c r="D185" s="23" t="s">
        <v>325</v>
      </c>
      <c r="E185" s="24" t="s">
        <v>328</v>
      </c>
      <c r="F185" s="25">
        <v>17</v>
      </c>
      <c r="G185" s="25">
        <v>67</v>
      </c>
      <c r="H185" s="25">
        <v>50</v>
      </c>
      <c r="I185" s="25">
        <v>16</v>
      </c>
      <c r="J185" s="25">
        <v>80</v>
      </c>
      <c r="K185" s="25">
        <v>22</v>
      </c>
      <c r="L185" s="25">
        <v>1</v>
      </c>
      <c r="M185" s="25">
        <v>6</v>
      </c>
      <c r="N185" s="17"/>
      <c r="O185" s="17"/>
      <c r="P185" s="17"/>
      <c r="Q185" s="17"/>
      <c r="R185" s="17"/>
      <c r="S185" s="17"/>
      <c r="T185" s="17"/>
      <c r="U185" s="17"/>
      <c r="V185" s="17"/>
    </row>
    <row r="186" spans="1:22">
      <c r="A186" s="20">
        <v>7</v>
      </c>
      <c r="B186" s="21">
        <v>28061</v>
      </c>
      <c r="C186" s="22">
        <v>154458</v>
      </c>
      <c r="D186" s="23" t="s">
        <v>355</v>
      </c>
      <c r="E186" s="24" t="s">
        <v>356</v>
      </c>
      <c r="F186" s="25">
        <v>36</v>
      </c>
      <c r="G186" s="25">
        <v>82</v>
      </c>
      <c r="H186" s="25">
        <v>9</v>
      </c>
      <c r="I186" s="25">
        <v>26</v>
      </c>
      <c r="J186" s="25">
        <v>80</v>
      </c>
      <c r="K186" s="25">
        <v>32</v>
      </c>
      <c r="L186" s="25">
        <v>14</v>
      </c>
      <c r="M186" s="25">
        <v>6</v>
      </c>
      <c r="N186" s="17"/>
      <c r="O186" s="17"/>
      <c r="P186" s="17"/>
      <c r="Q186" s="17"/>
      <c r="R186" s="17"/>
      <c r="S186" s="17"/>
      <c r="T186" s="17"/>
      <c r="U186" s="17"/>
      <c r="V186" s="17"/>
    </row>
    <row r="187" spans="1:22">
      <c r="A187" s="20">
        <v>3</v>
      </c>
      <c r="B187" s="21">
        <v>5139155</v>
      </c>
      <c r="C187" s="22">
        <v>155721</v>
      </c>
      <c r="D187" s="23" t="s">
        <v>174</v>
      </c>
      <c r="E187" s="24" t="s">
        <v>175</v>
      </c>
      <c r="F187" s="25">
        <v>33</v>
      </c>
      <c r="G187" s="25">
        <v>100</v>
      </c>
      <c r="H187" s="25">
        <v>100</v>
      </c>
      <c r="I187" s="25">
        <v>25</v>
      </c>
      <c r="J187" s="25">
        <v>29</v>
      </c>
      <c r="K187" s="25">
        <v>23</v>
      </c>
      <c r="L187" s="25">
        <v>5</v>
      </c>
      <c r="M187" s="25">
        <v>6</v>
      </c>
      <c r="N187" s="17"/>
      <c r="O187" s="17"/>
      <c r="P187" s="17"/>
      <c r="Q187" s="17"/>
      <c r="R187" s="17"/>
      <c r="S187" s="17"/>
      <c r="T187" s="17"/>
      <c r="U187" s="17"/>
      <c r="V187" s="17"/>
    </row>
    <row r="188" spans="1:22">
      <c r="A188" s="20">
        <v>1</v>
      </c>
      <c r="B188" s="21">
        <v>22225</v>
      </c>
      <c r="C188" s="22">
        <v>153613</v>
      </c>
      <c r="D188" s="23" t="s">
        <v>79</v>
      </c>
      <c r="E188" s="24" t="s">
        <v>81</v>
      </c>
      <c r="F188" s="25">
        <v>14</v>
      </c>
      <c r="G188" s="25">
        <v>86</v>
      </c>
      <c r="H188" s="25">
        <v>71</v>
      </c>
      <c r="I188" s="25">
        <v>19</v>
      </c>
      <c r="J188" s="25">
        <v>78</v>
      </c>
      <c r="K188" s="25">
        <v>12</v>
      </c>
      <c r="L188" s="25">
        <v>5</v>
      </c>
      <c r="M188" s="25">
        <v>6</v>
      </c>
      <c r="N188" s="17"/>
      <c r="O188" s="17"/>
      <c r="P188" s="17"/>
      <c r="Q188" s="17"/>
      <c r="R188" s="17"/>
      <c r="S188" s="17"/>
      <c r="T188" s="17"/>
      <c r="U188" s="17"/>
      <c r="V188" s="17"/>
    </row>
    <row r="189" spans="1:22">
      <c r="A189" s="20">
        <v>2</v>
      </c>
      <c r="B189" s="21">
        <v>7946651</v>
      </c>
      <c r="C189" s="22">
        <v>1601873</v>
      </c>
      <c r="D189" s="23" t="s">
        <v>155</v>
      </c>
      <c r="E189" s="24" t="s">
        <v>158</v>
      </c>
      <c r="F189" s="25">
        <v>48</v>
      </c>
      <c r="G189" s="25">
        <v>14</v>
      </c>
      <c r="H189" s="25">
        <v>71</v>
      </c>
      <c r="I189" s="25">
        <v>5</v>
      </c>
      <c r="J189" s="25">
        <v>86</v>
      </c>
      <c r="K189" s="25">
        <v>17</v>
      </c>
      <c r="L189" s="25">
        <v>16</v>
      </c>
      <c r="M189" s="25">
        <v>6.2</v>
      </c>
      <c r="N189" s="17"/>
      <c r="O189" s="17"/>
      <c r="P189" s="17"/>
      <c r="Q189" s="17"/>
      <c r="R189" s="17"/>
      <c r="S189" s="17"/>
      <c r="T189" s="17"/>
      <c r="U189" s="17"/>
      <c r="V189" s="17"/>
    </row>
    <row r="190" spans="1:22">
      <c r="A190" s="20">
        <v>8</v>
      </c>
      <c r="B190" s="21">
        <v>22470</v>
      </c>
      <c r="C190" s="22">
        <v>154075</v>
      </c>
      <c r="D190" s="23" t="s">
        <v>410</v>
      </c>
      <c r="E190" s="24" t="s">
        <v>411</v>
      </c>
      <c r="F190" s="25">
        <v>38</v>
      </c>
      <c r="G190" s="25">
        <v>88</v>
      </c>
      <c r="H190" s="25">
        <v>38</v>
      </c>
      <c r="I190" s="25">
        <v>18</v>
      </c>
      <c r="J190" s="25">
        <v>67</v>
      </c>
      <c r="K190" s="25">
        <v>20</v>
      </c>
      <c r="L190" s="25">
        <v>13</v>
      </c>
      <c r="M190" s="25">
        <v>6</v>
      </c>
      <c r="N190" s="17"/>
      <c r="O190" s="17"/>
      <c r="P190" s="17"/>
      <c r="Q190" s="17"/>
      <c r="R190" s="17"/>
      <c r="S190" s="17"/>
      <c r="T190" s="17"/>
      <c r="U190" s="17"/>
      <c r="V190" s="17"/>
    </row>
    <row r="191" spans="1:22">
      <c r="A191" s="20">
        <v>5</v>
      </c>
      <c r="B191" s="21">
        <v>965</v>
      </c>
      <c r="C191" s="22">
        <v>152889</v>
      </c>
      <c r="D191" s="23" t="s">
        <v>240</v>
      </c>
      <c r="E191" s="24" t="s">
        <v>242</v>
      </c>
      <c r="F191" s="25">
        <v>42</v>
      </c>
      <c r="G191" s="25">
        <v>17</v>
      </c>
      <c r="H191" s="25">
        <v>50</v>
      </c>
      <c r="I191" s="25">
        <v>24</v>
      </c>
      <c r="J191" s="25">
        <v>92</v>
      </c>
      <c r="K191" s="25">
        <v>13</v>
      </c>
      <c r="L191" s="25">
        <v>2</v>
      </c>
      <c r="M191" s="25">
        <v>6</v>
      </c>
      <c r="N191" s="17"/>
      <c r="O191" s="17"/>
      <c r="P191" s="17"/>
      <c r="Q191" s="17"/>
      <c r="R191" s="17"/>
      <c r="S191" s="17"/>
      <c r="T191" s="17"/>
      <c r="U191" s="17"/>
      <c r="V191" s="17"/>
    </row>
    <row r="192" spans="1:22">
      <c r="A192" s="20">
        <v>4</v>
      </c>
      <c r="B192" s="21">
        <v>22381</v>
      </c>
      <c r="C192" s="22">
        <v>153958</v>
      </c>
      <c r="D192" s="23" t="s">
        <v>206</v>
      </c>
      <c r="E192" s="24" t="s">
        <v>208</v>
      </c>
      <c r="F192" s="25">
        <v>0</v>
      </c>
      <c r="G192" s="25">
        <v>100</v>
      </c>
      <c r="H192" s="25">
        <v>100</v>
      </c>
      <c r="I192" s="25">
        <v>13</v>
      </c>
      <c r="J192" s="25">
        <v>100</v>
      </c>
      <c r="K192" s="25">
        <v>11</v>
      </c>
      <c r="L192" s="25">
        <v>8</v>
      </c>
      <c r="M192" s="25">
        <v>5.9</v>
      </c>
      <c r="N192" s="17"/>
      <c r="O192" s="17"/>
      <c r="P192" s="17"/>
      <c r="Q192" s="17"/>
      <c r="R192" s="17"/>
      <c r="S192" s="17"/>
      <c r="T192" s="17"/>
      <c r="U192" s="17"/>
      <c r="V192" s="17"/>
    </row>
    <row r="193" spans="1:22">
      <c r="A193" s="20">
        <v>2</v>
      </c>
      <c r="B193" s="21">
        <v>7946651</v>
      </c>
      <c r="C193" s="22">
        <v>2344122</v>
      </c>
      <c r="D193" s="23" t="s">
        <v>155</v>
      </c>
      <c r="E193" s="24" t="s">
        <v>159</v>
      </c>
      <c r="F193" s="25">
        <v>50</v>
      </c>
      <c r="G193" s="25">
        <v>100</v>
      </c>
      <c r="H193" s="25">
        <v>0</v>
      </c>
      <c r="I193" s="25">
        <v>8</v>
      </c>
      <c r="J193" s="25">
        <v>0</v>
      </c>
      <c r="K193" s="25">
        <v>15</v>
      </c>
      <c r="L193" s="25">
        <v>8</v>
      </c>
      <c r="M193" s="25">
        <v>2.9</v>
      </c>
      <c r="N193" s="17"/>
      <c r="O193" s="17"/>
      <c r="P193" s="17"/>
      <c r="Q193" s="17"/>
      <c r="R193" s="17"/>
      <c r="S193" s="17"/>
      <c r="T193" s="17"/>
      <c r="U193" s="17"/>
      <c r="V193" s="17"/>
    </row>
    <row r="194" spans="1:22">
      <c r="A194" s="20">
        <v>2</v>
      </c>
      <c r="B194" s="21">
        <v>7524501</v>
      </c>
      <c r="C194" s="22">
        <v>1557769</v>
      </c>
      <c r="D194" s="23" t="s">
        <v>151</v>
      </c>
      <c r="E194" s="24" t="s">
        <v>153</v>
      </c>
      <c r="F194" s="25">
        <v>44</v>
      </c>
      <c r="G194" s="25">
        <v>11</v>
      </c>
      <c r="H194" s="25">
        <v>67</v>
      </c>
      <c r="I194" s="25">
        <v>22</v>
      </c>
      <c r="J194" s="25">
        <v>94</v>
      </c>
      <c r="K194" s="25">
        <v>8</v>
      </c>
      <c r="L194" s="25">
        <v>1</v>
      </c>
      <c r="M194" s="25">
        <v>6</v>
      </c>
      <c r="N194" s="17"/>
      <c r="O194" s="17"/>
      <c r="P194" s="17"/>
      <c r="Q194" s="17"/>
      <c r="R194" s="17"/>
      <c r="S194" s="17"/>
      <c r="T194" s="17"/>
      <c r="U194" s="17"/>
      <c r="V194" s="17"/>
    </row>
    <row r="195" spans="1:22">
      <c r="A195" s="20">
        <v>6</v>
      </c>
      <c r="B195" s="21">
        <v>26379</v>
      </c>
      <c r="C195" s="22">
        <v>154369</v>
      </c>
      <c r="D195" s="23" t="s">
        <v>303</v>
      </c>
      <c r="E195" s="24" t="s">
        <v>305</v>
      </c>
      <c r="F195" s="25">
        <v>25</v>
      </c>
      <c r="G195" s="25">
        <v>75</v>
      </c>
      <c r="H195" s="25">
        <v>25</v>
      </c>
      <c r="I195" s="25">
        <v>11</v>
      </c>
      <c r="J195" s="25">
        <v>82</v>
      </c>
      <c r="K195" s="25">
        <v>26</v>
      </c>
      <c r="L195" s="25">
        <v>25</v>
      </c>
      <c r="M195" s="25">
        <v>5.9</v>
      </c>
      <c r="N195" s="17"/>
      <c r="O195" s="17"/>
      <c r="P195" s="17"/>
      <c r="Q195" s="17"/>
      <c r="R195" s="17"/>
      <c r="S195" s="17"/>
      <c r="T195" s="17"/>
      <c r="U195" s="17"/>
      <c r="V195" s="17"/>
    </row>
    <row r="196" spans="1:22">
      <c r="A196" s="20">
        <v>8</v>
      </c>
      <c r="B196" s="21">
        <v>3639827</v>
      </c>
      <c r="C196" s="22">
        <v>155675</v>
      </c>
      <c r="D196" s="23" t="s">
        <v>458</v>
      </c>
      <c r="E196" s="24" t="s">
        <v>459</v>
      </c>
      <c r="F196" s="25">
        <v>50</v>
      </c>
      <c r="G196" s="25">
        <v>100</v>
      </c>
      <c r="H196" s="25">
        <v>0</v>
      </c>
      <c r="I196" s="25">
        <v>24</v>
      </c>
      <c r="J196" s="25">
        <v>86</v>
      </c>
      <c r="K196" s="25">
        <v>29</v>
      </c>
      <c r="L196" s="25">
        <v>17</v>
      </c>
      <c r="M196" s="25">
        <v>5.9</v>
      </c>
      <c r="N196" s="17"/>
      <c r="O196" s="17"/>
      <c r="P196" s="17"/>
      <c r="Q196" s="17"/>
      <c r="R196" s="17"/>
      <c r="S196" s="17"/>
      <c r="T196" s="17"/>
      <c r="U196" s="17"/>
      <c r="V196" s="17"/>
    </row>
    <row r="197" spans="1:22">
      <c r="A197" s="20">
        <v>2</v>
      </c>
      <c r="B197" s="21">
        <v>7524501</v>
      </c>
      <c r="C197" s="22">
        <v>1554891</v>
      </c>
      <c r="D197" s="23" t="s">
        <v>151</v>
      </c>
      <c r="E197" s="24" t="s">
        <v>154</v>
      </c>
      <c r="F197" s="25">
        <v>33</v>
      </c>
      <c r="G197" s="25">
        <v>33</v>
      </c>
      <c r="H197" s="25">
        <v>8</v>
      </c>
      <c r="I197" s="25">
        <v>24</v>
      </c>
      <c r="J197" s="25">
        <v>75</v>
      </c>
      <c r="K197" s="25">
        <v>4</v>
      </c>
      <c r="L197" s="25">
        <v>1</v>
      </c>
      <c r="M197" s="25">
        <v>3.9</v>
      </c>
      <c r="N197" s="17"/>
      <c r="O197" s="17"/>
      <c r="P197" s="17"/>
      <c r="Q197" s="17"/>
      <c r="R197" s="17"/>
      <c r="S197" s="17"/>
      <c r="T197" s="17"/>
      <c r="U197" s="17"/>
      <c r="V197" s="17"/>
    </row>
    <row r="198" spans="1:22">
      <c r="A198" s="20">
        <v>5</v>
      </c>
      <c r="B198" s="21">
        <v>3371328</v>
      </c>
      <c r="C198" s="22">
        <v>155322</v>
      </c>
      <c r="D198" s="23" t="s">
        <v>275</v>
      </c>
      <c r="E198" s="24" t="s">
        <v>276</v>
      </c>
      <c r="F198" s="25">
        <v>63</v>
      </c>
      <c r="G198" s="25">
        <v>88</v>
      </c>
      <c r="H198" s="25">
        <v>13</v>
      </c>
      <c r="I198" s="25">
        <v>16</v>
      </c>
      <c r="J198" s="25">
        <v>60</v>
      </c>
      <c r="K198" s="25">
        <v>32</v>
      </c>
      <c r="L198" s="25">
        <v>27</v>
      </c>
      <c r="M198" s="25">
        <v>5.9</v>
      </c>
      <c r="N198" s="17"/>
      <c r="O198" s="17"/>
      <c r="P198" s="17"/>
      <c r="Q198" s="17"/>
      <c r="R198" s="17"/>
      <c r="S198" s="17"/>
      <c r="T198" s="17"/>
      <c r="U198" s="17"/>
      <c r="V198" s="17"/>
    </row>
    <row r="199" spans="1:22">
      <c r="A199" s="20">
        <v>7</v>
      </c>
      <c r="B199" s="21">
        <v>1058</v>
      </c>
      <c r="C199" s="22">
        <v>152935</v>
      </c>
      <c r="D199" s="23" t="s">
        <v>330</v>
      </c>
      <c r="E199" s="24" t="s">
        <v>332</v>
      </c>
      <c r="F199" s="25">
        <v>25</v>
      </c>
      <c r="G199" s="25">
        <v>83</v>
      </c>
      <c r="H199" s="25">
        <v>67</v>
      </c>
      <c r="I199" s="25">
        <v>18</v>
      </c>
      <c r="J199" s="25">
        <v>80</v>
      </c>
      <c r="K199" s="25">
        <v>4</v>
      </c>
      <c r="L199" s="25">
        <v>2</v>
      </c>
      <c r="M199" s="25">
        <v>5.9</v>
      </c>
      <c r="N199" s="17"/>
      <c r="O199" s="17"/>
      <c r="P199" s="17"/>
      <c r="Q199" s="17"/>
      <c r="R199" s="17"/>
      <c r="S199" s="17"/>
      <c r="T199" s="17"/>
      <c r="U199" s="17"/>
      <c r="V199" s="17"/>
    </row>
    <row r="200" spans="1:22">
      <c r="A200" s="20">
        <v>8</v>
      </c>
      <c r="B200" s="21">
        <v>5392039</v>
      </c>
      <c r="C200" s="22">
        <v>155853</v>
      </c>
      <c r="D200" s="23" t="s">
        <v>464</v>
      </c>
      <c r="E200" s="24" t="s">
        <v>466</v>
      </c>
      <c r="F200" s="25">
        <v>50</v>
      </c>
      <c r="G200" s="25">
        <v>83</v>
      </c>
      <c r="H200" s="25">
        <v>17</v>
      </c>
      <c r="I200" s="25">
        <v>21</v>
      </c>
      <c r="J200" s="25">
        <v>93</v>
      </c>
      <c r="K200" s="25">
        <v>14</v>
      </c>
      <c r="L200" s="25">
        <v>13</v>
      </c>
      <c r="M200" s="25">
        <v>5.9</v>
      </c>
      <c r="N200" s="17"/>
      <c r="O200" s="17"/>
      <c r="P200" s="17"/>
      <c r="Q200" s="17"/>
      <c r="R200" s="17"/>
      <c r="S200" s="17"/>
      <c r="T200" s="17"/>
      <c r="U200" s="17"/>
      <c r="V200" s="17"/>
    </row>
    <row r="201" spans="1:22">
      <c r="A201" s="20">
        <v>8</v>
      </c>
      <c r="B201" s="21">
        <v>2752824</v>
      </c>
      <c r="C201" s="22">
        <v>154873</v>
      </c>
      <c r="D201" s="23" t="s">
        <v>430</v>
      </c>
      <c r="E201" s="24" t="s">
        <v>432</v>
      </c>
      <c r="F201" s="25">
        <v>50</v>
      </c>
      <c r="G201" s="25">
        <v>70</v>
      </c>
      <c r="H201" s="25">
        <v>30</v>
      </c>
      <c r="I201" s="25">
        <v>24</v>
      </c>
      <c r="J201" s="25">
        <v>85</v>
      </c>
      <c r="K201" s="25">
        <v>10</v>
      </c>
      <c r="L201" s="25">
        <v>3</v>
      </c>
      <c r="M201" s="25">
        <v>5.8</v>
      </c>
      <c r="N201" s="17"/>
      <c r="O201" s="17"/>
      <c r="P201" s="17"/>
      <c r="Q201" s="17"/>
      <c r="R201" s="17"/>
      <c r="S201" s="17"/>
      <c r="T201" s="17"/>
      <c r="U201" s="17"/>
      <c r="V201" s="17"/>
    </row>
    <row r="202" spans="1:22">
      <c r="A202" s="20">
        <v>8</v>
      </c>
      <c r="B202" s="21">
        <v>3380300</v>
      </c>
      <c r="C202" s="22">
        <v>155373</v>
      </c>
      <c r="D202" s="23" t="s">
        <v>443</v>
      </c>
      <c r="E202" s="24" t="s">
        <v>444</v>
      </c>
      <c r="F202" s="25">
        <v>25</v>
      </c>
      <c r="G202" s="25">
        <v>60</v>
      </c>
      <c r="H202" s="25">
        <v>35</v>
      </c>
      <c r="I202" s="25">
        <v>26</v>
      </c>
      <c r="J202" s="25">
        <v>83</v>
      </c>
      <c r="K202" s="25">
        <v>8</v>
      </c>
      <c r="L202" s="25">
        <v>20</v>
      </c>
      <c r="M202" s="25">
        <v>5.8</v>
      </c>
      <c r="N202" s="17"/>
      <c r="O202" s="17"/>
      <c r="P202" s="17"/>
      <c r="Q202" s="17"/>
      <c r="R202" s="17"/>
      <c r="S202" s="17"/>
      <c r="T202" s="17"/>
      <c r="U202" s="17"/>
      <c r="V202" s="17"/>
    </row>
    <row r="203" spans="1:22">
      <c r="A203" s="20">
        <v>2</v>
      </c>
      <c r="B203" s="21">
        <v>7524501</v>
      </c>
      <c r="C203" s="22">
        <v>1539663</v>
      </c>
      <c r="D203" s="23" t="s">
        <v>151</v>
      </c>
      <c r="E203" s="24" t="s">
        <v>152</v>
      </c>
      <c r="F203" s="25">
        <v>54</v>
      </c>
      <c r="G203" s="25">
        <v>46</v>
      </c>
      <c r="H203" s="25">
        <v>38</v>
      </c>
      <c r="I203" s="25">
        <v>24</v>
      </c>
      <c r="J203" s="25">
        <v>73</v>
      </c>
      <c r="K203" s="25">
        <v>15</v>
      </c>
      <c r="L203" s="25">
        <v>8</v>
      </c>
      <c r="M203" s="25">
        <v>5.9</v>
      </c>
      <c r="N203" s="17"/>
      <c r="O203" s="17"/>
      <c r="P203" s="17"/>
      <c r="Q203" s="17"/>
      <c r="R203" s="17"/>
      <c r="S203" s="17"/>
      <c r="T203" s="17"/>
      <c r="U203" s="17"/>
      <c r="V203" s="17"/>
    </row>
    <row r="204" spans="1:22">
      <c r="A204" s="20">
        <v>3</v>
      </c>
      <c r="B204" s="21">
        <v>2011</v>
      </c>
      <c r="C204" s="22">
        <v>2172313</v>
      </c>
      <c r="D204" s="23" t="s">
        <v>176</v>
      </c>
      <c r="E204" s="24" t="s">
        <v>178</v>
      </c>
      <c r="F204" s="25">
        <v>40</v>
      </c>
      <c r="G204" s="25">
        <v>40</v>
      </c>
      <c r="H204" s="25">
        <v>40</v>
      </c>
      <c r="I204" s="25">
        <v>15</v>
      </c>
      <c r="J204" s="25">
        <v>69</v>
      </c>
      <c r="K204" s="25">
        <v>23</v>
      </c>
      <c r="L204" s="25">
        <v>10</v>
      </c>
      <c r="M204" s="25">
        <v>5.8</v>
      </c>
      <c r="N204" s="17"/>
      <c r="O204" s="17"/>
      <c r="P204" s="17"/>
      <c r="Q204" s="17"/>
      <c r="R204" s="17"/>
      <c r="S204" s="17"/>
      <c r="T204" s="17"/>
      <c r="U204" s="17"/>
      <c r="V204" s="17"/>
    </row>
    <row r="205" spans="1:22">
      <c r="A205" s="20">
        <v>1</v>
      </c>
      <c r="B205" s="21">
        <v>22195</v>
      </c>
      <c r="C205" s="22">
        <v>153567</v>
      </c>
      <c r="D205" s="23" t="s">
        <v>71</v>
      </c>
      <c r="E205" s="24" t="s">
        <v>72</v>
      </c>
      <c r="F205" s="25">
        <v>57</v>
      </c>
      <c r="G205" s="25">
        <v>29</v>
      </c>
      <c r="H205" s="25">
        <v>14</v>
      </c>
      <c r="I205" s="25">
        <v>20</v>
      </c>
      <c r="J205" s="25">
        <v>100</v>
      </c>
      <c r="K205" s="25">
        <v>28</v>
      </c>
      <c r="L205" s="25">
        <v>10</v>
      </c>
      <c r="M205" s="25">
        <v>5.8</v>
      </c>
      <c r="N205" s="17"/>
      <c r="O205" s="17"/>
      <c r="P205" s="17"/>
      <c r="Q205" s="17"/>
      <c r="R205" s="17"/>
      <c r="S205" s="17"/>
      <c r="T205" s="17"/>
      <c r="U205" s="17"/>
      <c r="V205" s="17"/>
    </row>
    <row r="206" spans="1:22">
      <c r="A206" s="20">
        <v>6</v>
      </c>
      <c r="B206" s="21">
        <v>3153584</v>
      </c>
      <c r="C206" s="22">
        <v>155209</v>
      </c>
      <c r="D206" s="23" t="s">
        <v>314</v>
      </c>
      <c r="E206" s="24" t="s">
        <v>315</v>
      </c>
      <c r="F206" s="25">
        <v>30</v>
      </c>
      <c r="G206" s="25">
        <v>80</v>
      </c>
      <c r="H206" s="25">
        <v>10</v>
      </c>
      <c r="I206" s="25">
        <v>25</v>
      </c>
      <c r="J206" s="25">
        <v>89</v>
      </c>
      <c r="K206" s="25">
        <v>25</v>
      </c>
      <c r="L206" s="25">
        <v>12</v>
      </c>
      <c r="M206" s="25">
        <v>5.7</v>
      </c>
      <c r="N206" s="17"/>
      <c r="O206" s="17"/>
      <c r="P206" s="17"/>
      <c r="Q206" s="17"/>
      <c r="R206" s="17"/>
      <c r="S206" s="17"/>
      <c r="T206" s="17"/>
      <c r="U206" s="17"/>
      <c r="V206" s="17"/>
    </row>
    <row r="207" spans="1:22">
      <c r="A207" s="20">
        <v>8</v>
      </c>
      <c r="B207" s="21">
        <v>2062</v>
      </c>
      <c r="C207" s="22">
        <v>153397</v>
      </c>
      <c r="D207" s="23" t="s">
        <v>399</v>
      </c>
      <c r="E207" s="24" t="s">
        <v>402</v>
      </c>
      <c r="F207" s="25">
        <v>33</v>
      </c>
      <c r="G207" s="25">
        <v>67</v>
      </c>
      <c r="H207" s="25">
        <v>33</v>
      </c>
      <c r="I207" s="25">
        <v>13</v>
      </c>
      <c r="J207" s="25">
        <v>67</v>
      </c>
      <c r="K207" s="25">
        <v>20</v>
      </c>
      <c r="L207" s="25">
        <v>16</v>
      </c>
      <c r="M207" s="25">
        <v>5.7</v>
      </c>
      <c r="N207" s="17"/>
      <c r="O207" s="17"/>
      <c r="P207" s="17"/>
      <c r="Q207" s="17"/>
      <c r="R207" s="17"/>
      <c r="S207" s="17"/>
      <c r="T207" s="17"/>
      <c r="U207" s="17"/>
      <c r="V207" s="17"/>
    </row>
    <row r="208" spans="1:22">
      <c r="A208" s="20">
        <v>5</v>
      </c>
      <c r="B208" s="21">
        <v>3131521</v>
      </c>
      <c r="C208" s="22">
        <v>155004</v>
      </c>
      <c r="D208" s="23" t="s">
        <v>267</v>
      </c>
      <c r="E208" s="24" t="s">
        <v>270</v>
      </c>
      <c r="F208" s="25">
        <v>45</v>
      </c>
      <c r="G208" s="25">
        <v>45</v>
      </c>
      <c r="H208" s="25">
        <v>27</v>
      </c>
      <c r="I208" s="25">
        <v>8</v>
      </c>
      <c r="J208" s="25">
        <v>79</v>
      </c>
      <c r="K208" s="25">
        <v>23</v>
      </c>
      <c r="L208" s="25">
        <v>13</v>
      </c>
      <c r="M208" s="25">
        <v>5.7</v>
      </c>
      <c r="N208" s="17"/>
      <c r="O208" s="17"/>
      <c r="P208" s="17"/>
      <c r="Q208" s="17"/>
      <c r="R208" s="17"/>
      <c r="S208" s="17"/>
      <c r="T208" s="17"/>
      <c r="U208" s="17"/>
      <c r="V208" s="17"/>
    </row>
    <row r="209" spans="1:22">
      <c r="A209" s="20">
        <v>4</v>
      </c>
      <c r="B209" s="21">
        <v>24503</v>
      </c>
      <c r="C209" s="22">
        <v>154148</v>
      </c>
      <c r="D209" s="23" t="s">
        <v>209</v>
      </c>
      <c r="E209" s="24" t="s">
        <v>211</v>
      </c>
      <c r="F209" s="25">
        <v>44</v>
      </c>
      <c r="G209" s="25">
        <v>94</v>
      </c>
      <c r="H209" s="25">
        <v>19</v>
      </c>
      <c r="I209" s="25">
        <v>23</v>
      </c>
      <c r="J209" s="25">
        <v>86</v>
      </c>
      <c r="K209" s="25">
        <v>17</v>
      </c>
      <c r="L209" s="25">
        <v>3</v>
      </c>
      <c r="M209" s="25">
        <v>5.7</v>
      </c>
      <c r="N209" s="17"/>
      <c r="O209" s="17"/>
      <c r="P209" s="17"/>
      <c r="Q209" s="17"/>
      <c r="R209" s="17"/>
      <c r="S209" s="17"/>
      <c r="T209" s="17"/>
      <c r="U209" s="17"/>
      <c r="V209" s="17"/>
    </row>
    <row r="210" spans="1:22">
      <c r="A210" s="20">
        <v>5</v>
      </c>
      <c r="B210" s="21">
        <v>5601053</v>
      </c>
      <c r="C210" s="22">
        <v>155942</v>
      </c>
      <c r="D210" s="23" t="s">
        <v>285</v>
      </c>
      <c r="E210" s="24" t="s">
        <v>286</v>
      </c>
      <c r="F210" s="25">
        <v>64</v>
      </c>
      <c r="G210" s="25">
        <v>36</v>
      </c>
      <c r="H210" s="25">
        <v>7</v>
      </c>
      <c r="I210" s="25">
        <v>18</v>
      </c>
      <c r="J210" s="25">
        <v>82</v>
      </c>
      <c r="K210" s="25">
        <v>31</v>
      </c>
      <c r="L210" s="25">
        <v>23</v>
      </c>
      <c r="M210" s="25">
        <v>5.7</v>
      </c>
      <c r="N210" s="17"/>
      <c r="O210" s="17"/>
      <c r="P210" s="17"/>
      <c r="Q210" s="17"/>
      <c r="R210" s="17"/>
      <c r="S210" s="17"/>
      <c r="T210" s="17"/>
      <c r="U210" s="17"/>
      <c r="V210" s="17"/>
    </row>
    <row r="211" spans="1:22">
      <c r="A211" s="20">
        <v>2</v>
      </c>
      <c r="B211" s="21">
        <v>22268</v>
      </c>
      <c r="C211" s="22">
        <v>153664</v>
      </c>
      <c r="D211" s="23" t="s">
        <v>109</v>
      </c>
      <c r="E211" s="24" t="s">
        <v>110</v>
      </c>
      <c r="F211" s="25">
        <v>33</v>
      </c>
      <c r="G211" s="25">
        <v>60</v>
      </c>
      <c r="H211" s="25">
        <v>40</v>
      </c>
      <c r="I211" s="25">
        <v>34</v>
      </c>
      <c r="J211" s="25">
        <v>71</v>
      </c>
      <c r="K211" s="25">
        <v>18</v>
      </c>
      <c r="L211" s="25">
        <v>5</v>
      </c>
      <c r="M211" s="25">
        <v>6.2</v>
      </c>
      <c r="N211" s="17"/>
      <c r="O211" s="17"/>
      <c r="P211" s="17"/>
      <c r="Q211" s="17"/>
      <c r="R211" s="17"/>
      <c r="S211" s="17"/>
      <c r="T211" s="17"/>
      <c r="U211" s="17"/>
      <c r="V211" s="17"/>
    </row>
    <row r="212" spans="1:22">
      <c r="A212" s="20">
        <v>6</v>
      </c>
      <c r="B212" s="21">
        <v>5392136</v>
      </c>
      <c r="C212" s="22">
        <v>155896</v>
      </c>
      <c r="D212" s="23" t="s">
        <v>325</v>
      </c>
      <c r="E212" s="24" t="s">
        <v>327</v>
      </c>
      <c r="F212" s="25">
        <v>43</v>
      </c>
      <c r="G212" s="25">
        <v>14</v>
      </c>
      <c r="H212" s="25">
        <v>43</v>
      </c>
      <c r="I212" s="25">
        <v>17</v>
      </c>
      <c r="J212" s="25">
        <v>64</v>
      </c>
      <c r="K212" s="25">
        <v>25</v>
      </c>
      <c r="L212" s="25">
        <v>16</v>
      </c>
      <c r="M212" s="25">
        <v>5.7</v>
      </c>
      <c r="N212" s="17"/>
      <c r="O212" s="17"/>
      <c r="P212" s="17"/>
      <c r="Q212" s="17"/>
      <c r="R212" s="17"/>
      <c r="S212" s="17"/>
      <c r="T212" s="17"/>
      <c r="U212" s="17"/>
      <c r="V212" s="17"/>
    </row>
    <row r="213" spans="1:22">
      <c r="A213" s="20">
        <v>5</v>
      </c>
      <c r="B213" s="21">
        <v>5601037</v>
      </c>
      <c r="C213" s="22">
        <v>155926</v>
      </c>
      <c r="D213" s="23" t="s">
        <v>282</v>
      </c>
      <c r="E213" s="24" t="s">
        <v>284</v>
      </c>
      <c r="F213" s="25">
        <v>13</v>
      </c>
      <c r="G213" s="25">
        <v>75</v>
      </c>
      <c r="H213" s="25">
        <v>38</v>
      </c>
      <c r="I213" s="25">
        <v>16</v>
      </c>
      <c r="J213" s="25">
        <v>94</v>
      </c>
      <c r="K213" s="25">
        <v>15</v>
      </c>
      <c r="L213" s="25">
        <v>4</v>
      </c>
      <c r="M213" s="25">
        <v>5.6</v>
      </c>
      <c r="N213" s="17"/>
      <c r="O213" s="17"/>
      <c r="P213" s="17"/>
      <c r="Q213" s="17"/>
      <c r="R213" s="17"/>
      <c r="S213" s="17"/>
      <c r="T213" s="17"/>
      <c r="U213" s="17"/>
      <c r="V213" s="17"/>
    </row>
    <row r="214" spans="1:22">
      <c r="A214" s="20">
        <v>6</v>
      </c>
      <c r="B214" s="21">
        <v>3562581</v>
      </c>
      <c r="C214" s="22">
        <v>155543</v>
      </c>
      <c r="D214" s="23" t="s">
        <v>320</v>
      </c>
      <c r="E214" s="24" t="s">
        <v>323</v>
      </c>
      <c r="F214" s="25">
        <v>13</v>
      </c>
      <c r="G214" s="25">
        <v>63</v>
      </c>
      <c r="H214" s="25">
        <v>50</v>
      </c>
      <c r="I214" s="25">
        <v>28</v>
      </c>
      <c r="J214" s="25">
        <v>82</v>
      </c>
      <c r="K214" s="25">
        <v>5</v>
      </c>
      <c r="L214" s="25">
        <v>3</v>
      </c>
      <c r="M214" s="25">
        <v>5.6</v>
      </c>
      <c r="N214" s="17"/>
      <c r="O214" s="17"/>
      <c r="P214" s="17"/>
      <c r="Q214" s="17"/>
      <c r="R214" s="17"/>
      <c r="S214" s="17"/>
      <c r="T214" s="17"/>
      <c r="U214" s="17"/>
      <c r="V214" s="17"/>
    </row>
    <row r="215" spans="1:22">
      <c r="A215" s="20">
        <v>8</v>
      </c>
      <c r="B215" s="21">
        <v>3153460</v>
      </c>
      <c r="C215" s="22">
        <v>155063</v>
      </c>
      <c r="D215" s="23" t="s">
        <v>435</v>
      </c>
      <c r="E215" s="24" t="s">
        <v>438</v>
      </c>
      <c r="F215" s="25">
        <v>46</v>
      </c>
      <c r="G215" s="25">
        <v>77</v>
      </c>
      <c r="H215" s="25">
        <v>31</v>
      </c>
      <c r="I215" s="25">
        <v>16</v>
      </c>
      <c r="J215" s="25">
        <v>70</v>
      </c>
      <c r="K215" s="25">
        <v>10</v>
      </c>
      <c r="L215" s="25">
        <v>14</v>
      </c>
      <c r="M215" s="25">
        <v>5.6</v>
      </c>
      <c r="N215" s="17"/>
      <c r="O215" s="17"/>
      <c r="P215" s="17"/>
      <c r="Q215" s="17"/>
      <c r="R215" s="17"/>
      <c r="S215" s="17"/>
      <c r="T215" s="17"/>
      <c r="U215" s="17"/>
      <c r="V215" s="17"/>
    </row>
    <row r="216" spans="1:22">
      <c r="A216" s="20">
        <v>4</v>
      </c>
      <c r="B216" s="21">
        <v>22330</v>
      </c>
      <c r="C216" s="22">
        <v>153850</v>
      </c>
      <c r="D216" s="23" t="s">
        <v>193</v>
      </c>
      <c r="E216" s="24" t="s">
        <v>195</v>
      </c>
      <c r="F216" s="25">
        <v>20</v>
      </c>
      <c r="G216" s="25">
        <v>40</v>
      </c>
      <c r="H216" s="25">
        <v>80</v>
      </c>
      <c r="I216" s="25">
        <v>17</v>
      </c>
      <c r="J216" s="25">
        <v>50</v>
      </c>
      <c r="K216" s="25">
        <v>21</v>
      </c>
      <c r="L216" s="25">
        <v>7</v>
      </c>
      <c r="M216" s="25">
        <v>5.6</v>
      </c>
      <c r="N216" s="17"/>
      <c r="O216" s="17"/>
      <c r="P216" s="17"/>
      <c r="Q216" s="17"/>
      <c r="R216" s="17"/>
      <c r="S216" s="17"/>
      <c r="T216" s="17"/>
      <c r="U216" s="17"/>
      <c r="V216" s="17"/>
    </row>
    <row r="217" spans="1:22">
      <c r="A217" s="20">
        <v>5</v>
      </c>
      <c r="B217" s="21">
        <v>5342074</v>
      </c>
      <c r="C217" s="22">
        <v>155802</v>
      </c>
      <c r="D217" s="23" t="s">
        <v>278</v>
      </c>
      <c r="E217" s="24" t="s">
        <v>280</v>
      </c>
      <c r="F217" s="25">
        <v>29</v>
      </c>
      <c r="G217" s="25">
        <v>29</v>
      </c>
      <c r="H217" s="25">
        <v>71</v>
      </c>
      <c r="I217" s="25">
        <v>16</v>
      </c>
      <c r="J217" s="25">
        <v>71</v>
      </c>
      <c r="K217" s="25">
        <v>10</v>
      </c>
      <c r="L217" s="25">
        <v>7</v>
      </c>
      <c r="M217" s="25">
        <v>5.6</v>
      </c>
      <c r="N217" s="17"/>
      <c r="O217" s="17"/>
      <c r="P217" s="17"/>
      <c r="Q217" s="17"/>
      <c r="R217" s="17"/>
      <c r="S217" s="17"/>
      <c r="T217" s="17"/>
      <c r="U217" s="17"/>
      <c r="V217" s="17"/>
    </row>
    <row r="218" spans="1:22">
      <c r="A218" s="20">
        <v>6</v>
      </c>
      <c r="B218" s="21">
        <v>3562581</v>
      </c>
      <c r="C218" s="22">
        <v>155527</v>
      </c>
      <c r="D218" s="23" t="s">
        <v>320</v>
      </c>
      <c r="E218" s="24" t="s">
        <v>324</v>
      </c>
      <c r="F218" s="25">
        <v>25</v>
      </c>
      <c r="G218" s="25">
        <v>75</v>
      </c>
      <c r="H218" s="25">
        <v>25</v>
      </c>
      <c r="I218" s="25">
        <v>28</v>
      </c>
      <c r="J218" s="25">
        <v>75</v>
      </c>
      <c r="K218" s="25">
        <v>18</v>
      </c>
      <c r="L218" s="25">
        <v>8</v>
      </c>
      <c r="M218" s="25">
        <v>5.6</v>
      </c>
      <c r="N218" s="17"/>
      <c r="O218" s="17"/>
      <c r="P218" s="17"/>
      <c r="Q218" s="17"/>
      <c r="R218" s="17"/>
      <c r="S218" s="17"/>
      <c r="T218" s="17"/>
      <c r="U218" s="17"/>
      <c r="V218" s="17"/>
    </row>
    <row r="219" spans="1:22">
      <c r="A219" s="20">
        <v>1</v>
      </c>
      <c r="B219" s="21">
        <v>3862836</v>
      </c>
      <c r="C219" s="22">
        <v>155713</v>
      </c>
      <c r="D219" s="23" t="s">
        <v>87</v>
      </c>
      <c r="E219" s="24" t="s">
        <v>88</v>
      </c>
      <c r="F219" s="25">
        <v>29</v>
      </c>
      <c r="G219" s="25">
        <v>47</v>
      </c>
      <c r="H219" s="25">
        <v>76</v>
      </c>
      <c r="I219" s="25">
        <v>15</v>
      </c>
      <c r="J219" s="25">
        <v>42</v>
      </c>
      <c r="K219" s="25">
        <v>16</v>
      </c>
      <c r="L219" s="25">
        <v>12</v>
      </c>
      <c r="M219" s="25">
        <v>5.6</v>
      </c>
      <c r="N219" s="17"/>
      <c r="O219" s="17"/>
      <c r="P219" s="17"/>
      <c r="Q219" s="17"/>
      <c r="R219" s="17"/>
      <c r="S219" s="17"/>
      <c r="T219" s="17"/>
      <c r="U219" s="17"/>
      <c r="V219" s="17"/>
    </row>
    <row r="220" spans="1:22">
      <c r="A220" s="20">
        <v>6</v>
      </c>
      <c r="B220" s="21">
        <v>2070</v>
      </c>
      <c r="C220" s="22">
        <v>153427</v>
      </c>
      <c r="D220" s="23" t="s">
        <v>297</v>
      </c>
      <c r="E220" s="24" t="s">
        <v>298</v>
      </c>
      <c r="F220" s="25">
        <v>14</v>
      </c>
      <c r="G220" s="25">
        <v>0</v>
      </c>
      <c r="H220" s="25">
        <v>43</v>
      </c>
      <c r="I220" s="25">
        <v>13</v>
      </c>
      <c r="J220" s="25">
        <v>83</v>
      </c>
      <c r="K220" s="25">
        <v>31</v>
      </c>
      <c r="L220" s="25">
        <v>24</v>
      </c>
      <c r="M220" s="25">
        <v>5.5</v>
      </c>
      <c r="N220" s="17"/>
      <c r="O220" s="17"/>
      <c r="P220" s="17"/>
      <c r="Q220" s="17"/>
      <c r="R220" s="17"/>
      <c r="S220" s="17"/>
      <c r="T220" s="17"/>
      <c r="U220" s="17"/>
      <c r="V220" s="17"/>
    </row>
    <row r="221" spans="1:22">
      <c r="A221" s="20">
        <v>5</v>
      </c>
      <c r="B221" s="21">
        <v>26344</v>
      </c>
      <c r="C221" s="22">
        <v>154318</v>
      </c>
      <c r="D221" s="23" t="s">
        <v>257</v>
      </c>
      <c r="E221" s="24" t="s">
        <v>258</v>
      </c>
      <c r="F221" s="25">
        <v>43</v>
      </c>
      <c r="G221" s="25">
        <v>64</v>
      </c>
      <c r="H221" s="25">
        <v>29</v>
      </c>
      <c r="I221" s="25">
        <v>18</v>
      </c>
      <c r="J221" s="25">
        <v>50</v>
      </c>
      <c r="K221" s="25">
        <v>21</v>
      </c>
      <c r="L221" s="25">
        <v>13</v>
      </c>
      <c r="M221" s="25">
        <v>5.5</v>
      </c>
      <c r="N221" s="17"/>
      <c r="O221" s="17"/>
      <c r="P221" s="17"/>
      <c r="Q221" s="17"/>
      <c r="R221" s="17"/>
      <c r="S221" s="17"/>
      <c r="T221" s="17"/>
      <c r="U221" s="17"/>
      <c r="V221" s="17"/>
    </row>
    <row r="222" spans="1:22">
      <c r="A222" s="20">
        <v>8</v>
      </c>
      <c r="B222" s="21">
        <v>22470</v>
      </c>
      <c r="C222" s="22">
        <v>154083</v>
      </c>
      <c r="D222" s="23" t="s">
        <v>410</v>
      </c>
      <c r="E222" s="24" t="s">
        <v>413</v>
      </c>
      <c r="F222" s="25">
        <v>71</v>
      </c>
      <c r="G222" s="25">
        <v>100</v>
      </c>
      <c r="H222" s="25">
        <v>29</v>
      </c>
      <c r="I222" s="25">
        <v>13</v>
      </c>
      <c r="J222" s="25">
        <v>92</v>
      </c>
      <c r="K222" s="25">
        <v>3</v>
      </c>
      <c r="L222" s="25">
        <v>8</v>
      </c>
      <c r="M222" s="25">
        <v>5.5</v>
      </c>
      <c r="N222" s="17"/>
      <c r="O222" s="17"/>
      <c r="P222" s="17"/>
      <c r="Q222" s="17"/>
      <c r="R222" s="17"/>
      <c r="S222" s="17"/>
      <c r="T222" s="17"/>
      <c r="U222" s="17"/>
      <c r="V222" s="17"/>
    </row>
    <row r="223" spans="1:22">
      <c r="A223" s="20">
        <v>2</v>
      </c>
      <c r="B223" s="21">
        <v>22268</v>
      </c>
      <c r="C223" s="22">
        <v>153672</v>
      </c>
      <c r="D223" s="23" t="s">
        <v>109</v>
      </c>
      <c r="E223" s="24" t="s">
        <v>111</v>
      </c>
      <c r="F223" s="25">
        <v>36</v>
      </c>
      <c r="G223" s="25">
        <v>27</v>
      </c>
      <c r="H223" s="25">
        <v>36</v>
      </c>
      <c r="I223" s="25">
        <v>19</v>
      </c>
      <c r="J223" s="25">
        <v>58</v>
      </c>
      <c r="K223" s="25">
        <v>16</v>
      </c>
      <c r="L223" s="25">
        <v>3</v>
      </c>
      <c r="M223" s="25">
        <v>4.9000000000000004</v>
      </c>
      <c r="N223" s="17"/>
      <c r="O223" s="17"/>
      <c r="P223" s="17"/>
      <c r="Q223" s="17"/>
      <c r="R223" s="17"/>
      <c r="S223" s="17"/>
      <c r="T223" s="17"/>
      <c r="U223" s="17"/>
      <c r="V223" s="17"/>
    </row>
    <row r="224" spans="1:22">
      <c r="A224" s="20">
        <v>2</v>
      </c>
      <c r="B224" s="21">
        <v>2135</v>
      </c>
      <c r="C224" s="22">
        <v>153486</v>
      </c>
      <c r="D224" s="23" t="s">
        <v>100</v>
      </c>
      <c r="E224" s="24" t="s">
        <v>101</v>
      </c>
      <c r="F224" s="25">
        <v>27</v>
      </c>
      <c r="G224" s="25">
        <v>27</v>
      </c>
      <c r="H224" s="25">
        <v>18</v>
      </c>
      <c r="I224" s="25">
        <v>12</v>
      </c>
      <c r="J224" s="25">
        <v>60</v>
      </c>
      <c r="K224" s="25">
        <v>33</v>
      </c>
      <c r="L224" s="25">
        <v>15</v>
      </c>
      <c r="M224" s="25">
        <v>4.9000000000000004</v>
      </c>
      <c r="N224" s="17"/>
      <c r="O224" s="17"/>
      <c r="P224" s="17"/>
      <c r="Q224" s="17"/>
      <c r="R224" s="17"/>
      <c r="S224" s="17"/>
      <c r="T224" s="17"/>
      <c r="U224" s="17"/>
      <c r="V224" s="17"/>
    </row>
    <row r="225" spans="1:22">
      <c r="A225" s="20">
        <v>4</v>
      </c>
      <c r="B225" s="21">
        <v>9069569</v>
      </c>
      <c r="C225" s="22">
        <v>155411</v>
      </c>
      <c r="D225" s="23" t="s">
        <v>224</v>
      </c>
      <c r="E225" s="24" t="s">
        <v>226</v>
      </c>
      <c r="F225" s="25">
        <v>18</v>
      </c>
      <c r="G225" s="25">
        <v>27</v>
      </c>
      <c r="H225" s="25">
        <v>45</v>
      </c>
      <c r="I225" s="25">
        <v>19</v>
      </c>
      <c r="J225" s="25">
        <v>88</v>
      </c>
      <c r="K225" s="25">
        <v>16</v>
      </c>
      <c r="L225" s="25">
        <v>6</v>
      </c>
      <c r="M225" s="25">
        <v>5.4</v>
      </c>
      <c r="N225" s="17"/>
      <c r="O225" s="17"/>
      <c r="P225" s="17"/>
      <c r="Q225" s="17"/>
      <c r="R225" s="17"/>
      <c r="S225" s="17"/>
      <c r="T225" s="17"/>
      <c r="U225" s="17"/>
      <c r="V225" s="17"/>
    </row>
    <row r="226" spans="1:22">
      <c r="A226" s="20">
        <v>2</v>
      </c>
      <c r="B226" s="21">
        <v>2135</v>
      </c>
      <c r="C226" s="22">
        <v>153478</v>
      </c>
      <c r="D226" s="23" t="s">
        <v>100</v>
      </c>
      <c r="E226" s="24" t="s">
        <v>102</v>
      </c>
      <c r="F226" s="25">
        <v>27</v>
      </c>
      <c r="G226" s="25">
        <v>64</v>
      </c>
      <c r="H226" s="25">
        <v>45</v>
      </c>
      <c r="I226" s="25">
        <v>20</v>
      </c>
      <c r="J226" s="25">
        <v>67</v>
      </c>
      <c r="K226" s="25">
        <v>36</v>
      </c>
      <c r="L226" s="25">
        <v>33</v>
      </c>
      <c r="M226" s="25">
        <v>7.1</v>
      </c>
      <c r="N226" s="17"/>
      <c r="O226" s="17"/>
      <c r="P226" s="17"/>
      <c r="Q226" s="17"/>
      <c r="R226" s="17"/>
      <c r="S226" s="17"/>
      <c r="T226" s="17"/>
      <c r="U226" s="17"/>
      <c r="V226" s="17"/>
    </row>
    <row r="227" spans="1:22">
      <c r="A227" s="20">
        <v>4</v>
      </c>
      <c r="B227" s="21">
        <v>24538</v>
      </c>
      <c r="C227" s="22">
        <v>154172</v>
      </c>
      <c r="D227" s="23" t="s">
        <v>215</v>
      </c>
      <c r="E227" s="24" t="s">
        <v>216</v>
      </c>
      <c r="F227" s="25">
        <v>30</v>
      </c>
      <c r="G227" s="25">
        <v>50</v>
      </c>
      <c r="H227" s="25">
        <v>30</v>
      </c>
      <c r="I227" s="25">
        <v>28</v>
      </c>
      <c r="J227" s="25">
        <v>73</v>
      </c>
      <c r="K227" s="25">
        <v>14</v>
      </c>
      <c r="L227" s="25">
        <v>6</v>
      </c>
      <c r="M227" s="25">
        <v>5.4</v>
      </c>
      <c r="N227" s="17"/>
      <c r="O227" s="17"/>
      <c r="P227" s="17"/>
      <c r="Q227" s="17"/>
      <c r="R227" s="17"/>
      <c r="S227" s="17"/>
      <c r="T227" s="17"/>
      <c r="U227" s="17"/>
      <c r="V227" s="17"/>
    </row>
    <row r="228" spans="1:22">
      <c r="A228" s="20">
        <v>2</v>
      </c>
      <c r="B228" s="21">
        <v>29122</v>
      </c>
      <c r="C228" s="22">
        <v>154717</v>
      </c>
      <c r="D228" s="23" t="s">
        <v>129</v>
      </c>
      <c r="E228" s="24" t="s">
        <v>130</v>
      </c>
      <c r="F228" s="25">
        <v>75</v>
      </c>
      <c r="G228" s="25">
        <v>83</v>
      </c>
      <c r="H228" s="25">
        <v>0</v>
      </c>
      <c r="I228" s="25">
        <v>28</v>
      </c>
      <c r="J228" s="25">
        <v>57</v>
      </c>
      <c r="K228" s="25">
        <v>19</v>
      </c>
      <c r="L228" s="25">
        <v>9</v>
      </c>
      <c r="M228" s="25">
        <v>4.9000000000000004</v>
      </c>
      <c r="N228" s="17"/>
      <c r="O228" s="17"/>
      <c r="P228" s="17"/>
      <c r="Q228" s="17"/>
      <c r="R228" s="17"/>
      <c r="S228" s="17"/>
      <c r="T228" s="17"/>
      <c r="U228" s="17"/>
      <c r="V228" s="17"/>
    </row>
    <row r="229" spans="1:22">
      <c r="A229" s="20">
        <v>1</v>
      </c>
      <c r="B229" s="21">
        <v>29130</v>
      </c>
      <c r="C229" s="22">
        <v>154768</v>
      </c>
      <c r="D229" s="23" t="s">
        <v>84</v>
      </c>
      <c r="E229" s="24" t="s">
        <v>85</v>
      </c>
      <c r="F229" s="25">
        <v>29</v>
      </c>
      <c r="G229" s="25">
        <v>86</v>
      </c>
      <c r="H229" s="25">
        <v>50</v>
      </c>
      <c r="I229" s="25">
        <v>7</v>
      </c>
      <c r="J229" s="25">
        <v>36</v>
      </c>
      <c r="K229" s="25">
        <v>22</v>
      </c>
      <c r="L229" s="25">
        <v>15</v>
      </c>
      <c r="M229" s="25">
        <v>5.4</v>
      </c>
      <c r="N229" s="17"/>
      <c r="O229" s="17"/>
      <c r="P229" s="17"/>
      <c r="Q229" s="17"/>
      <c r="R229" s="17"/>
      <c r="S229" s="17"/>
      <c r="T229" s="17"/>
      <c r="U229" s="17"/>
      <c r="V229" s="17"/>
    </row>
    <row r="230" spans="1:22">
      <c r="A230" s="20">
        <v>7</v>
      </c>
      <c r="B230" s="21">
        <v>22292</v>
      </c>
      <c r="C230" s="22">
        <v>153753</v>
      </c>
      <c r="D230" s="23" t="s">
        <v>344</v>
      </c>
      <c r="E230" s="24" t="s">
        <v>345</v>
      </c>
      <c r="F230" s="25">
        <v>14</v>
      </c>
      <c r="G230" s="25">
        <v>86</v>
      </c>
      <c r="H230" s="25">
        <v>29</v>
      </c>
      <c r="I230" s="25">
        <v>20</v>
      </c>
      <c r="J230" s="25">
        <v>73</v>
      </c>
      <c r="K230" s="25">
        <v>23</v>
      </c>
      <c r="L230" s="25">
        <v>9</v>
      </c>
      <c r="M230" s="25">
        <v>5.4</v>
      </c>
      <c r="N230" s="17"/>
      <c r="O230" s="17"/>
      <c r="P230" s="17"/>
      <c r="Q230" s="17"/>
      <c r="R230" s="17"/>
      <c r="S230" s="17"/>
      <c r="T230" s="17"/>
      <c r="U230" s="17"/>
      <c r="V230" s="17"/>
    </row>
    <row r="231" spans="1:22">
      <c r="A231" s="20">
        <v>5</v>
      </c>
      <c r="B231" s="21">
        <v>22411</v>
      </c>
      <c r="C231" s="22">
        <v>153990</v>
      </c>
      <c r="D231" s="23" t="s">
        <v>249</v>
      </c>
      <c r="E231" s="24" t="s">
        <v>250</v>
      </c>
      <c r="F231" s="25">
        <v>36</v>
      </c>
      <c r="G231" s="25">
        <v>36</v>
      </c>
      <c r="H231" s="25">
        <v>55</v>
      </c>
      <c r="I231" s="25">
        <v>20</v>
      </c>
      <c r="J231" s="25">
        <v>71</v>
      </c>
      <c r="K231" s="25">
        <v>2</v>
      </c>
      <c r="L231" s="25">
        <v>3</v>
      </c>
      <c r="M231" s="25">
        <v>5.4</v>
      </c>
      <c r="N231" s="17"/>
      <c r="O231" s="17"/>
      <c r="P231" s="17"/>
      <c r="Q231" s="17"/>
      <c r="R231" s="17"/>
      <c r="S231" s="17"/>
      <c r="T231" s="17"/>
      <c r="U231" s="17"/>
      <c r="V231" s="17"/>
    </row>
    <row r="232" spans="1:22">
      <c r="A232" s="20">
        <v>5</v>
      </c>
      <c r="B232" s="21">
        <v>29114</v>
      </c>
      <c r="C232" s="22">
        <v>154687</v>
      </c>
      <c r="D232" s="23" t="s">
        <v>260</v>
      </c>
      <c r="E232" s="24" t="s">
        <v>263</v>
      </c>
      <c r="F232" s="25">
        <v>67</v>
      </c>
      <c r="G232" s="25">
        <v>83</v>
      </c>
      <c r="H232" s="25">
        <v>83</v>
      </c>
      <c r="I232" s="25">
        <v>10</v>
      </c>
      <c r="J232" s="25">
        <v>14</v>
      </c>
      <c r="K232" s="25">
        <v>15</v>
      </c>
      <c r="L232" s="25">
        <v>10</v>
      </c>
      <c r="M232" s="25">
        <v>5.4</v>
      </c>
      <c r="N232" s="17"/>
      <c r="O232" s="17"/>
      <c r="P232" s="17"/>
      <c r="Q232" s="17"/>
      <c r="R232" s="17"/>
      <c r="S232" s="17"/>
      <c r="T232" s="17"/>
      <c r="U232" s="17"/>
      <c r="V232" s="17"/>
    </row>
    <row r="233" spans="1:22">
      <c r="A233" s="20">
        <v>5</v>
      </c>
      <c r="B233" s="21">
        <v>5342074</v>
      </c>
      <c r="C233" s="22">
        <v>155810</v>
      </c>
      <c r="D233" s="23" t="s">
        <v>278</v>
      </c>
      <c r="E233" s="24" t="s">
        <v>279</v>
      </c>
      <c r="F233" s="25">
        <v>33</v>
      </c>
      <c r="G233" s="25">
        <v>33</v>
      </c>
      <c r="H233" s="25">
        <v>33</v>
      </c>
      <c r="I233" s="25">
        <v>15</v>
      </c>
      <c r="J233" s="25">
        <v>77</v>
      </c>
      <c r="K233" s="25">
        <v>16</v>
      </c>
      <c r="L233" s="25">
        <v>15</v>
      </c>
      <c r="M233" s="25">
        <v>5.4</v>
      </c>
      <c r="N233" s="17"/>
      <c r="O233" s="17"/>
      <c r="P233" s="17"/>
      <c r="Q233" s="17"/>
      <c r="R233" s="17"/>
      <c r="S233" s="17"/>
      <c r="T233" s="17"/>
      <c r="U233" s="17"/>
      <c r="V233" s="17"/>
    </row>
    <row r="234" spans="1:22">
      <c r="A234" s="20">
        <v>8</v>
      </c>
      <c r="B234" s="21">
        <v>6691285</v>
      </c>
      <c r="C234" s="22">
        <v>156108</v>
      </c>
      <c r="D234" s="23" t="s">
        <v>476</v>
      </c>
      <c r="E234" s="24" t="s">
        <v>478</v>
      </c>
      <c r="F234" s="25">
        <v>69</v>
      </c>
      <c r="G234" s="25">
        <v>100</v>
      </c>
      <c r="H234" s="25">
        <v>23</v>
      </c>
      <c r="I234" s="25">
        <v>18</v>
      </c>
      <c r="J234" s="25">
        <v>60</v>
      </c>
      <c r="K234" s="25">
        <v>18</v>
      </c>
      <c r="L234" s="25">
        <v>7</v>
      </c>
      <c r="M234" s="25">
        <v>5.4</v>
      </c>
      <c r="N234" s="17"/>
      <c r="O234" s="17"/>
      <c r="P234" s="17"/>
      <c r="Q234" s="17"/>
      <c r="R234" s="17"/>
      <c r="S234" s="17"/>
      <c r="T234" s="17"/>
      <c r="U234" s="17"/>
      <c r="V234" s="17"/>
    </row>
    <row r="235" spans="1:22">
      <c r="A235" s="20">
        <v>5</v>
      </c>
      <c r="B235" s="21">
        <v>3131572</v>
      </c>
      <c r="C235" s="22">
        <v>155055</v>
      </c>
      <c r="D235" s="23" t="s">
        <v>271</v>
      </c>
      <c r="E235" s="24" t="s">
        <v>272</v>
      </c>
      <c r="F235" s="25">
        <v>25</v>
      </c>
      <c r="G235" s="25">
        <v>63</v>
      </c>
      <c r="H235" s="25">
        <v>50</v>
      </c>
      <c r="I235" s="25">
        <v>15</v>
      </c>
      <c r="J235" s="25">
        <v>71</v>
      </c>
      <c r="K235" s="25">
        <v>5</v>
      </c>
      <c r="L235" s="25">
        <v>3</v>
      </c>
      <c r="M235" s="25">
        <v>5.3</v>
      </c>
      <c r="N235" s="17"/>
      <c r="O235" s="17"/>
      <c r="P235" s="17"/>
      <c r="Q235" s="17"/>
      <c r="R235" s="17"/>
      <c r="S235" s="17"/>
      <c r="T235" s="17"/>
      <c r="U235" s="17"/>
      <c r="V235" s="17"/>
    </row>
    <row r="236" spans="1:22">
      <c r="A236" s="20">
        <v>8</v>
      </c>
      <c r="B236" s="21">
        <v>29068</v>
      </c>
      <c r="C236" s="22">
        <v>154644</v>
      </c>
      <c r="D236" s="23" t="s">
        <v>427</v>
      </c>
      <c r="E236" s="24" t="s">
        <v>429</v>
      </c>
      <c r="F236" s="25">
        <v>42</v>
      </c>
      <c r="G236" s="25">
        <v>50</v>
      </c>
      <c r="H236" s="25">
        <v>8</v>
      </c>
      <c r="I236" s="25">
        <v>18</v>
      </c>
      <c r="J236" s="25">
        <v>80</v>
      </c>
      <c r="K236" s="25">
        <v>22</v>
      </c>
      <c r="L236" s="25">
        <v>14</v>
      </c>
      <c r="M236" s="25">
        <v>5.3</v>
      </c>
      <c r="N236" s="17"/>
      <c r="O236" s="17"/>
      <c r="P236" s="17"/>
      <c r="Q236" s="17"/>
      <c r="R236" s="17"/>
      <c r="S236" s="17"/>
      <c r="T236" s="17"/>
      <c r="U236" s="17"/>
      <c r="V236" s="17"/>
    </row>
    <row r="237" spans="1:22">
      <c r="A237" s="20">
        <v>1</v>
      </c>
      <c r="B237" s="21">
        <v>1252</v>
      </c>
      <c r="C237" s="22">
        <v>153184</v>
      </c>
      <c r="D237" s="23" t="s">
        <v>62</v>
      </c>
      <c r="E237" s="24" t="s">
        <v>65</v>
      </c>
      <c r="F237" s="25">
        <v>44</v>
      </c>
      <c r="G237" s="25">
        <v>100</v>
      </c>
      <c r="H237" s="25">
        <v>0</v>
      </c>
      <c r="I237" s="25">
        <v>20</v>
      </c>
      <c r="J237" s="25">
        <v>69</v>
      </c>
      <c r="K237" s="25">
        <v>27</v>
      </c>
      <c r="L237" s="25">
        <v>16</v>
      </c>
      <c r="M237" s="25">
        <v>5.3</v>
      </c>
      <c r="N237" s="17"/>
      <c r="O237" s="17"/>
      <c r="P237" s="17"/>
      <c r="Q237" s="17"/>
      <c r="R237" s="17"/>
      <c r="S237" s="17"/>
      <c r="T237" s="17"/>
      <c r="U237" s="17"/>
      <c r="V237" s="17"/>
    </row>
    <row r="238" spans="1:22">
      <c r="A238" s="20">
        <v>4</v>
      </c>
      <c r="B238" s="21">
        <v>22306</v>
      </c>
      <c r="C238" s="22">
        <v>153788</v>
      </c>
      <c r="D238" s="23" t="s">
        <v>184</v>
      </c>
      <c r="E238" s="24" t="s">
        <v>187</v>
      </c>
      <c r="F238" s="25">
        <v>13</v>
      </c>
      <c r="G238" s="25">
        <v>50</v>
      </c>
      <c r="H238" s="25">
        <v>25</v>
      </c>
      <c r="I238" s="25">
        <v>12</v>
      </c>
      <c r="J238" s="25">
        <v>92</v>
      </c>
      <c r="K238" s="25">
        <v>25</v>
      </c>
      <c r="L238" s="25">
        <v>5</v>
      </c>
      <c r="M238" s="25">
        <v>5.3</v>
      </c>
      <c r="N238" s="17"/>
      <c r="O238" s="17"/>
      <c r="P238" s="17"/>
      <c r="Q238" s="17"/>
      <c r="R238" s="17"/>
      <c r="S238" s="17"/>
      <c r="T238" s="17"/>
      <c r="U238" s="17"/>
      <c r="V238" s="17"/>
    </row>
    <row r="239" spans="1:22">
      <c r="A239" s="20">
        <v>2</v>
      </c>
      <c r="B239" s="21">
        <v>29122</v>
      </c>
      <c r="C239" s="22">
        <v>154725</v>
      </c>
      <c r="D239" s="23" t="s">
        <v>129</v>
      </c>
      <c r="E239" s="24" t="s">
        <v>131</v>
      </c>
      <c r="F239" s="25">
        <v>33</v>
      </c>
      <c r="G239" s="25">
        <v>92</v>
      </c>
      <c r="H239" s="25">
        <v>17</v>
      </c>
      <c r="I239" s="25">
        <v>29</v>
      </c>
      <c r="J239" s="25">
        <v>64</v>
      </c>
      <c r="K239" s="25">
        <v>16</v>
      </c>
      <c r="L239" s="25">
        <v>14</v>
      </c>
      <c r="M239" s="25">
        <v>5.3</v>
      </c>
      <c r="N239" s="17"/>
      <c r="O239" s="17"/>
      <c r="P239" s="17"/>
      <c r="Q239" s="17"/>
      <c r="R239" s="17"/>
      <c r="S239" s="17"/>
      <c r="T239" s="17"/>
      <c r="U239" s="17"/>
      <c r="V239" s="17"/>
    </row>
    <row r="240" spans="1:22">
      <c r="A240" s="20">
        <v>6</v>
      </c>
      <c r="B240" s="21">
        <v>3007995</v>
      </c>
      <c r="C240" s="22">
        <v>154962</v>
      </c>
      <c r="D240" s="23" t="s">
        <v>306</v>
      </c>
      <c r="E240" s="24" t="s">
        <v>307</v>
      </c>
      <c r="F240" s="25">
        <v>40</v>
      </c>
      <c r="G240" s="25">
        <v>100</v>
      </c>
      <c r="H240" s="25">
        <v>0</v>
      </c>
      <c r="I240" s="25">
        <v>21</v>
      </c>
      <c r="J240" s="25">
        <v>73</v>
      </c>
      <c r="K240" s="25">
        <v>25</v>
      </c>
      <c r="L240" s="25">
        <v>17</v>
      </c>
      <c r="M240" s="25">
        <v>5.3</v>
      </c>
      <c r="N240" s="17"/>
      <c r="O240" s="17"/>
      <c r="P240" s="17"/>
      <c r="Q240" s="17"/>
      <c r="R240" s="17"/>
      <c r="S240" s="17"/>
      <c r="T240" s="17"/>
      <c r="U240" s="17"/>
      <c r="V240" s="17"/>
    </row>
    <row r="241" spans="1:22">
      <c r="A241" s="20">
        <v>2</v>
      </c>
      <c r="B241" s="21">
        <v>26328</v>
      </c>
      <c r="C241" s="22">
        <v>154245</v>
      </c>
      <c r="D241" s="23" t="s">
        <v>112</v>
      </c>
      <c r="E241" s="24" t="s">
        <v>113</v>
      </c>
      <c r="F241" s="25">
        <v>31</v>
      </c>
      <c r="G241" s="25">
        <v>85</v>
      </c>
      <c r="H241" s="25">
        <v>46</v>
      </c>
      <c r="I241" s="25">
        <v>19</v>
      </c>
      <c r="J241" s="25">
        <v>54</v>
      </c>
      <c r="K241" s="25">
        <v>30</v>
      </c>
      <c r="L241" s="25">
        <v>24</v>
      </c>
      <c r="M241" s="25">
        <v>6.5</v>
      </c>
      <c r="N241" s="17"/>
      <c r="O241" s="17"/>
      <c r="P241" s="17"/>
      <c r="Q241" s="17"/>
      <c r="R241" s="17"/>
      <c r="S241" s="17"/>
      <c r="T241" s="17"/>
      <c r="U241" s="17"/>
      <c r="V241" s="17"/>
    </row>
    <row r="242" spans="1:22">
      <c r="A242" s="20">
        <v>8</v>
      </c>
      <c r="B242" s="21">
        <v>5656893</v>
      </c>
      <c r="C242" s="22">
        <v>155977</v>
      </c>
      <c r="D242" s="23" t="s">
        <v>470</v>
      </c>
      <c r="E242" s="24" t="s">
        <v>472</v>
      </c>
      <c r="F242" s="25">
        <v>21</v>
      </c>
      <c r="G242" s="25">
        <v>100</v>
      </c>
      <c r="H242" s="25">
        <v>43</v>
      </c>
      <c r="I242" s="25">
        <v>16</v>
      </c>
      <c r="J242" s="25">
        <v>91</v>
      </c>
      <c r="K242" s="25">
        <v>1</v>
      </c>
      <c r="L242" s="25">
        <v>0</v>
      </c>
      <c r="M242" s="25">
        <v>5.3</v>
      </c>
      <c r="N242" s="17"/>
      <c r="O242" s="17"/>
      <c r="P242" s="17"/>
      <c r="Q242" s="17"/>
      <c r="R242" s="17"/>
      <c r="S242" s="17"/>
      <c r="T242" s="17"/>
      <c r="U242" s="17"/>
      <c r="V242" s="17"/>
    </row>
    <row r="243" spans="1:22">
      <c r="A243" s="20">
        <v>8</v>
      </c>
      <c r="B243" s="21">
        <v>29068</v>
      </c>
      <c r="C243" s="22">
        <v>154652</v>
      </c>
      <c r="D243" s="23" t="s">
        <v>427</v>
      </c>
      <c r="E243" s="24" t="s">
        <v>428</v>
      </c>
      <c r="F243" s="25">
        <v>15</v>
      </c>
      <c r="G243" s="25">
        <v>38</v>
      </c>
      <c r="H243" s="25">
        <v>46</v>
      </c>
      <c r="I243" s="25">
        <v>15</v>
      </c>
      <c r="J243" s="25">
        <v>63</v>
      </c>
      <c r="K243" s="25">
        <v>19</v>
      </c>
      <c r="L243" s="25">
        <v>13</v>
      </c>
      <c r="M243" s="25">
        <v>5.2</v>
      </c>
      <c r="N243" s="17"/>
      <c r="O243" s="17"/>
      <c r="P243" s="17"/>
      <c r="Q243" s="17"/>
      <c r="R243" s="17"/>
      <c r="S243" s="17"/>
      <c r="T243" s="17"/>
      <c r="U243" s="17"/>
      <c r="V243" s="17"/>
    </row>
    <row r="244" spans="1:22">
      <c r="A244" s="20">
        <v>8</v>
      </c>
      <c r="B244" s="21">
        <v>5653304</v>
      </c>
      <c r="C244" s="22">
        <v>155969</v>
      </c>
      <c r="D244" s="23" t="s">
        <v>467</v>
      </c>
      <c r="E244" s="24" t="s">
        <v>469</v>
      </c>
      <c r="F244" s="25">
        <v>38</v>
      </c>
      <c r="G244" s="25">
        <v>75</v>
      </c>
      <c r="H244" s="25">
        <v>25</v>
      </c>
      <c r="I244" s="25">
        <v>16</v>
      </c>
      <c r="J244" s="25">
        <v>80</v>
      </c>
      <c r="K244" s="25">
        <v>8</v>
      </c>
      <c r="L244" s="25">
        <v>8</v>
      </c>
      <c r="M244" s="25">
        <v>5.2</v>
      </c>
      <c r="N244" s="17"/>
      <c r="O244" s="17"/>
      <c r="P244" s="17"/>
      <c r="Q244" s="17"/>
      <c r="R244" s="17"/>
      <c r="S244" s="17"/>
      <c r="T244" s="17"/>
      <c r="U244" s="17"/>
      <c r="V244" s="17"/>
    </row>
    <row r="245" spans="1:22">
      <c r="A245" s="20">
        <v>2</v>
      </c>
      <c r="B245" s="21">
        <v>26328</v>
      </c>
      <c r="C245" s="22">
        <v>154253</v>
      </c>
      <c r="D245" s="23" t="s">
        <v>112</v>
      </c>
      <c r="E245" s="24" t="s">
        <v>114</v>
      </c>
      <c r="F245" s="25">
        <v>33</v>
      </c>
      <c r="G245" s="25">
        <v>40</v>
      </c>
      <c r="H245" s="25">
        <v>73</v>
      </c>
      <c r="I245" s="25">
        <v>22</v>
      </c>
      <c r="J245" s="25">
        <v>65</v>
      </c>
      <c r="K245" s="25">
        <v>33</v>
      </c>
      <c r="L245" s="25">
        <v>23</v>
      </c>
      <c r="M245" s="25">
        <v>7.1</v>
      </c>
      <c r="N245" s="17"/>
      <c r="O245" s="17"/>
      <c r="P245" s="17"/>
      <c r="Q245" s="17"/>
      <c r="R245" s="17"/>
      <c r="S245" s="17"/>
      <c r="T245" s="17"/>
      <c r="U245" s="17"/>
      <c r="V245" s="17"/>
    </row>
    <row r="246" spans="1:22">
      <c r="A246" s="20">
        <v>2</v>
      </c>
      <c r="B246" s="21">
        <v>26328</v>
      </c>
      <c r="C246" s="22">
        <v>152587</v>
      </c>
      <c r="D246" s="23" t="s">
        <v>112</v>
      </c>
      <c r="E246" s="24" t="s">
        <v>115</v>
      </c>
      <c r="F246" s="25">
        <v>0</v>
      </c>
      <c r="G246" s="25">
        <v>88</v>
      </c>
      <c r="H246" s="25">
        <v>88</v>
      </c>
      <c r="I246" s="25">
        <v>23</v>
      </c>
      <c r="J246" s="25">
        <v>45</v>
      </c>
      <c r="K246" s="25">
        <v>18</v>
      </c>
      <c r="L246" s="25">
        <v>10</v>
      </c>
      <c r="M246" s="25">
        <v>5.4</v>
      </c>
      <c r="N246" s="17"/>
      <c r="O246" s="17"/>
      <c r="P246" s="17"/>
      <c r="Q246" s="17"/>
      <c r="R246" s="17"/>
      <c r="S246" s="17"/>
      <c r="T246" s="17"/>
      <c r="U246" s="17"/>
      <c r="V246" s="17"/>
    </row>
    <row r="247" spans="1:22">
      <c r="A247" s="20">
        <v>2</v>
      </c>
      <c r="B247" s="21">
        <v>876</v>
      </c>
      <c r="C247" s="22">
        <v>152730</v>
      </c>
      <c r="D247" s="23" t="s">
        <v>92</v>
      </c>
      <c r="E247" s="24" t="s">
        <v>93</v>
      </c>
      <c r="F247" s="25">
        <v>50</v>
      </c>
      <c r="G247" s="25">
        <v>67</v>
      </c>
      <c r="H247" s="25">
        <v>50</v>
      </c>
      <c r="I247" s="25">
        <v>17</v>
      </c>
      <c r="J247" s="25">
        <v>63</v>
      </c>
      <c r="K247" s="25">
        <v>17</v>
      </c>
      <c r="L247" s="25">
        <v>12</v>
      </c>
      <c r="M247" s="25">
        <v>6.3</v>
      </c>
      <c r="N247" s="17"/>
      <c r="O247" s="17"/>
      <c r="P247" s="17"/>
      <c r="Q247" s="17"/>
      <c r="R247" s="17"/>
      <c r="S247" s="17"/>
      <c r="T247" s="17"/>
      <c r="U247" s="17"/>
      <c r="V247" s="17"/>
    </row>
    <row r="248" spans="1:22">
      <c r="A248" s="20">
        <v>5</v>
      </c>
      <c r="B248" s="21">
        <v>26336</v>
      </c>
      <c r="C248" s="22">
        <v>154261</v>
      </c>
      <c r="D248" s="23" t="s">
        <v>254</v>
      </c>
      <c r="E248" s="24" t="s">
        <v>255</v>
      </c>
      <c r="F248" s="25">
        <v>67</v>
      </c>
      <c r="G248" s="25">
        <v>75</v>
      </c>
      <c r="H248" s="25">
        <v>25</v>
      </c>
      <c r="I248" s="25">
        <v>30</v>
      </c>
      <c r="J248" s="25">
        <v>33</v>
      </c>
      <c r="K248" s="25">
        <v>17</v>
      </c>
      <c r="L248" s="25">
        <v>7</v>
      </c>
      <c r="M248" s="25">
        <v>5.0999999999999996</v>
      </c>
      <c r="N248" s="17"/>
      <c r="O248" s="17"/>
      <c r="P248" s="17"/>
      <c r="Q248" s="17"/>
      <c r="R248" s="17"/>
      <c r="S248" s="17"/>
      <c r="T248" s="17"/>
      <c r="U248" s="17"/>
      <c r="V248" s="17"/>
    </row>
    <row r="249" spans="1:22">
      <c r="A249" s="20">
        <v>8</v>
      </c>
      <c r="B249" s="21">
        <v>1082</v>
      </c>
      <c r="C249" s="22">
        <v>154636</v>
      </c>
      <c r="D249" s="23" t="s">
        <v>425</v>
      </c>
      <c r="E249" s="24" t="s">
        <v>426</v>
      </c>
      <c r="F249" s="25">
        <v>45</v>
      </c>
      <c r="G249" s="25">
        <v>95</v>
      </c>
      <c r="H249" s="25">
        <v>5</v>
      </c>
      <c r="I249" s="25">
        <v>6</v>
      </c>
      <c r="J249" s="25">
        <v>100</v>
      </c>
      <c r="K249" s="25">
        <v>12</v>
      </c>
      <c r="L249" s="25">
        <v>15</v>
      </c>
      <c r="M249" s="25">
        <v>5.0999999999999996</v>
      </c>
      <c r="N249" s="17"/>
      <c r="O249" s="17"/>
      <c r="P249" s="17"/>
      <c r="Q249" s="17"/>
      <c r="R249" s="17"/>
      <c r="S249" s="17"/>
      <c r="T249" s="17"/>
      <c r="U249" s="17"/>
      <c r="V249" s="17"/>
    </row>
    <row r="250" spans="1:22">
      <c r="A250" s="20">
        <v>1</v>
      </c>
      <c r="B250" s="21">
        <v>1252</v>
      </c>
      <c r="C250" s="22">
        <v>153176</v>
      </c>
      <c r="D250" s="23" t="s">
        <v>62</v>
      </c>
      <c r="E250" s="24" t="s">
        <v>66</v>
      </c>
      <c r="F250" s="25">
        <v>36</v>
      </c>
      <c r="G250" s="25">
        <v>91</v>
      </c>
      <c r="H250" s="25">
        <v>0</v>
      </c>
      <c r="I250" s="25">
        <v>25</v>
      </c>
      <c r="J250" s="25">
        <v>75</v>
      </c>
      <c r="K250" s="25">
        <v>22</v>
      </c>
      <c r="L250" s="25">
        <v>9</v>
      </c>
      <c r="M250" s="25">
        <v>5.0999999999999996</v>
      </c>
      <c r="N250" s="17"/>
      <c r="O250" s="17"/>
      <c r="P250" s="17"/>
      <c r="Q250" s="17"/>
      <c r="R250" s="17"/>
      <c r="S250" s="17"/>
      <c r="T250" s="17"/>
      <c r="U250" s="17"/>
      <c r="V250" s="17"/>
    </row>
    <row r="251" spans="1:22">
      <c r="A251" s="20">
        <v>1</v>
      </c>
      <c r="B251" s="21">
        <v>29130</v>
      </c>
      <c r="C251" s="22">
        <v>154733</v>
      </c>
      <c r="D251" s="23" t="s">
        <v>84</v>
      </c>
      <c r="E251" s="24" t="s">
        <v>86</v>
      </c>
      <c r="F251" s="25">
        <v>33</v>
      </c>
      <c r="G251" s="25">
        <v>87</v>
      </c>
      <c r="H251" s="25">
        <v>100</v>
      </c>
      <c r="I251" s="25">
        <v>11</v>
      </c>
      <c r="J251" s="25">
        <v>13</v>
      </c>
      <c r="K251" s="25">
        <v>16</v>
      </c>
      <c r="L251" s="25">
        <v>6</v>
      </c>
      <c r="M251" s="25">
        <v>5</v>
      </c>
      <c r="N251" s="17"/>
      <c r="O251" s="17"/>
      <c r="P251" s="17"/>
      <c r="Q251" s="17"/>
      <c r="R251" s="17"/>
      <c r="S251" s="17"/>
      <c r="T251" s="17"/>
      <c r="U251" s="17"/>
      <c r="V251" s="17"/>
    </row>
    <row r="252" spans="1:22">
      <c r="A252" s="20">
        <v>5</v>
      </c>
      <c r="B252" s="21">
        <v>1112</v>
      </c>
      <c r="C252" s="22">
        <v>153028</v>
      </c>
      <c r="D252" s="23" t="s">
        <v>243</v>
      </c>
      <c r="E252" s="24" t="s">
        <v>244</v>
      </c>
      <c r="F252" s="25">
        <v>33</v>
      </c>
      <c r="G252" s="25">
        <v>67</v>
      </c>
      <c r="H252" s="25">
        <v>0</v>
      </c>
      <c r="I252" s="25">
        <v>9</v>
      </c>
      <c r="J252" s="25">
        <v>63</v>
      </c>
      <c r="K252" s="25">
        <v>29</v>
      </c>
      <c r="L252" s="25">
        <v>27</v>
      </c>
      <c r="M252" s="25">
        <v>5</v>
      </c>
      <c r="N252" s="17"/>
      <c r="O252" s="17"/>
      <c r="P252" s="17"/>
      <c r="Q252" s="17"/>
      <c r="R252" s="17"/>
      <c r="S252" s="17"/>
      <c r="T252" s="17"/>
      <c r="U252" s="17"/>
      <c r="V252" s="17"/>
    </row>
    <row r="253" spans="1:22">
      <c r="A253" s="20">
        <v>8</v>
      </c>
      <c r="B253" s="21">
        <v>3470253</v>
      </c>
      <c r="C253" s="22">
        <v>155462</v>
      </c>
      <c r="D253" s="23" t="s">
        <v>445</v>
      </c>
      <c r="E253" s="24" t="s">
        <v>446</v>
      </c>
      <c r="F253" s="25">
        <v>73</v>
      </c>
      <c r="G253" s="25">
        <v>73</v>
      </c>
      <c r="H253" s="25">
        <v>18</v>
      </c>
      <c r="I253" s="25">
        <v>16</v>
      </c>
      <c r="J253" s="25">
        <v>73</v>
      </c>
      <c r="K253" s="25">
        <v>8</v>
      </c>
      <c r="L253" s="25">
        <v>4</v>
      </c>
      <c r="M253" s="25">
        <v>4.9000000000000004</v>
      </c>
      <c r="N253" s="17"/>
      <c r="O253" s="17"/>
      <c r="P253" s="17"/>
      <c r="Q253" s="17"/>
      <c r="R253" s="17"/>
      <c r="S253" s="17"/>
      <c r="T253" s="17"/>
      <c r="U253" s="17"/>
      <c r="V253" s="17"/>
    </row>
    <row r="254" spans="1:22">
      <c r="A254" s="20">
        <v>6</v>
      </c>
      <c r="B254" s="21">
        <v>5392136</v>
      </c>
      <c r="C254" s="22">
        <v>155861</v>
      </c>
      <c r="D254" s="23" t="s">
        <v>325</v>
      </c>
      <c r="E254" s="24" t="s">
        <v>329</v>
      </c>
      <c r="F254" s="25">
        <v>38</v>
      </c>
      <c r="G254" s="25">
        <v>38</v>
      </c>
      <c r="H254" s="25">
        <v>13</v>
      </c>
      <c r="I254" s="25">
        <v>27</v>
      </c>
      <c r="J254" s="25">
        <v>57</v>
      </c>
      <c r="K254" s="25">
        <v>28</v>
      </c>
      <c r="L254" s="25">
        <v>4</v>
      </c>
      <c r="M254" s="25">
        <v>4.9000000000000004</v>
      </c>
      <c r="N254" s="17"/>
      <c r="O254" s="17"/>
      <c r="P254" s="17"/>
      <c r="Q254" s="17"/>
      <c r="R254" s="17"/>
      <c r="S254" s="17"/>
      <c r="T254" s="17"/>
      <c r="U254" s="17"/>
      <c r="V254" s="17"/>
    </row>
    <row r="255" spans="1:22">
      <c r="A255" s="20">
        <v>5</v>
      </c>
      <c r="B255" s="21">
        <v>1112</v>
      </c>
      <c r="C255" s="22">
        <v>153036</v>
      </c>
      <c r="D255" s="23" t="s">
        <v>243</v>
      </c>
      <c r="E255" s="24" t="s">
        <v>245</v>
      </c>
      <c r="F255" s="25">
        <v>18</v>
      </c>
      <c r="G255" s="25">
        <v>45</v>
      </c>
      <c r="H255" s="25">
        <v>27</v>
      </c>
      <c r="I255" s="25">
        <v>10</v>
      </c>
      <c r="J255" s="25">
        <v>77</v>
      </c>
      <c r="K255" s="25">
        <v>22</v>
      </c>
      <c r="L255" s="25">
        <v>5</v>
      </c>
      <c r="M255" s="25">
        <v>4.9000000000000004</v>
      </c>
      <c r="N255" s="17"/>
      <c r="O255" s="17"/>
      <c r="P255" s="17"/>
      <c r="Q255" s="17"/>
      <c r="R255" s="17"/>
      <c r="S255" s="17"/>
      <c r="T255" s="17"/>
      <c r="U255" s="17"/>
      <c r="V255" s="17"/>
    </row>
    <row r="256" spans="1:22">
      <c r="A256" s="20">
        <v>2</v>
      </c>
      <c r="B256" s="21">
        <v>876</v>
      </c>
      <c r="C256" s="22">
        <v>152773</v>
      </c>
      <c r="D256" s="23" t="s">
        <v>92</v>
      </c>
      <c r="E256" s="24" t="s">
        <v>94</v>
      </c>
      <c r="F256" s="25">
        <v>50</v>
      </c>
      <c r="G256" s="25">
        <v>50</v>
      </c>
      <c r="H256" s="25">
        <v>33</v>
      </c>
      <c r="I256" s="25">
        <v>13</v>
      </c>
      <c r="J256" s="25">
        <v>71</v>
      </c>
      <c r="K256" s="25">
        <v>32</v>
      </c>
      <c r="L256" s="25">
        <v>12</v>
      </c>
      <c r="M256" s="25">
        <v>6.3</v>
      </c>
      <c r="N256" s="17"/>
      <c r="O256" s="17"/>
      <c r="P256" s="17"/>
      <c r="Q256" s="17"/>
      <c r="R256" s="17"/>
      <c r="S256" s="17"/>
      <c r="T256" s="17"/>
      <c r="U256" s="17"/>
      <c r="V256" s="17"/>
    </row>
    <row r="257" spans="1:22">
      <c r="A257" s="20">
        <v>8</v>
      </c>
      <c r="B257" s="21">
        <v>6691285</v>
      </c>
      <c r="C257" s="22">
        <v>156094</v>
      </c>
      <c r="D257" s="23" t="s">
        <v>476</v>
      </c>
      <c r="E257" s="24" t="s">
        <v>479</v>
      </c>
      <c r="F257" s="25">
        <v>22</v>
      </c>
      <c r="G257" s="25">
        <v>11</v>
      </c>
      <c r="H257" s="25">
        <v>67</v>
      </c>
      <c r="I257" s="25">
        <v>8</v>
      </c>
      <c r="J257" s="25">
        <v>71</v>
      </c>
      <c r="K257" s="25">
        <v>9</v>
      </c>
      <c r="L257" s="25">
        <v>5</v>
      </c>
      <c r="M257" s="25">
        <v>4.9000000000000004</v>
      </c>
      <c r="N257" s="17"/>
      <c r="O257" s="17"/>
      <c r="P257" s="17"/>
      <c r="Q257" s="17"/>
      <c r="R257" s="17"/>
      <c r="S257" s="17"/>
      <c r="T257" s="17"/>
      <c r="U257" s="17"/>
      <c r="V257" s="17"/>
    </row>
    <row r="258" spans="1:22">
      <c r="A258" s="20">
        <v>2</v>
      </c>
      <c r="B258" s="21">
        <v>876</v>
      </c>
      <c r="C258" s="22">
        <v>152765</v>
      </c>
      <c r="D258" s="23" t="s">
        <v>92</v>
      </c>
      <c r="E258" s="24" t="s">
        <v>95</v>
      </c>
      <c r="F258" s="25">
        <v>80</v>
      </c>
      <c r="G258" s="25">
        <v>60</v>
      </c>
      <c r="H258" s="25">
        <v>30</v>
      </c>
      <c r="I258" s="25">
        <v>19</v>
      </c>
      <c r="J258" s="25">
        <v>67</v>
      </c>
      <c r="K258" s="25">
        <v>30</v>
      </c>
      <c r="L258" s="25">
        <v>6</v>
      </c>
      <c r="M258" s="25">
        <v>6.2</v>
      </c>
      <c r="N258" s="17"/>
      <c r="O258" s="17"/>
      <c r="P258" s="17"/>
      <c r="Q258" s="17"/>
      <c r="R258" s="17"/>
      <c r="S258" s="17"/>
      <c r="T258" s="17"/>
      <c r="U258" s="17"/>
      <c r="V258" s="17"/>
    </row>
    <row r="259" spans="1:22">
      <c r="A259" s="20">
        <v>2</v>
      </c>
      <c r="B259" s="21">
        <v>876</v>
      </c>
      <c r="C259" s="22">
        <v>152714</v>
      </c>
      <c r="D259" s="23" t="s">
        <v>92</v>
      </c>
      <c r="E259" s="24" t="s">
        <v>96</v>
      </c>
      <c r="F259" s="25">
        <v>17</v>
      </c>
      <c r="G259" s="25">
        <v>0</v>
      </c>
      <c r="H259" s="25">
        <v>17</v>
      </c>
      <c r="I259" s="25">
        <v>23</v>
      </c>
      <c r="J259" s="25">
        <v>100</v>
      </c>
      <c r="K259" s="25">
        <v>33</v>
      </c>
      <c r="L259" s="25">
        <v>30</v>
      </c>
      <c r="M259" s="25">
        <v>5.4</v>
      </c>
      <c r="N259" s="17"/>
      <c r="O259" s="17"/>
      <c r="P259" s="17"/>
      <c r="Q259" s="17"/>
      <c r="R259" s="17"/>
      <c r="S259" s="17"/>
      <c r="T259" s="17"/>
      <c r="U259" s="17"/>
      <c r="V259" s="17"/>
    </row>
    <row r="260" spans="1:22">
      <c r="A260" s="20">
        <v>6</v>
      </c>
      <c r="B260" s="21">
        <v>2100</v>
      </c>
      <c r="C260" s="22">
        <v>153443</v>
      </c>
      <c r="D260" s="23" t="s">
        <v>299</v>
      </c>
      <c r="E260" s="24" t="s">
        <v>300</v>
      </c>
      <c r="F260" s="25">
        <v>19</v>
      </c>
      <c r="G260" s="25">
        <v>81</v>
      </c>
      <c r="H260" s="25">
        <v>25</v>
      </c>
      <c r="I260" s="25">
        <v>23</v>
      </c>
      <c r="J260" s="25">
        <v>79</v>
      </c>
      <c r="K260" s="25">
        <v>7</v>
      </c>
      <c r="L260" s="25">
        <v>3</v>
      </c>
      <c r="M260" s="25">
        <v>4.8</v>
      </c>
      <c r="N260" s="17"/>
      <c r="O260" s="17"/>
      <c r="P260" s="17"/>
      <c r="Q260" s="17"/>
      <c r="R260" s="17"/>
      <c r="S260" s="17"/>
      <c r="T260" s="17"/>
      <c r="U260" s="17"/>
      <c r="V260" s="17"/>
    </row>
    <row r="261" spans="1:22">
      <c r="A261" s="20">
        <v>7</v>
      </c>
      <c r="B261" s="21">
        <v>3006476</v>
      </c>
      <c r="C261" s="22">
        <v>154946</v>
      </c>
      <c r="D261" s="23" t="s">
        <v>369</v>
      </c>
      <c r="E261" s="24" t="s">
        <v>371</v>
      </c>
      <c r="F261" s="25">
        <v>100</v>
      </c>
      <c r="G261" s="25">
        <v>0</v>
      </c>
      <c r="H261" s="25">
        <v>100</v>
      </c>
      <c r="I261" s="25">
        <v>16</v>
      </c>
      <c r="J261" s="25">
        <v>50</v>
      </c>
      <c r="K261" s="25">
        <v>7</v>
      </c>
      <c r="L261" s="25">
        <v>4</v>
      </c>
      <c r="M261" s="25">
        <v>4.8</v>
      </c>
      <c r="N261" s="17"/>
      <c r="O261" s="17"/>
      <c r="P261" s="17"/>
      <c r="Q261" s="17"/>
      <c r="R261" s="17"/>
      <c r="S261" s="17"/>
      <c r="T261" s="17"/>
      <c r="U261" s="17"/>
      <c r="V261" s="17"/>
    </row>
    <row r="262" spans="1:22">
      <c r="A262" s="20">
        <v>4</v>
      </c>
      <c r="B262" s="21">
        <v>22381</v>
      </c>
      <c r="C262" s="22">
        <v>153931</v>
      </c>
      <c r="D262" s="23" t="s">
        <v>206</v>
      </c>
      <c r="E262" s="24" t="s">
        <v>207</v>
      </c>
      <c r="F262" s="25">
        <v>25</v>
      </c>
      <c r="G262" s="25">
        <v>25</v>
      </c>
      <c r="H262" s="25">
        <v>25</v>
      </c>
      <c r="I262" s="25">
        <v>27</v>
      </c>
      <c r="J262" s="25">
        <v>80</v>
      </c>
      <c r="K262" s="25">
        <v>14</v>
      </c>
      <c r="L262" s="25">
        <v>3</v>
      </c>
      <c r="M262" s="25">
        <v>4.8</v>
      </c>
      <c r="N262" s="17"/>
      <c r="O262" s="17"/>
      <c r="P262" s="17"/>
      <c r="Q262" s="17"/>
      <c r="R262" s="17"/>
      <c r="S262" s="17"/>
      <c r="T262" s="17"/>
      <c r="U262" s="17"/>
      <c r="V262" s="17"/>
    </row>
    <row r="263" spans="1:22">
      <c r="A263" s="20">
        <v>5</v>
      </c>
      <c r="B263" s="21">
        <v>3037908</v>
      </c>
      <c r="C263" s="22">
        <v>154970</v>
      </c>
      <c r="D263" s="23" t="s">
        <v>264</v>
      </c>
      <c r="E263" s="24" t="s">
        <v>266</v>
      </c>
      <c r="F263" s="25">
        <v>50</v>
      </c>
      <c r="G263" s="25">
        <v>22</v>
      </c>
      <c r="H263" s="25">
        <v>6</v>
      </c>
      <c r="I263" s="25">
        <v>7</v>
      </c>
      <c r="J263" s="25">
        <v>86</v>
      </c>
      <c r="K263" s="25">
        <v>22</v>
      </c>
      <c r="L263" s="25">
        <v>14</v>
      </c>
      <c r="M263" s="25">
        <v>4.7</v>
      </c>
      <c r="N263" s="17"/>
      <c r="O263" s="17"/>
      <c r="P263" s="17"/>
      <c r="Q263" s="17"/>
      <c r="R263" s="17"/>
      <c r="S263" s="17"/>
      <c r="T263" s="17"/>
      <c r="U263" s="17"/>
      <c r="V263" s="17"/>
    </row>
    <row r="264" spans="1:22">
      <c r="A264" s="20">
        <v>4</v>
      </c>
      <c r="B264" s="21">
        <v>5320380</v>
      </c>
      <c r="C264" s="22">
        <v>155780</v>
      </c>
      <c r="D264" s="23" t="s">
        <v>232</v>
      </c>
      <c r="E264" s="24" t="s">
        <v>235</v>
      </c>
      <c r="F264" s="25">
        <v>29</v>
      </c>
      <c r="G264" s="25">
        <v>57</v>
      </c>
      <c r="H264" s="25">
        <v>14</v>
      </c>
      <c r="I264" s="25">
        <v>19</v>
      </c>
      <c r="J264" s="25">
        <v>33</v>
      </c>
      <c r="K264" s="25">
        <v>31</v>
      </c>
      <c r="L264" s="25">
        <v>9</v>
      </c>
      <c r="M264" s="25">
        <v>4.7</v>
      </c>
      <c r="N264" s="17"/>
      <c r="O264" s="17"/>
      <c r="P264" s="17"/>
      <c r="Q264" s="17"/>
      <c r="R264" s="17"/>
      <c r="S264" s="17"/>
      <c r="T264" s="17"/>
      <c r="U264" s="17"/>
      <c r="V264" s="17"/>
    </row>
    <row r="265" spans="1:22">
      <c r="A265" s="20">
        <v>8</v>
      </c>
      <c r="B265" s="21">
        <v>3569322</v>
      </c>
      <c r="C265" s="22">
        <v>155624</v>
      </c>
      <c r="D265" s="23" t="s">
        <v>452</v>
      </c>
      <c r="E265" s="24" t="s">
        <v>453</v>
      </c>
      <c r="F265" s="25">
        <v>67</v>
      </c>
      <c r="G265" s="25">
        <v>17</v>
      </c>
      <c r="H265" s="25">
        <v>17</v>
      </c>
      <c r="I265" s="25">
        <v>7</v>
      </c>
      <c r="J265" s="25">
        <v>75</v>
      </c>
      <c r="K265" s="25">
        <v>13</v>
      </c>
      <c r="L265" s="25">
        <v>16</v>
      </c>
      <c r="M265" s="25">
        <v>4.5</v>
      </c>
      <c r="N265" s="17"/>
      <c r="O265" s="17"/>
      <c r="P265" s="17"/>
      <c r="Q265" s="17"/>
      <c r="R265" s="17"/>
      <c r="S265" s="17"/>
      <c r="T265" s="17"/>
      <c r="U265" s="17"/>
      <c r="V265" s="17"/>
    </row>
    <row r="266" spans="1:22">
      <c r="A266" s="20">
        <v>8</v>
      </c>
      <c r="B266" s="21">
        <v>3470253</v>
      </c>
      <c r="C266" s="22">
        <v>155454</v>
      </c>
      <c r="D266" s="23" t="s">
        <v>445</v>
      </c>
      <c r="E266" s="24" t="s">
        <v>448</v>
      </c>
      <c r="F266" s="25">
        <v>80</v>
      </c>
      <c r="G266" s="25">
        <v>40</v>
      </c>
      <c r="H266" s="25">
        <v>10</v>
      </c>
      <c r="I266" s="25">
        <v>13</v>
      </c>
      <c r="J266" s="25">
        <v>82</v>
      </c>
      <c r="K266" s="25">
        <v>7</v>
      </c>
      <c r="L266" s="25">
        <v>5</v>
      </c>
      <c r="M266" s="25">
        <v>4.4000000000000004</v>
      </c>
      <c r="N266" s="17"/>
      <c r="O266" s="17"/>
      <c r="P266" s="17"/>
      <c r="Q266" s="17"/>
      <c r="R266" s="17"/>
      <c r="S266" s="17"/>
      <c r="T266" s="17"/>
      <c r="U266" s="17"/>
      <c r="V266" s="17"/>
    </row>
    <row r="267" spans="1:22">
      <c r="A267" s="20">
        <v>7</v>
      </c>
      <c r="B267" s="21">
        <v>29106</v>
      </c>
      <c r="C267" s="22">
        <v>154660</v>
      </c>
      <c r="D267" s="23" t="s">
        <v>359</v>
      </c>
      <c r="E267" s="24" t="s">
        <v>361</v>
      </c>
      <c r="F267" s="25">
        <v>42</v>
      </c>
      <c r="G267" s="25">
        <v>92</v>
      </c>
      <c r="H267" s="25">
        <v>17</v>
      </c>
      <c r="I267" s="25">
        <v>18</v>
      </c>
      <c r="J267" s="25">
        <v>36</v>
      </c>
      <c r="K267" s="25">
        <v>8</v>
      </c>
      <c r="L267" s="25">
        <v>19</v>
      </c>
      <c r="M267" s="25">
        <v>4.4000000000000004</v>
      </c>
      <c r="N267" s="17"/>
      <c r="O267" s="17"/>
      <c r="P267" s="17"/>
      <c r="Q267" s="17"/>
      <c r="R267" s="17"/>
      <c r="S267" s="17"/>
      <c r="T267" s="17"/>
      <c r="U267" s="17"/>
      <c r="V267" s="17"/>
    </row>
    <row r="268" spans="1:22">
      <c r="A268" s="20">
        <v>5</v>
      </c>
      <c r="B268" s="21">
        <v>7404379</v>
      </c>
      <c r="C268" s="22">
        <v>1501011</v>
      </c>
      <c r="D268" s="23" t="s">
        <v>287</v>
      </c>
      <c r="E268" s="24" t="s">
        <v>288</v>
      </c>
      <c r="F268" s="25">
        <v>0</v>
      </c>
      <c r="G268" s="25">
        <v>33</v>
      </c>
      <c r="H268" s="25">
        <v>67</v>
      </c>
      <c r="I268" s="25">
        <v>8</v>
      </c>
      <c r="J268" s="25">
        <v>67</v>
      </c>
      <c r="K268" s="25">
        <v>6</v>
      </c>
      <c r="L268" s="25">
        <v>1</v>
      </c>
      <c r="M268" s="25">
        <v>4.4000000000000004</v>
      </c>
      <c r="N268" s="17"/>
      <c r="O268" s="17"/>
      <c r="P268" s="17"/>
      <c r="Q268" s="17"/>
      <c r="R268" s="17"/>
      <c r="S268" s="17"/>
      <c r="T268" s="17"/>
      <c r="U268" s="17"/>
      <c r="V268" s="17"/>
    </row>
    <row r="269" spans="1:22">
      <c r="A269" s="20">
        <v>7</v>
      </c>
      <c r="B269" s="21">
        <v>3371336</v>
      </c>
      <c r="C269" s="22">
        <v>155365</v>
      </c>
      <c r="D269" s="23" t="s">
        <v>376</v>
      </c>
      <c r="E269" s="24" t="s">
        <v>377</v>
      </c>
      <c r="F269" s="25">
        <v>29</v>
      </c>
      <c r="G269" s="25">
        <v>86</v>
      </c>
      <c r="H269" s="25">
        <v>14</v>
      </c>
      <c r="I269" s="25">
        <v>13</v>
      </c>
      <c r="J269" s="25">
        <v>60</v>
      </c>
      <c r="K269" s="25">
        <v>11</v>
      </c>
      <c r="L269" s="25">
        <v>4</v>
      </c>
      <c r="M269" s="25">
        <v>4.3</v>
      </c>
      <c r="N269" s="17"/>
      <c r="O269" s="17"/>
      <c r="P269" s="17"/>
      <c r="Q269" s="17"/>
      <c r="R269" s="17"/>
      <c r="S269" s="17"/>
      <c r="T269" s="17"/>
      <c r="U269" s="17"/>
      <c r="V269" s="17"/>
    </row>
    <row r="270" spans="1:22">
      <c r="A270" s="20">
        <v>6</v>
      </c>
      <c r="B270" s="21">
        <v>3153568</v>
      </c>
      <c r="C270" s="22">
        <v>155152</v>
      </c>
      <c r="D270" s="23" t="s">
        <v>309</v>
      </c>
      <c r="E270" s="24" t="s">
        <v>312</v>
      </c>
      <c r="F270" s="25">
        <v>17</v>
      </c>
      <c r="G270" s="25">
        <v>44</v>
      </c>
      <c r="H270" s="25">
        <v>22</v>
      </c>
      <c r="I270" s="25">
        <v>21</v>
      </c>
      <c r="J270" s="25">
        <v>80</v>
      </c>
      <c r="K270" s="25">
        <v>3</v>
      </c>
      <c r="L270" s="25">
        <v>1</v>
      </c>
      <c r="M270" s="25">
        <v>4.2</v>
      </c>
      <c r="N270" s="17"/>
      <c r="O270" s="17"/>
      <c r="P270" s="17"/>
      <c r="Q270" s="17"/>
      <c r="R270" s="17"/>
      <c r="S270" s="17"/>
      <c r="T270" s="17"/>
      <c r="U270" s="17"/>
      <c r="V270" s="17"/>
    </row>
    <row r="271" spans="1:22">
      <c r="A271" s="20">
        <v>5</v>
      </c>
      <c r="B271" s="21">
        <v>3131572</v>
      </c>
      <c r="C271" s="22">
        <v>155039</v>
      </c>
      <c r="D271" s="23" t="s">
        <v>271</v>
      </c>
      <c r="E271" s="24" t="s">
        <v>274</v>
      </c>
      <c r="F271" s="25">
        <v>20</v>
      </c>
      <c r="G271" s="25">
        <v>60</v>
      </c>
      <c r="H271" s="25">
        <v>0</v>
      </c>
      <c r="I271" s="25">
        <v>11</v>
      </c>
      <c r="J271" s="25">
        <v>100</v>
      </c>
      <c r="K271" s="25">
        <v>9</v>
      </c>
      <c r="L271" s="25">
        <v>1</v>
      </c>
      <c r="M271" s="25">
        <v>4.0999999999999996</v>
      </c>
      <c r="N271" s="17"/>
      <c r="O271" s="17"/>
      <c r="P271" s="17"/>
      <c r="Q271" s="17"/>
      <c r="R271" s="17"/>
      <c r="S271" s="17"/>
      <c r="T271" s="17"/>
      <c r="U271" s="17"/>
      <c r="V271" s="17"/>
    </row>
    <row r="272" spans="1:22">
      <c r="A272" s="20">
        <v>7</v>
      </c>
      <c r="B272" s="21">
        <v>26204</v>
      </c>
      <c r="C272" s="22">
        <v>154199</v>
      </c>
      <c r="D272" s="23" t="s">
        <v>347</v>
      </c>
      <c r="E272" s="24" t="s">
        <v>348</v>
      </c>
      <c r="F272" s="25">
        <v>50</v>
      </c>
      <c r="G272" s="25">
        <v>30</v>
      </c>
      <c r="H272" s="25">
        <v>10</v>
      </c>
      <c r="I272" s="25">
        <v>8</v>
      </c>
      <c r="J272" s="25">
        <v>43</v>
      </c>
      <c r="K272" s="25">
        <v>14</v>
      </c>
      <c r="L272" s="25">
        <v>26</v>
      </c>
      <c r="M272" s="25">
        <v>4</v>
      </c>
      <c r="N272" s="17"/>
      <c r="O272" s="17"/>
      <c r="P272" s="17"/>
      <c r="Q272" s="17"/>
      <c r="R272" s="17"/>
      <c r="S272" s="17"/>
      <c r="T272" s="17"/>
      <c r="U272" s="17"/>
      <c r="V272" s="17"/>
    </row>
    <row r="273" spans="1:22">
      <c r="A273" s="20">
        <v>2</v>
      </c>
      <c r="B273" s="21">
        <v>3302032</v>
      </c>
      <c r="C273" s="22">
        <v>155292</v>
      </c>
      <c r="D273" s="23" t="s">
        <v>139</v>
      </c>
      <c r="E273" s="24" t="s">
        <v>140</v>
      </c>
      <c r="F273" s="25">
        <v>33</v>
      </c>
      <c r="G273" s="25">
        <v>33</v>
      </c>
      <c r="H273" s="25">
        <v>44</v>
      </c>
      <c r="I273" s="25">
        <v>21</v>
      </c>
      <c r="J273" s="25">
        <v>50</v>
      </c>
      <c r="K273" s="25">
        <v>17</v>
      </c>
      <c r="L273" s="25">
        <v>4</v>
      </c>
      <c r="M273" s="25">
        <v>5.0999999999999996</v>
      </c>
      <c r="N273" s="17"/>
      <c r="O273" s="17"/>
      <c r="P273" s="17"/>
      <c r="Q273" s="17"/>
      <c r="R273" s="17"/>
      <c r="S273" s="17"/>
      <c r="T273" s="17"/>
      <c r="U273" s="17"/>
      <c r="V273" s="17"/>
    </row>
    <row r="274" spans="1:22">
      <c r="A274" s="20">
        <v>2</v>
      </c>
      <c r="B274" s="21">
        <v>3302032</v>
      </c>
      <c r="C274" s="22">
        <v>155306</v>
      </c>
      <c r="D274" s="23" t="s">
        <v>139</v>
      </c>
      <c r="E274" s="24" t="s">
        <v>141</v>
      </c>
      <c r="F274" s="25">
        <v>38</v>
      </c>
      <c r="G274" s="25">
        <v>13</v>
      </c>
      <c r="H274" s="25">
        <v>25</v>
      </c>
      <c r="I274" s="25">
        <v>9</v>
      </c>
      <c r="J274" s="25">
        <v>75</v>
      </c>
      <c r="K274" s="25">
        <v>6</v>
      </c>
      <c r="L274" s="25">
        <v>2</v>
      </c>
      <c r="M274" s="25">
        <v>4</v>
      </c>
      <c r="N274" s="17"/>
      <c r="O274" s="17"/>
      <c r="P274" s="17"/>
      <c r="Q274" s="17"/>
      <c r="R274" s="17"/>
      <c r="S274" s="17"/>
      <c r="T274" s="17"/>
      <c r="U274" s="17"/>
      <c r="V274" s="17"/>
    </row>
    <row r="275" spans="1:22">
      <c r="A275" s="20">
        <v>2</v>
      </c>
      <c r="B275" s="21">
        <v>28096</v>
      </c>
      <c r="C275" s="22">
        <v>154490</v>
      </c>
      <c r="D275" s="23" t="s">
        <v>120</v>
      </c>
      <c r="E275" s="24" t="s">
        <v>121</v>
      </c>
      <c r="F275" s="25">
        <v>45</v>
      </c>
      <c r="G275" s="25">
        <v>100</v>
      </c>
      <c r="H275" s="25">
        <v>18</v>
      </c>
      <c r="I275" s="25">
        <v>18</v>
      </c>
      <c r="J275" s="25">
        <v>60</v>
      </c>
      <c r="K275" s="25">
        <v>17</v>
      </c>
      <c r="L275" s="25">
        <v>14</v>
      </c>
      <c r="M275" s="25">
        <v>5.3</v>
      </c>
      <c r="N275" s="17"/>
      <c r="O275" s="17"/>
      <c r="P275" s="17"/>
      <c r="Q275" s="17"/>
      <c r="R275" s="17"/>
      <c r="S275" s="17"/>
      <c r="T275" s="17"/>
      <c r="U275" s="17"/>
      <c r="V275" s="17"/>
    </row>
    <row r="276" spans="1:22">
      <c r="A276" s="20">
        <v>8</v>
      </c>
      <c r="B276" s="21">
        <v>3569322</v>
      </c>
      <c r="C276" s="22">
        <v>155616</v>
      </c>
      <c r="D276" s="23" t="s">
        <v>452</v>
      </c>
      <c r="E276" s="24" t="s">
        <v>455</v>
      </c>
      <c r="F276" s="25">
        <v>29</v>
      </c>
      <c r="G276" s="25">
        <v>0</v>
      </c>
      <c r="H276" s="25">
        <v>29</v>
      </c>
      <c r="I276" s="25">
        <v>6</v>
      </c>
      <c r="J276" s="25">
        <v>67</v>
      </c>
      <c r="K276" s="25">
        <v>14</v>
      </c>
      <c r="L276" s="25">
        <v>9</v>
      </c>
      <c r="M276" s="25">
        <v>3.9</v>
      </c>
      <c r="N276" s="17"/>
      <c r="O276" s="17"/>
      <c r="P276" s="17"/>
      <c r="Q276" s="17"/>
      <c r="R276" s="17"/>
      <c r="S276" s="17"/>
      <c r="T276" s="17"/>
      <c r="U276" s="17"/>
      <c r="V276" s="17"/>
    </row>
    <row r="277" spans="1:22">
      <c r="A277" s="20">
        <v>6</v>
      </c>
      <c r="B277" s="21">
        <v>957</v>
      </c>
      <c r="C277" s="22">
        <v>152846</v>
      </c>
      <c r="D277" s="23" t="s">
        <v>293</v>
      </c>
      <c r="E277" s="24" t="s">
        <v>294</v>
      </c>
      <c r="F277" s="25">
        <v>0</v>
      </c>
      <c r="G277" s="25">
        <v>83</v>
      </c>
      <c r="H277" s="25">
        <v>0</v>
      </c>
      <c r="I277" s="25">
        <v>17</v>
      </c>
      <c r="J277" s="25">
        <v>100</v>
      </c>
      <c r="K277" s="25">
        <v>10</v>
      </c>
      <c r="L277" s="25">
        <v>1</v>
      </c>
      <c r="M277" s="25">
        <v>3.9</v>
      </c>
      <c r="N277" s="17"/>
      <c r="O277" s="17"/>
      <c r="P277" s="17"/>
      <c r="Q277" s="17"/>
      <c r="R277" s="17"/>
      <c r="S277" s="17"/>
      <c r="T277" s="17"/>
      <c r="U277" s="17"/>
      <c r="V277" s="17"/>
    </row>
    <row r="278" spans="1:22">
      <c r="A278" s="20">
        <v>7</v>
      </c>
      <c r="B278" s="21">
        <v>22276</v>
      </c>
      <c r="C278" s="22">
        <v>153702</v>
      </c>
      <c r="D278" s="23" t="s">
        <v>339</v>
      </c>
      <c r="E278" s="24" t="s">
        <v>343</v>
      </c>
      <c r="F278" s="25">
        <v>0</v>
      </c>
      <c r="G278" s="25">
        <v>13</v>
      </c>
      <c r="H278" s="25">
        <v>25</v>
      </c>
      <c r="I278" s="25">
        <v>4</v>
      </c>
      <c r="J278" s="25">
        <v>83</v>
      </c>
      <c r="K278" s="25">
        <v>18</v>
      </c>
      <c r="L278" s="25">
        <v>9</v>
      </c>
      <c r="M278" s="25">
        <v>3.8</v>
      </c>
      <c r="N278" s="17"/>
      <c r="O278" s="17"/>
      <c r="P278" s="17"/>
      <c r="Q278" s="17"/>
      <c r="R278" s="17"/>
      <c r="S278" s="17"/>
      <c r="T278" s="17"/>
      <c r="U278" s="17"/>
      <c r="V278" s="17"/>
    </row>
    <row r="279" spans="1:22">
      <c r="A279" s="20">
        <v>1</v>
      </c>
      <c r="B279" s="21">
        <v>1252</v>
      </c>
      <c r="C279" s="22">
        <v>1555553</v>
      </c>
      <c r="D279" s="23" t="s">
        <v>62</v>
      </c>
      <c r="E279" s="24" t="s">
        <v>67</v>
      </c>
      <c r="F279" s="25">
        <v>5</v>
      </c>
      <c r="G279" s="25">
        <v>81</v>
      </c>
      <c r="H279" s="25">
        <v>14</v>
      </c>
      <c r="I279" s="25">
        <v>17</v>
      </c>
      <c r="J279" s="25">
        <v>62</v>
      </c>
      <c r="K279" s="25">
        <v>8</v>
      </c>
      <c r="L279" s="25">
        <v>7</v>
      </c>
      <c r="M279" s="25">
        <v>3.8</v>
      </c>
      <c r="N279" s="17"/>
      <c r="O279" s="17"/>
      <c r="P279" s="17"/>
      <c r="Q279" s="17"/>
      <c r="R279" s="17"/>
      <c r="S279" s="17"/>
      <c r="T279" s="17"/>
      <c r="U279" s="17"/>
      <c r="V279" s="17"/>
    </row>
    <row r="280" spans="1:22">
      <c r="A280" s="20">
        <v>8</v>
      </c>
      <c r="B280" s="21">
        <v>3153479</v>
      </c>
      <c r="C280" s="22">
        <v>155101</v>
      </c>
      <c r="D280" s="23" t="s">
        <v>439</v>
      </c>
      <c r="E280" s="24" t="s">
        <v>442</v>
      </c>
      <c r="F280" s="25">
        <v>20</v>
      </c>
      <c r="G280" s="25">
        <v>20</v>
      </c>
      <c r="H280" s="25">
        <v>0</v>
      </c>
      <c r="I280" s="25">
        <v>10</v>
      </c>
      <c r="J280" s="25">
        <v>60</v>
      </c>
      <c r="K280" s="25">
        <v>22</v>
      </c>
      <c r="L280" s="25">
        <v>19</v>
      </c>
      <c r="M280" s="25">
        <v>3.6</v>
      </c>
      <c r="N280" s="17"/>
      <c r="O280" s="17"/>
      <c r="P280" s="17"/>
      <c r="Q280" s="17"/>
      <c r="R280" s="17"/>
      <c r="S280" s="17"/>
      <c r="T280" s="17"/>
      <c r="U280" s="17"/>
      <c r="V280" s="17"/>
    </row>
    <row r="281" spans="1:22">
      <c r="A281" s="20">
        <v>8</v>
      </c>
      <c r="B281" s="21">
        <v>3153479</v>
      </c>
      <c r="C281" s="22">
        <v>155136</v>
      </c>
      <c r="D281" s="23" t="s">
        <v>439</v>
      </c>
      <c r="E281" s="24" t="s">
        <v>441</v>
      </c>
      <c r="F281" s="25">
        <v>0</v>
      </c>
      <c r="G281" s="25">
        <v>0</v>
      </c>
      <c r="H281" s="25">
        <v>20</v>
      </c>
      <c r="I281" s="25">
        <v>9</v>
      </c>
      <c r="J281" s="25">
        <v>86</v>
      </c>
      <c r="K281" s="25">
        <v>15</v>
      </c>
      <c r="L281" s="25">
        <v>12</v>
      </c>
      <c r="M281" s="25">
        <v>3.5</v>
      </c>
      <c r="N281" s="17"/>
      <c r="O281" s="17"/>
      <c r="P281" s="17"/>
      <c r="Q281" s="17"/>
      <c r="R281" s="17"/>
      <c r="S281" s="17"/>
      <c r="T281" s="17"/>
      <c r="U281" s="17"/>
      <c r="V281" s="17"/>
    </row>
    <row r="282" spans="1:22">
      <c r="A282" s="20">
        <v>2</v>
      </c>
      <c r="B282" s="21">
        <v>28096</v>
      </c>
      <c r="C282" s="22">
        <v>154512</v>
      </c>
      <c r="D282" s="23" t="s">
        <v>120</v>
      </c>
      <c r="E282" s="24" t="s">
        <v>122</v>
      </c>
      <c r="F282" s="25">
        <v>50</v>
      </c>
      <c r="G282" s="25">
        <v>90</v>
      </c>
      <c r="H282" s="25">
        <v>70</v>
      </c>
      <c r="I282" s="25">
        <v>25</v>
      </c>
      <c r="J282" s="25">
        <v>77</v>
      </c>
      <c r="K282" s="25">
        <v>39</v>
      </c>
      <c r="L282" s="25">
        <v>25</v>
      </c>
      <c r="M282" s="25">
        <v>8.3000000000000007</v>
      </c>
      <c r="N282" s="17"/>
      <c r="O282" s="17"/>
      <c r="P282" s="17"/>
      <c r="Q282" s="17"/>
      <c r="R282" s="17"/>
      <c r="S282" s="17"/>
      <c r="T282" s="17"/>
      <c r="U282" s="17"/>
      <c r="V282" s="17"/>
    </row>
    <row r="283" spans="1:22">
      <c r="A283" s="20">
        <v>4</v>
      </c>
      <c r="B283" s="21">
        <v>28975</v>
      </c>
      <c r="C283" s="22">
        <v>154598</v>
      </c>
      <c r="D283" s="23" t="s">
        <v>219</v>
      </c>
      <c r="E283" s="24" t="s">
        <v>220</v>
      </c>
      <c r="F283" s="25">
        <v>0</v>
      </c>
      <c r="G283" s="25">
        <v>17</v>
      </c>
      <c r="H283" s="25">
        <v>17</v>
      </c>
      <c r="I283" s="25">
        <v>14</v>
      </c>
      <c r="J283" s="25">
        <v>42</v>
      </c>
      <c r="K283" s="25">
        <v>19</v>
      </c>
      <c r="L283" s="25">
        <v>22</v>
      </c>
      <c r="M283" s="25">
        <v>3.3</v>
      </c>
      <c r="N283" s="17"/>
      <c r="O283" s="17"/>
      <c r="P283" s="17"/>
      <c r="Q283" s="17"/>
      <c r="R283" s="17"/>
      <c r="S283" s="17"/>
      <c r="T283" s="17"/>
      <c r="U283" s="17"/>
      <c r="V283" s="17"/>
    </row>
    <row r="284" spans="1:22">
      <c r="A284" s="20">
        <v>8</v>
      </c>
      <c r="B284" s="21">
        <v>22462</v>
      </c>
      <c r="C284" s="22">
        <v>154067</v>
      </c>
      <c r="D284" s="23" t="s">
        <v>407</v>
      </c>
      <c r="E284" s="24" t="s">
        <v>409</v>
      </c>
      <c r="F284" s="25">
        <v>25</v>
      </c>
      <c r="G284" s="25">
        <v>6</v>
      </c>
      <c r="H284" s="25">
        <v>25</v>
      </c>
      <c r="I284" s="25">
        <v>11</v>
      </c>
      <c r="J284" s="25">
        <v>50</v>
      </c>
      <c r="K284" s="25">
        <v>6</v>
      </c>
      <c r="L284" s="25">
        <v>3</v>
      </c>
      <c r="M284" s="25">
        <v>3.1</v>
      </c>
      <c r="N284" s="17"/>
      <c r="O284" s="17"/>
      <c r="P284" s="17"/>
      <c r="Q284" s="17"/>
      <c r="R284" s="17"/>
      <c r="S284" s="17"/>
      <c r="T284" s="17"/>
      <c r="U284" s="17"/>
      <c r="V284" s="17"/>
    </row>
    <row r="285" spans="1:22">
      <c r="A285" s="20">
        <v>2</v>
      </c>
      <c r="B285" s="21">
        <v>28096</v>
      </c>
      <c r="C285" s="22">
        <v>154504</v>
      </c>
      <c r="D285" s="23" t="s">
        <v>120</v>
      </c>
      <c r="E285" s="24" t="s">
        <v>123</v>
      </c>
      <c r="F285" s="25">
        <v>63</v>
      </c>
      <c r="G285" s="25">
        <v>95</v>
      </c>
      <c r="H285" s="25">
        <v>100</v>
      </c>
      <c r="I285" s="25">
        <v>20</v>
      </c>
      <c r="J285" s="25">
        <v>83</v>
      </c>
      <c r="K285" s="25">
        <v>29</v>
      </c>
      <c r="L285" s="25">
        <v>18</v>
      </c>
      <c r="M285" s="25">
        <v>7.8</v>
      </c>
      <c r="N285" s="17"/>
      <c r="O285" s="17"/>
      <c r="P285" s="17"/>
      <c r="Q285" s="17"/>
      <c r="R285" s="17"/>
      <c r="S285" s="17"/>
      <c r="T285" s="17"/>
      <c r="U285" s="17"/>
      <c r="V285" s="17"/>
    </row>
    <row r="286" spans="1:22">
      <c r="A286" s="20">
        <v>7</v>
      </c>
      <c r="B286" s="21">
        <v>22276</v>
      </c>
      <c r="C286" s="22">
        <v>153699</v>
      </c>
      <c r="D286" s="23" t="s">
        <v>339</v>
      </c>
      <c r="E286" s="24" t="s">
        <v>341</v>
      </c>
      <c r="F286" s="25">
        <v>8</v>
      </c>
      <c r="G286" s="25">
        <v>33</v>
      </c>
      <c r="H286" s="25">
        <v>17</v>
      </c>
      <c r="I286" s="25">
        <v>7</v>
      </c>
      <c r="J286" s="25">
        <v>55</v>
      </c>
      <c r="K286" s="25">
        <v>5</v>
      </c>
      <c r="L286" s="25">
        <v>6</v>
      </c>
      <c r="M286" s="25">
        <v>2.9</v>
      </c>
      <c r="N286" s="17"/>
      <c r="O286" s="17"/>
      <c r="P286" s="17"/>
      <c r="Q286" s="17"/>
      <c r="R286" s="17"/>
      <c r="S286" s="17"/>
      <c r="T286" s="17"/>
      <c r="U286" s="17"/>
      <c r="V286" s="17"/>
    </row>
    <row r="287" spans="1:22">
      <c r="A287" s="20">
        <v>7</v>
      </c>
      <c r="B287" s="21">
        <v>22276</v>
      </c>
      <c r="C287" s="22">
        <v>153710</v>
      </c>
      <c r="D287" s="23" t="s">
        <v>339</v>
      </c>
      <c r="E287" s="24" t="s">
        <v>340</v>
      </c>
      <c r="F287" s="25">
        <v>0</v>
      </c>
      <c r="G287" s="25">
        <v>0</v>
      </c>
      <c r="H287" s="25">
        <v>0</v>
      </c>
      <c r="I287" s="25">
        <v>5</v>
      </c>
      <c r="J287" s="25">
        <v>80</v>
      </c>
      <c r="K287" s="25">
        <v>22</v>
      </c>
      <c r="L287" s="25">
        <v>10</v>
      </c>
      <c r="M287" s="25">
        <v>2.9</v>
      </c>
      <c r="N287" s="17"/>
      <c r="O287" s="17"/>
      <c r="P287" s="17"/>
      <c r="Q287" s="17"/>
      <c r="R287" s="17"/>
      <c r="S287" s="17"/>
      <c r="T287" s="17"/>
      <c r="U287" s="17"/>
      <c r="V287" s="17"/>
    </row>
    <row r="288" spans="1:22">
      <c r="A288" s="20">
        <v>8</v>
      </c>
      <c r="B288" s="21">
        <v>3569322</v>
      </c>
      <c r="C288" s="22">
        <v>155632</v>
      </c>
      <c r="D288" s="23" t="s">
        <v>452</v>
      </c>
      <c r="E288" s="24" t="s">
        <v>454</v>
      </c>
      <c r="F288" s="25">
        <v>0</v>
      </c>
      <c r="G288" s="25">
        <v>0</v>
      </c>
      <c r="H288" s="25">
        <v>0</v>
      </c>
      <c r="I288" s="25">
        <v>6</v>
      </c>
      <c r="J288" s="25">
        <v>57</v>
      </c>
      <c r="K288" s="25">
        <v>12</v>
      </c>
      <c r="L288" s="25">
        <v>2</v>
      </c>
      <c r="M288" s="25">
        <v>1.9</v>
      </c>
      <c r="N288" s="17"/>
      <c r="O288" s="17"/>
      <c r="P288" s="17"/>
      <c r="Q288" s="17"/>
      <c r="R288" s="17"/>
      <c r="S288" s="17"/>
      <c r="T288" s="17"/>
      <c r="U288" s="17"/>
      <c r="V288" s="17"/>
    </row>
    <row r="289" spans="1:22">
      <c r="A289" s="20">
        <v>5</v>
      </c>
      <c r="B289" s="21">
        <v>3131572</v>
      </c>
      <c r="C289" s="22">
        <v>155047</v>
      </c>
      <c r="D289" s="23" t="s">
        <v>271</v>
      </c>
      <c r="E289" s="24" t="s">
        <v>273</v>
      </c>
      <c r="F289" s="25">
        <v>0</v>
      </c>
      <c r="G289" s="25">
        <v>0</v>
      </c>
      <c r="H289" s="25">
        <v>0</v>
      </c>
      <c r="I289" s="25">
        <v>5</v>
      </c>
      <c r="J289" s="25">
        <v>67</v>
      </c>
      <c r="K289" s="25">
        <v>3</v>
      </c>
      <c r="L289" s="25">
        <v>8</v>
      </c>
      <c r="M289" s="25">
        <v>1.8</v>
      </c>
      <c r="N289" s="17"/>
      <c r="O289" s="17"/>
      <c r="P289" s="17"/>
      <c r="Q289" s="17"/>
      <c r="R289" s="17"/>
      <c r="S289" s="17"/>
      <c r="T289" s="17"/>
      <c r="U289" s="17"/>
      <c r="V289" s="17"/>
    </row>
    <row r="290" spans="1:22">
      <c r="A290" s="20">
        <v>4</v>
      </c>
      <c r="B290" s="21">
        <v>22357</v>
      </c>
      <c r="C290" s="22">
        <v>153885</v>
      </c>
      <c r="D290" s="23" t="s">
        <v>198</v>
      </c>
      <c r="E290" s="24" t="s">
        <v>199</v>
      </c>
      <c r="F290" s="25">
        <v>0</v>
      </c>
      <c r="G290" s="25">
        <v>0</v>
      </c>
      <c r="H290" s="25">
        <v>0</v>
      </c>
      <c r="I290" s="25">
        <v>6</v>
      </c>
      <c r="J290" s="25">
        <v>62</v>
      </c>
      <c r="K290" s="25">
        <v>5</v>
      </c>
      <c r="L290" s="25">
        <v>5</v>
      </c>
      <c r="M290" s="25">
        <v>1.7</v>
      </c>
      <c r="N290" s="17"/>
      <c r="O290" s="17"/>
      <c r="P290" s="17"/>
      <c r="Q290" s="17"/>
      <c r="R290" s="17"/>
      <c r="S290" s="17"/>
      <c r="T290" s="17"/>
      <c r="U290" s="17"/>
      <c r="V290" s="17"/>
    </row>
    <row r="291" spans="1:22">
      <c r="A291" s="20">
        <v>7</v>
      </c>
      <c r="B291" s="21">
        <v>22276</v>
      </c>
      <c r="C291" s="22">
        <v>153737</v>
      </c>
      <c r="D291" s="23" t="s">
        <v>339</v>
      </c>
      <c r="E291" s="24" t="s">
        <v>342</v>
      </c>
      <c r="F291" s="25">
        <v>0</v>
      </c>
      <c r="G291" s="25">
        <v>0</v>
      </c>
      <c r="H291" s="25">
        <v>0</v>
      </c>
      <c r="I291" s="25">
        <v>4</v>
      </c>
      <c r="J291" s="25">
        <v>50</v>
      </c>
      <c r="K291" s="25">
        <v>3</v>
      </c>
      <c r="L291" s="25">
        <v>0</v>
      </c>
      <c r="M291" s="25">
        <v>1.3</v>
      </c>
      <c r="N291" s="17"/>
      <c r="O291" s="17"/>
      <c r="P291" s="17"/>
      <c r="Q291" s="17"/>
      <c r="R291" s="17"/>
      <c r="S291" s="17"/>
      <c r="T291" s="17"/>
      <c r="U291" s="17"/>
      <c r="V291" s="17"/>
    </row>
  </sheetData>
  <mergeCells count="4">
    <mergeCell ref="A1:C1"/>
    <mergeCell ref="A2:C2"/>
    <mergeCell ref="A3:D3"/>
    <mergeCell ref="A6:E6"/>
  </mergeCells>
  <pageMargins left="0.511811024" right="0.511811024" top="0.78740157499999996" bottom="0.78740157499999996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1000"/>
  <sheetViews>
    <sheetView workbookViewId="0">
      <selection activeCell="A9" sqref="A9"/>
    </sheetView>
  </sheetViews>
  <sheetFormatPr defaultColWidth="14.42578125" defaultRowHeight="15" customHeight="1"/>
  <cols>
    <col min="1" max="1" width="67.42578125" customWidth="1"/>
    <col min="2" max="2" width="12.85546875" customWidth="1"/>
    <col min="3" max="3" width="5.42578125" customWidth="1"/>
    <col min="4" max="4" width="13.7109375" customWidth="1"/>
    <col min="5" max="5" width="12" customWidth="1"/>
    <col min="6" max="6" width="11.5703125" customWidth="1"/>
    <col min="7" max="7" width="4.5703125" customWidth="1"/>
    <col min="8" max="8" width="10" customWidth="1"/>
    <col min="9" max="9" width="19.7109375" hidden="1" customWidth="1"/>
    <col min="10" max="26" width="109.28515625" customWidth="1"/>
  </cols>
  <sheetData>
    <row r="1" spans="1:9" ht="14.25" customHeight="1">
      <c r="A1" s="6" t="s">
        <v>20</v>
      </c>
    </row>
    <row r="2" spans="1:9" ht="14.25" customHeight="1">
      <c r="A2" s="6" t="s">
        <v>21</v>
      </c>
    </row>
    <row r="3" spans="1:9" ht="14.25" customHeight="1">
      <c r="A3" s="6" t="s">
        <v>22</v>
      </c>
    </row>
    <row r="4" spans="1:9" ht="14.25" customHeight="1">
      <c r="A4" s="6"/>
    </row>
    <row r="5" spans="1:9" ht="14.25" customHeight="1">
      <c r="A5" s="6"/>
    </row>
    <row r="6" spans="1:9" ht="14.25" customHeight="1">
      <c r="A6" s="7" t="s">
        <v>528</v>
      </c>
    </row>
    <row r="7" spans="1:9" ht="14.25" customHeight="1"/>
    <row r="8" spans="1:9" ht="14.25" customHeight="1">
      <c r="A8" s="32" t="s">
        <v>529</v>
      </c>
      <c r="B8" s="32" t="s">
        <v>530</v>
      </c>
      <c r="C8" s="32" t="s">
        <v>531</v>
      </c>
      <c r="D8" s="32" t="s">
        <v>532</v>
      </c>
      <c r="E8" s="32" t="s">
        <v>533</v>
      </c>
      <c r="F8" s="32" t="s">
        <v>534</v>
      </c>
      <c r="G8" s="32" t="s">
        <v>481</v>
      </c>
      <c r="H8" s="32" t="s">
        <v>535</v>
      </c>
      <c r="I8" s="32" t="s">
        <v>536</v>
      </c>
    </row>
    <row r="9" spans="1:9" ht="14.25" customHeight="1">
      <c r="A9" s="33" t="s">
        <v>537</v>
      </c>
      <c r="B9" s="34">
        <v>36</v>
      </c>
      <c r="C9" s="34">
        <v>45</v>
      </c>
      <c r="D9" s="35">
        <v>8</v>
      </c>
      <c r="E9" s="34">
        <v>1</v>
      </c>
      <c r="F9" s="35">
        <f t="shared" ref="F9:F15" si="0">E9*D9</f>
        <v>8</v>
      </c>
      <c r="G9" s="35">
        <v>6.37</v>
      </c>
      <c r="H9" s="36">
        <v>0.81520000000000004</v>
      </c>
      <c r="I9" s="37">
        <f>(G9*269)*3225/10</f>
        <v>552613.42500000005</v>
      </c>
    </row>
    <row r="10" spans="1:9" ht="14.25" customHeight="1">
      <c r="A10" s="33" t="s">
        <v>538</v>
      </c>
      <c r="B10" s="34">
        <v>56</v>
      </c>
      <c r="C10" s="34">
        <v>60</v>
      </c>
      <c r="D10" s="35">
        <v>9.33</v>
      </c>
      <c r="E10" s="34">
        <v>1</v>
      </c>
      <c r="F10" s="35">
        <f t="shared" si="0"/>
        <v>9.33</v>
      </c>
      <c r="G10" s="34" t="s">
        <v>539</v>
      </c>
      <c r="H10" s="34" t="s">
        <v>539</v>
      </c>
      <c r="I10" s="33"/>
    </row>
    <row r="11" spans="1:9" ht="14.25" customHeight="1">
      <c r="A11" s="33" t="s">
        <v>540</v>
      </c>
      <c r="B11" s="34">
        <v>41</v>
      </c>
      <c r="C11" s="34">
        <v>60</v>
      </c>
      <c r="D11" s="35">
        <v>6.83</v>
      </c>
      <c r="E11" s="34">
        <v>2</v>
      </c>
      <c r="F11" s="35">
        <f t="shared" si="0"/>
        <v>13.66</v>
      </c>
      <c r="G11" s="34" t="s">
        <v>539</v>
      </c>
      <c r="H11" s="34" t="s">
        <v>539</v>
      </c>
      <c r="I11" s="33"/>
    </row>
    <row r="12" spans="1:9" ht="14.25" customHeight="1">
      <c r="A12" s="33" t="s">
        <v>541</v>
      </c>
      <c r="B12" s="34">
        <v>19</v>
      </c>
      <c r="C12" s="34">
        <v>40</v>
      </c>
      <c r="D12" s="35">
        <v>4.75</v>
      </c>
      <c r="E12" s="34">
        <v>1</v>
      </c>
      <c r="F12" s="35">
        <f t="shared" si="0"/>
        <v>4.75</v>
      </c>
      <c r="G12" s="34" t="s">
        <v>539</v>
      </c>
      <c r="H12" s="34" t="s">
        <v>539</v>
      </c>
      <c r="I12" s="33"/>
    </row>
    <row r="13" spans="1:9" ht="14.25" customHeight="1">
      <c r="A13" s="33" t="s">
        <v>542</v>
      </c>
      <c r="B13" s="34">
        <v>75</v>
      </c>
      <c r="C13" s="34">
        <v>95</v>
      </c>
      <c r="D13" s="35">
        <v>7.89</v>
      </c>
      <c r="E13" s="34">
        <v>2</v>
      </c>
      <c r="F13" s="35">
        <f t="shared" si="0"/>
        <v>15.78</v>
      </c>
      <c r="G13" s="34" t="s">
        <v>539</v>
      </c>
      <c r="H13" s="34" t="s">
        <v>539</v>
      </c>
      <c r="I13" s="33"/>
    </row>
    <row r="14" spans="1:9" ht="14.25" customHeight="1">
      <c r="A14" s="33" t="s">
        <v>543</v>
      </c>
      <c r="B14" s="34">
        <v>23</v>
      </c>
      <c r="C14" s="34">
        <v>50</v>
      </c>
      <c r="D14" s="35">
        <v>4.5999999999999996</v>
      </c>
      <c r="E14" s="34">
        <v>2</v>
      </c>
      <c r="F14" s="35">
        <f t="shared" si="0"/>
        <v>9.1999999999999993</v>
      </c>
      <c r="G14" s="34" t="s">
        <v>539</v>
      </c>
      <c r="H14" s="34" t="s">
        <v>539</v>
      </c>
      <c r="I14" s="33"/>
    </row>
    <row r="15" spans="1:9" ht="29.25" customHeight="1">
      <c r="A15" s="33" t="s">
        <v>544</v>
      </c>
      <c r="B15" s="34">
        <v>15</v>
      </c>
      <c r="C15" s="34">
        <v>50</v>
      </c>
      <c r="D15" s="35">
        <v>3</v>
      </c>
      <c r="E15" s="34">
        <v>1</v>
      </c>
      <c r="F15" s="35">
        <f t="shared" si="0"/>
        <v>3</v>
      </c>
      <c r="G15" s="34" t="s">
        <v>539</v>
      </c>
      <c r="H15" s="34" t="s">
        <v>539</v>
      </c>
      <c r="I15" s="33"/>
    </row>
    <row r="16" spans="1:9" ht="14.25" customHeight="1"/>
    <row r="17" spans="9:9" ht="14.25" customHeight="1">
      <c r="I17" s="38"/>
    </row>
    <row r="18" spans="9:9" ht="14.25" customHeight="1"/>
    <row r="19" spans="9:9" ht="14.25" customHeight="1"/>
    <row r="20" spans="9:9" ht="14.25" customHeight="1"/>
    <row r="21" spans="9:9" ht="14.25" customHeight="1"/>
    <row r="22" spans="9:9" ht="14.25" customHeight="1"/>
    <row r="23" spans="9:9" ht="14.25" customHeight="1"/>
    <row r="24" spans="9:9" ht="14.25" customHeight="1"/>
    <row r="25" spans="9:9" ht="14.25" customHeight="1"/>
    <row r="26" spans="9:9" ht="14.25" customHeight="1"/>
    <row r="27" spans="9:9" ht="14.25" customHeight="1"/>
    <row r="28" spans="9:9" ht="14.25" customHeight="1"/>
    <row r="29" spans="9:9" ht="14.25" customHeight="1"/>
    <row r="30" spans="9:9" ht="14.25" customHeight="1"/>
    <row r="31" spans="9:9" ht="14.25" customHeight="1"/>
    <row r="32" spans="9:9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511811024" right="0.511811024" top="0.78740157499999996" bottom="0.78740157499999996" header="0" footer="0"/>
  <pageSetup orientation="landscape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11c0ac-fe68-4ff2-9269-33819f80a69e" xsi:nil="true"/>
    <lcf76f155ced4ddcb4097134ff3c332f xmlns="eade9420-140a-4626-a9c8-f9f3988c01ba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870657403E0A48BD14F6CEA0357535" ma:contentTypeVersion="11" ma:contentTypeDescription="Create a new document." ma:contentTypeScope="" ma:versionID="947995b31facc4f310850bf0a702a4ec">
  <xsd:schema xmlns:xsd="http://www.w3.org/2001/XMLSchema" xmlns:xs="http://www.w3.org/2001/XMLSchema" xmlns:p="http://schemas.microsoft.com/office/2006/metadata/properties" xmlns:ns2="eade9420-140a-4626-a9c8-f9f3988c01ba" xmlns:ns3="be11c0ac-fe68-4ff2-9269-33819f80a69e" targetNamespace="http://schemas.microsoft.com/office/2006/metadata/properties" ma:root="true" ma:fieldsID="d649c6f8b3eb1a97b48ea1c6aed0ddfd" ns2:_="" ns3:_="">
    <xsd:import namespace="eade9420-140a-4626-a9c8-f9f3988c01ba"/>
    <xsd:import namespace="be11c0ac-fe68-4ff2-9269-33819f80a69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ade9420-140a-4626-a9c8-f9f3988c01b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1a772e7c-15c7-45c7-96ca-d821f216c45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11c0ac-fe68-4ff2-9269-33819f80a69e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cb8763fe-d498-421c-a905-d3b62cab421b}" ma:internalName="TaxCatchAll" ma:showField="CatchAllData" ma:web="be11c0ac-fe68-4ff2-9269-33819f80a69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E957772-22CC-4D5A-B276-A0B93857A358}"/>
</file>

<file path=customXml/itemProps2.xml><?xml version="1.0" encoding="utf-8"?>
<ds:datastoreItem xmlns:ds="http://schemas.openxmlformats.org/officeDocument/2006/customXml" ds:itemID="{9362796D-D865-4583-953E-CBA3BCD2A684}"/>
</file>

<file path=customXml/itemProps3.xml><?xml version="1.0" encoding="utf-8"?>
<ds:datastoreItem xmlns:ds="http://schemas.openxmlformats.org/officeDocument/2006/customXml" ds:itemID="{1B129305-C26C-4B28-B48D-7DADEEBC46D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GGTI-16873</dc:creator>
  <cp:keywords/>
  <dc:description/>
  <cp:lastModifiedBy>gpr_sesau</cp:lastModifiedBy>
  <cp:revision/>
  <dcterms:created xsi:type="dcterms:W3CDTF">2020-03-10T18:33:29Z</dcterms:created>
  <dcterms:modified xsi:type="dcterms:W3CDTF">2024-06-20T16:15:38Z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0x01010012870657403E0A48BD14F6CEA0357535</vt:lpwstr>
  </property>
  <property fmtid="{D5CDD505-2E9C-101B-9397-08002B2CF9AE}" pid="3" name="MediaServiceImageTags">
    <vt:lpwstr/>
  </property>
</Properties>
</file>