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Ng Kian Ming\document\1. School Stuff\University\CCA\Recreational Floorball\Attendance\Attedance generator\"/>
    </mc:Choice>
  </mc:AlternateContent>
  <xr:revisionPtr revIDLastSave="0" documentId="13_ncr:1_{7AF94DDA-FCCE-4ACE-8556-41F96859C314}" xr6:coauthVersionLast="47" xr6:coauthVersionMax="47" xr10:uidLastSave="{00000000-0000-0000-0000-000000000000}"/>
  <bookViews>
    <workbookView xWindow="-108" yWindow="-108" windowWidth="23256" windowHeight="12456" tabRatio="734" activeTab="12" xr2:uid="{00000000-000D-0000-FFFF-FFFF00000000}"/>
  </bookViews>
  <sheets>
    <sheet name="1 Mar" sheetId="12" r:id="rId1"/>
    <sheet name="3 Mar" sheetId="13" r:id="rId2"/>
    <sheet name="6 Mar" sheetId="10" r:id="rId3"/>
    <sheet name="8 Mar" sheetId="14" r:id="rId4"/>
    <sheet name="10 Mar" sheetId="9" r:id="rId5"/>
    <sheet name="13 Mar" sheetId="11" r:id="rId6"/>
    <sheet name="15 Mar" sheetId="8" r:id="rId7"/>
    <sheet name="17 Mar" sheetId="7" r:id="rId8"/>
    <sheet name="20 Mar" sheetId="6" r:id="rId9"/>
    <sheet name="22 Mar" sheetId="5" r:id="rId10"/>
    <sheet name="24 Mar" sheetId="4" r:id="rId11"/>
    <sheet name="27 Mar" sheetId="3" r:id="rId12"/>
    <sheet name="29 Mar" sheetId="2" r:id="rId13"/>
    <sheet name="31 Mar" sheetId="1" r:id="rId14"/>
    <sheet name="Namelist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4" l="1"/>
  <c r="P4" i="14"/>
  <c r="P3" i="14"/>
  <c r="P2" i="14"/>
  <c r="P5" i="13"/>
  <c r="P4" i="13"/>
  <c r="P3" i="13"/>
  <c r="P2" i="13"/>
  <c r="P5" i="12"/>
  <c r="P4" i="12"/>
  <c r="P3" i="12"/>
  <c r="P2" i="12"/>
  <c r="P5" i="11"/>
  <c r="P4" i="11"/>
  <c r="P3" i="11"/>
  <c r="P2" i="11"/>
  <c r="P5" i="10"/>
  <c r="P4" i="10"/>
  <c r="P3" i="10"/>
  <c r="P2" i="10"/>
  <c r="P5" i="9"/>
  <c r="P4" i="9"/>
  <c r="P3" i="9"/>
  <c r="P2" i="9"/>
  <c r="P5" i="8"/>
  <c r="P4" i="8"/>
  <c r="P3" i="8"/>
  <c r="P2" i="8"/>
  <c r="P5" i="7"/>
  <c r="P4" i="7"/>
  <c r="P3" i="7"/>
  <c r="P2" i="7"/>
  <c r="P5" i="6"/>
  <c r="P4" i="6"/>
  <c r="P3" i="6"/>
  <c r="P2" i="6"/>
  <c r="P5" i="5"/>
  <c r="P4" i="5"/>
  <c r="P3" i="5"/>
  <c r="P2" i="5"/>
  <c r="P5" i="4"/>
  <c r="P4" i="4"/>
  <c r="P3" i="4"/>
  <c r="P2" i="4"/>
  <c r="P5" i="3"/>
  <c r="P4" i="3"/>
  <c r="P3" i="3"/>
  <c r="P2" i="3"/>
  <c r="P5" i="2"/>
  <c r="P4" i="2"/>
  <c r="P3" i="2"/>
  <c r="P2" i="2"/>
  <c r="P5" i="1"/>
  <c r="P4" i="1"/>
  <c r="P3" i="1"/>
  <c r="P2" i="1"/>
</calcChain>
</file>

<file path=xl/sharedStrings.xml><?xml version="1.0" encoding="utf-8"?>
<sst xmlns="http://schemas.openxmlformats.org/spreadsheetml/2006/main" count="2672" uniqueCount="400">
  <si>
    <t>DateSubmitted</t>
  </si>
  <si>
    <t>Name</t>
  </si>
  <si>
    <t>Username</t>
  </si>
  <si>
    <t>Telegram handle/username. Do not include '@'.</t>
  </si>
  <si>
    <t>Please select the training session(s) that you wish to attend and take note of the dates and timing. All trainings are conducted from 4-7pm. Maximum of 4 training slots to be selected. - 31 Mar,Fri</t>
  </si>
  <si>
    <t>Type of Player</t>
  </si>
  <si>
    <t>Do you have any prior experience in Floorball? Indicate your experience level in the sport.</t>
  </si>
  <si>
    <t>&lt;=2 trainings</t>
  </si>
  <si>
    <t>WEI KIAT, OWEN CHAN</t>
  </si>
  <si>
    <t>EE JIA CHEW</t>
  </si>
  <si>
    <t>YU XIANG TEO</t>
  </si>
  <si>
    <t>HUAI ZE KOH</t>
  </si>
  <si>
    <t>CHIEN MIN, SHAUNA LOH</t>
  </si>
  <si>
    <t>WEI HAN NG</t>
  </si>
  <si>
    <t>SHENG HOU KHOR</t>
  </si>
  <si>
    <t>AZARIAH CA LEB WA</t>
  </si>
  <si>
    <t>MOHAMAD TAUHID MOHD BAKHIT</t>
  </si>
  <si>
    <t>ZUO HAN FU</t>
  </si>
  <si>
    <t>SHING YEE CHAN</t>
  </si>
  <si>
    <t>MING DA TEO</t>
  </si>
  <si>
    <t>XIN YUN CHEW</t>
  </si>
  <si>
    <t>LEROY KOH</t>
  </si>
  <si>
    <t>KAI CHIN TAN</t>
  </si>
  <si>
    <t>HUI FANG KOH</t>
  </si>
  <si>
    <t>BELLE KOH</t>
  </si>
  <si>
    <t>CHIN XUAN GOH</t>
  </si>
  <si>
    <t>SHANICE HO</t>
  </si>
  <si>
    <t>HARISH RAI</t>
  </si>
  <si>
    <t>YUNJIE SU</t>
  </si>
  <si>
    <t>HADIF AIMAN HERMAN</t>
  </si>
  <si>
    <t>HEIDI HENG</t>
  </si>
  <si>
    <t>MENGROU HUANG</t>
  </si>
  <si>
    <t>DARYL BAO HONG YAP</t>
  </si>
  <si>
    <t>YI XUAN TAN</t>
  </si>
  <si>
    <t>KENG THIAM LEE</t>
  </si>
  <si>
    <t>Yicheng Lu</t>
  </si>
  <si>
    <t>NUSSTU\E0544090</t>
  </si>
  <si>
    <t>NUSSTU\E0544017</t>
  </si>
  <si>
    <t>NUSSTU\E0726385</t>
  </si>
  <si>
    <t>NUSSTU\E0426227</t>
  </si>
  <si>
    <t>NUSSTU\E0420436</t>
  </si>
  <si>
    <t>NUSSTU\E0726338</t>
  </si>
  <si>
    <t>NUSSTU\E0538443</t>
  </si>
  <si>
    <t>NUSSTU\E1062162</t>
  </si>
  <si>
    <t>NUSSTU\E0725335</t>
  </si>
  <si>
    <t>NUSSTU\E0544001</t>
  </si>
  <si>
    <t>NUSSTU\E0772798</t>
  </si>
  <si>
    <t>NUSSTU\E0773568</t>
  </si>
  <si>
    <t>NUSSTU\E0772411</t>
  </si>
  <si>
    <t>NUSSTU\E0725807</t>
  </si>
  <si>
    <t>NUSSTU\E0726643</t>
  </si>
  <si>
    <t>NUSSTU\E0748500</t>
  </si>
  <si>
    <t>NUSSTU\E0773392</t>
  </si>
  <si>
    <t>NUSSTU\E0969619</t>
  </si>
  <si>
    <t>NUSSTU\E0970250</t>
  </si>
  <si>
    <t>NUSSTU\E0957511</t>
  </si>
  <si>
    <t>NUSSTU\E0968157</t>
  </si>
  <si>
    <t>NUSSTU\E0958300</t>
  </si>
  <si>
    <t>NUSSTU\E0967979</t>
  </si>
  <si>
    <t>NUSSTU\E0325680</t>
  </si>
  <si>
    <t>NUSSTU\E0177265</t>
  </si>
  <si>
    <t>NUSSTU\E0724998</t>
  </si>
  <si>
    <t>NUSSTU\E0726897</t>
  </si>
  <si>
    <t>NUSSTU\E0941192</t>
  </si>
  <si>
    <t>BL0NDED</t>
  </si>
  <si>
    <t>cheweejia</t>
  </si>
  <si>
    <t>yuxiang</t>
  </si>
  <si>
    <t>KohHuaiZe</t>
  </si>
  <si>
    <t>sheenaniganss</t>
  </si>
  <si>
    <t>weihanng21</t>
  </si>
  <si>
    <t>shenghou</t>
  </si>
  <si>
    <t>azawaza</t>
  </si>
  <si>
    <t>Tauhidbakhit</t>
  </si>
  <si>
    <t>successstartswithsu</t>
  </si>
  <si>
    <t>shingurding</t>
  </si>
  <si>
    <t>m1ngda</t>
  </si>
  <si>
    <t>idontlikechew</t>
  </si>
  <si>
    <t>leroyyyy</t>
  </si>
  <si>
    <t>Kaichin01</t>
  </si>
  <si>
    <t>KHF2202</t>
  </si>
  <si>
    <t>bellekoh</t>
  </si>
  <si>
    <t>chinngcx</t>
  </si>
  <si>
    <t>shxnixe</t>
  </si>
  <si>
    <t>DroolingYeti</t>
  </si>
  <si>
    <t>yuunjie</t>
  </si>
  <si>
    <t>hadifaiman</t>
  </si>
  <si>
    <t>billybooo</t>
  </si>
  <si>
    <t>mxrng</t>
  </si>
  <si>
    <t>darylyap</t>
  </si>
  <si>
    <t>yiixuuan</t>
  </si>
  <si>
    <t>kengthiam</t>
  </si>
  <si>
    <t>Yc150</t>
  </si>
  <si>
    <t>31 Mar, Fri</t>
  </si>
  <si>
    <t>Outfield Player, has own stick</t>
  </si>
  <si>
    <t>Outfield Player, needs a leftie stick</t>
  </si>
  <si>
    <t>Outfield Player, needs a rightie stick</t>
  </si>
  <si>
    <t>Outfield Player, needs a stick but unsure leftie or rightie (for new players with no prior experience)</t>
  </si>
  <si>
    <t>Keeper (please bring your own suit)</t>
  </si>
  <si>
    <t>Intermediate (1 year - 3 years, participated in friendlies)</t>
  </si>
  <si>
    <t>Advanced (&gt; 3 years, represented school for competitions)</t>
  </si>
  <si>
    <t>Beginner (6 months - 1 year)</t>
  </si>
  <si>
    <t>I have never played floorball before, or for less than 6 months</t>
  </si>
  <si>
    <t>Nvr pld</t>
  </si>
  <si>
    <t>Beginner</t>
  </si>
  <si>
    <t>Intermediate</t>
  </si>
  <si>
    <t>Advanced</t>
  </si>
  <si>
    <t>Please select the training session(s) that you wish to attend and take note of the dates and timing. All trainings are conducted from 4-7pm. Maximum of 4 training slots to be selected. - 29 Mar,Wed</t>
  </si>
  <si>
    <t>SHI LIN SEAH</t>
  </si>
  <si>
    <t>WEI HENG TEH</t>
  </si>
  <si>
    <t>YEE NING JOSEPHINE SENG</t>
  </si>
  <si>
    <t>EE QI ANG</t>
  </si>
  <si>
    <t>JIA YUE MOON NG</t>
  </si>
  <si>
    <t>EMMA WONG</t>
  </si>
  <si>
    <t>JUN WEI NG</t>
  </si>
  <si>
    <t>LEE-ANN ONG</t>
  </si>
  <si>
    <t>AMANDA ANG</t>
  </si>
  <si>
    <t>CHUN KIAT WONG</t>
  </si>
  <si>
    <t>Ellice Hue</t>
  </si>
  <si>
    <t>KANG WEI NG</t>
  </si>
  <si>
    <t>ISABELLE SINGARAYAR</t>
  </si>
  <si>
    <t>LI XUAN CHONG</t>
  </si>
  <si>
    <t>DOEUN LEE</t>
  </si>
  <si>
    <t>HANNAH CAROLINE SOLOMONRAJ</t>
  </si>
  <si>
    <t>ASHLEY SHI HUI LEE</t>
  </si>
  <si>
    <t>ALLARD QUEK</t>
  </si>
  <si>
    <t>RUOQING,VIVIEN HE</t>
  </si>
  <si>
    <t>JIA WEI CHUNG</t>
  </si>
  <si>
    <t>NUSSTU\E0424875</t>
  </si>
  <si>
    <t>NUSSTU\E0873861</t>
  </si>
  <si>
    <t>NUSSTU\E0580053</t>
  </si>
  <si>
    <t>NUSSTU\E0556184</t>
  </si>
  <si>
    <t>NUSSTU\E0857385</t>
  </si>
  <si>
    <t>NUSSTU\E0968000</t>
  </si>
  <si>
    <t>NUSSTU\E0725199</t>
  </si>
  <si>
    <t>NUSSTU\E0773111</t>
  </si>
  <si>
    <t>NUSSTU\E0772600</t>
  </si>
  <si>
    <t>NUSSTU\E0406583</t>
  </si>
  <si>
    <t>NUSSTU\E0425652</t>
  </si>
  <si>
    <t>NUSSTU\E0415541</t>
  </si>
  <si>
    <t>NUSSTU\E0969028</t>
  </si>
  <si>
    <t>NUSSTU\E0425660</t>
  </si>
  <si>
    <t>NUSSTU\E0773967</t>
  </si>
  <si>
    <t>NUSSTU\E0969869</t>
  </si>
  <si>
    <t>NUSSTU\E0771275</t>
  </si>
  <si>
    <t>NUSSTU\E0534194</t>
  </si>
  <si>
    <t>NUSSTU\E0772973</t>
  </si>
  <si>
    <t>NUSSTU\E0959711</t>
  </si>
  <si>
    <t>seahsl</t>
  </si>
  <si>
    <t>weiii</t>
  </si>
  <si>
    <t>kneeslide</t>
  </si>
  <si>
    <t>qiiiix</t>
  </si>
  <si>
    <t>moon0om</t>
  </si>
  <si>
    <t>emmacchloe</t>
  </si>
  <si>
    <t>jw0676</t>
  </si>
  <si>
    <t>leeannonggg</t>
  </si>
  <si>
    <t>fairyjeong</t>
  </si>
  <si>
    <t>ck4peeps</t>
  </si>
  <si>
    <t>ellicehue</t>
  </si>
  <si>
    <t>kangwei</t>
  </si>
  <si>
    <t>izabewwe</t>
  </si>
  <si>
    <t>lixchong</t>
  </si>
  <si>
    <t>doeoune</t>
  </si>
  <si>
    <t>hcs1203</t>
  </si>
  <si>
    <t>ashllsh</t>
  </si>
  <si>
    <t>allxrd</t>
  </si>
  <si>
    <t>vivienherq</t>
  </si>
  <si>
    <t>jw1611</t>
  </si>
  <si>
    <t>29 Mar, Wed</t>
  </si>
  <si>
    <t>Please select the training session(s) that you wish to attend and take note of the dates and timing. All trainings are conducted from 4-7pm. Maximum of 4 training slots to be selected. - 27 Mar,Mon</t>
  </si>
  <si>
    <t>SHENGYUAN LIN</t>
  </si>
  <si>
    <t>SHIN, IGNATIUS ETIENNE HWANG</t>
  </si>
  <si>
    <t>SHEE LIM</t>
  </si>
  <si>
    <t>Joshua Tan</t>
  </si>
  <si>
    <t>WAN YI GAN</t>
  </si>
  <si>
    <t>JOE YEOW TAN</t>
  </si>
  <si>
    <t>XUE YONG TEH</t>
  </si>
  <si>
    <t>Chen Haoli</t>
  </si>
  <si>
    <t>Darrell Teo</t>
  </si>
  <si>
    <t>JUNJIN CHEN</t>
  </si>
  <si>
    <t>GLADYS CHUA</t>
  </si>
  <si>
    <t>SIYUAN LI</t>
  </si>
  <si>
    <t>RUI EN LEE</t>
  </si>
  <si>
    <t>ZE AW, CONRAD REIN TANG</t>
  </si>
  <si>
    <t>JIM VINCENT ENGAY</t>
  </si>
  <si>
    <t>MIN FENG</t>
  </si>
  <si>
    <t>FAEZ NABIL '-</t>
  </si>
  <si>
    <t>Lee Keng Tze</t>
  </si>
  <si>
    <t>Sophia  Collins</t>
  </si>
  <si>
    <t>CHERYL CHAN</t>
  </si>
  <si>
    <t>CHERN ERN YEO</t>
  </si>
  <si>
    <t>GOWRI LAKSHMIKANTH BHAT</t>
  </si>
  <si>
    <t>YITAO SUN</t>
  </si>
  <si>
    <t>AMANDA TAN</t>
  </si>
  <si>
    <t>DARIEN TANG</t>
  </si>
  <si>
    <t>HARITS BIN IZHAR</t>
  </si>
  <si>
    <t>NUSSTU\E0886368</t>
  </si>
  <si>
    <t>NUSSTU\E0540433</t>
  </si>
  <si>
    <t>NUSSTU\E0772341</t>
  </si>
  <si>
    <t>NUSSTU\E0560196</t>
  </si>
  <si>
    <t>NUSSTU\E0774269</t>
  </si>
  <si>
    <t>NUSSTU\E0540157</t>
  </si>
  <si>
    <t>NUSSTU\E0425748</t>
  </si>
  <si>
    <t>NUSSTU\E0726102</t>
  </si>
  <si>
    <t>NUSSTU\E0942560</t>
  </si>
  <si>
    <t>NUSSTU\E0540060</t>
  </si>
  <si>
    <t>NUSSTU\E0773449</t>
  </si>
  <si>
    <t>NUSSTU\E0540146</t>
  </si>
  <si>
    <t>NUSSTU\E0774670</t>
  </si>
  <si>
    <t>NUSSTU\E0527273</t>
  </si>
  <si>
    <t>NUSSTU\E0425954</t>
  </si>
  <si>
    <t>NUSSTU\E0958542</t>
  </si>
  <si>
    <t>NUSSTU\E0958619</t>
  </si>
  <si>
    <t>NUSSTU\E0957993</t>
  </si>
  <si>
    <t>NUSSTU\E1109909</t>
  </si>
  <si>
    <t>NUSSTU\E1032462</t>
  </si>
  <si>
    <t>NUSSTU\E0775076</t>
  </si>
  <si>
    <t>NUSSTU\E0774972</t>
  </si>
  <si>
    <t>NUSSTU\E0415785</t>
  </si>
  <si>
    <t>NUSSTU\E0773395</t>
  </si>
  <si>
    <t>NUSSTU\E0725765</t>
  </si>
  <si>
    <t>NUSSTU\E0726460</t>
  </si>
  <si>
    <t>LIN_SHENGYUAN</t>
  </si>
  <si>
    <t>ignatiushwang</t>
  </si>
  <si>
    <t>limshee</t>
  </si>
  <si>
    <t>joshuatanzy</t>
  </si>
  <si>
    <t>wanyigan</t>
  </si>
  <si>
    <t>Joyo99</t>
  </si>
  <si>
    <t>xueyong</t>
  </si>
  <si>
    <t>thebadone231</t>
  </si>
  <si>
    <t>darrellteo</t>
  </si>
  <si>
    <t>junjinnn</t>
  </si>
  <si>
    <t>gladysxxc</t>
  </si>
  <si>
    <t>Lisiyuan1997</t>
  </si>
  <si>
    <t>Leeruien</t>
  </si>
  <si>
    <t>Reintang</t>
  </si>
  <si>
    <t>JimVincent</t>
  </si>
  <si>
    <t>fengmonster</t>
  </si>
  <si>
    <t>faeznabil61</t>
  </si>
  <si>
    <t>Kengtze</t>
  </si>
  <si>
    <t>Sophiacc1</t>
  </si>
  <si>
    <t>cherlyyyyyyy</t>
  </si>
  <si>
    <t>Ernernn</t>
  </si>
  <si>
    <t>gowwrrii</t>
  </si>
  <si>
    <t>sun_yitao</t>
  </si>
  <si>
    <t>mandyjoy2</t>
  </si>
  <si>
    <t>dariennnn</t>
  </si>
  <si>
    <t>haritsizhar</t>
  </si>
  <si>
    <t>27 Mar, Mon</t>
  </si>
  <si>
    <t>Please select the training session(s) that you wish to attend and take note of the dates and timing. All trainings are conducted from 4-7pm. Maximum of 4 training slots to be selected. - 24 Mar,Fri</t>
  </si>
  <si>
    <t>RUBAN S K</t>
  </si>
  <si>
    <t>LANCE LEONG</t>
  </si>
  <si>
    <t>SHI TING TIA</t>
  </si>
  <si>
    <t>HUI WEN STACY KHO</t>
  </si>
  <si>
    <t>JARRED HUN</t>
  </si>
  <si>
    <t>BING YANG LAU</t>
  </si>
  <si>
    <t>YUE YE GOH</t>
  </si>
  <si>
    <t>KENNETH BEE</t>
  </si>
  <si>
    <t>KAI XIANG YEO</t>
  </si>
  <si>
    <t>KAI XUAN LIM</t>
  </si>
  <si>
    <t>NUSSTU\E0952375</t>
  </si>
  <si>
    <t>NUSSTU\E0960049</t>
  </si>
  <si>
    <t>NUSSTU\E0968993</t>
  </si>
  <si>
    <t>NUSSTU\E0746373</t>
  </si>
  <si>
    <t>NUSSTU\E0543865</t>
  </si>
  <si>
    <t>NUSSTU\E0958348</t>
  </si>
  <si>
    <t>NUSSTU\E0544991</t>
  </si>
  <si>
    <t>NUSSTU\E0005037</t>
  </si>
  <si>
    <t>NUSSTU\E0726499</t>
  </si>
  <si>
    <t>NUSSTU\E0959297</t>
  </si>
  <si>
    <t>skruban</t>
  </si>
  <si>
    <t>HallowThere</t>
  </si>
  <si>
    <t>tingting2003</t>
  </si>
  <si>
    <t>stacyxu</t>
  </si>
  <si>
    <t>hunbunz</t>
  </si>
  <si>
    <t>bingboozled</t>
  </si>
  <si>
    <t>eyeuyhog</t>
  </si>
  <si>
    <t>Cygnetsux</t>
  </si>
  <si>
    <t>shevyeo</t>
  </si>
  <si>
    <t>kaaixuaan</t>
  </si>
  <si>
    <t>24 Mar, Fri</t>
  </si>
  <si>
    <t>Please select the training session(s) that you wish to attend and take note of the dates and timing. All trainings are conducted from 4-7pm. Maximum of 4 training slots to be selected. - 22 Mar,Wed</t>
  </si>
  <si>
    <t>MATTHEW FAN</t>
  </si>
  <si>
    <t>CEDRIC TAN</t>
  </si>
  <si>
    <t>MING HAO NEO</t>
  </si>
  <si>
    <t>DENISE ONG</t>
  </si>
  <si>
    <t>EDRIA CHAN</t>
  </si>
  <si>
    <t>CHRISTY CHONG</t>
  </si>
  <si>
    <t>SHU WEI NGOH</t>
  </si>
  <si>
    <t>IRVINE LIM</t>
  </si>
  <si>
    <t>Saana Aurora Neulasalmi</t>
  </si>
  <si>
    <t>YIH KIAT, ISAC TAN</t>
  </si>
  <si>
    <t>NUSSTU\E0540877</t>
  </si>
  <si>
    <t>NUSSTU\E0726038</t>
  </si>
  <si>
    <t>NUSSTU\E0725301</t>
  </si>
  <si>
    <t>NUSSTU\E0774086</t>
  </si>
  <si>
    <t>NUSSTU\E0555906</t>
  </si>
  <si>
    <t>NUSSTU\E0564431</t>
  </si>
  <si>
    <t>NUSSTU\E0725910</t>
  </si>
  <si>
    <t>NUSSTU\E0967937</t>
  </si>
  <si>
    <t>NUSSTU\E1109842</t>
  </si>
  <si>
    <t>NUSSTU\E0638948</t>
  </si>
  <si>
    <t>matthewfann</t>
  </si>
  <si>
    <t>xGreenTeaLeaves</t>
  </si>
  <si>
    <t>itzliddatlah</t>
  </si>
  <si>
    <t>deniseose</t>
  </si>
  <si>
    <t>edriaria</t>
  </si>
  <si>
    <t>sochraz</t>
  </si>
  <si>
    <t>shuuu5</t>
  </si>
  <si>
    <t>arvineeee</t>
  </si>
  <si>
    <t>saananeulis</t>
  </si>
  <si>
    <t>isac_tan</t>
  </si>
  <si>
    <t>22 Mar, Wed</t>
  </si>
  <si>
    <t>Please select the training session(s) that you wish to attend and take note of the dates and timing. All trainings are conducted from 4-7pm. Maximum of 4 training slots to be selected. - 20 Mar,Mon</t>
  </si>
  <si>
    <t>HIONG WU, DARRYL YEO</t>
  </si>
  <si>
    <t>XIN YI KUAN</t>
  </si>
  <si>
    <t>ZHI YUAN TEH</t>
  </si>
  <si>
    <t>HAO YANG NG</t>
  </si>
  <si>
    <t>REX YONG</t>
  </si>
  <si>
    <t>NUSSTU\E0726132</t>
  </si>
  <si>
    <t>NUSSTU\E1115968</t>
  </si>
  <si>
    <t>NUSSTU\E0725043</t>
  </si>
  <si>
    <t>NUSSTU\E0958053</t>
  </si>
  <si>
    <t>NUSSTU\E0958238</t>
  </si>
  <si>
    <t>darryl_yxy</t>
  </si>
  <si>
    <t>Kuanxinyi</t>
  </si>
  <si>
    <t>zhiyuanx21</t>
  </si>
  <si>
    <t>NgHaoYang</t>
  </si>
  <si>
    <t>Ryexy</t>
  </si>
  <si>
    <t>20 Mar, Mon</t>
  </si>
  <si>
    <t>Please select the training session(s) that you wish to attend and take note of the dates and timing. All trainings are conducted from 4-7pm. Maximum of 4 training slots to be selected. - 17 Mar,Fri</t>
  </si>
  <si>
    <t>ZIKRY NASRULLAH BIN ZAIRUL AZIDIN</t>
  </si>
  <si>
    <t>NURUL FADHIREENA MAHADHIR</t>
  </si>
  <si>
    <t>NUSSTU\E0727216</t>
  </si>
  <si>
    <t>NUSSTU\E0968623</t>
  </si>
  <si>
    <t>zikrynasrullah</t>
  </si>
  <si>
    <t>arealgenius</t>
  </si>
  <si>
    <t>17 Mar, Fri</t>
  </si>
  <si>
    <t>Please select the training session(s) that you wish to attend and take note of the dates and timing. All trainings are conducted from 4-7pm. Maximum of 4 training slots to be selected. - 15 Mar,Wed</t>
  </si>
  <si>
    <t>DAIKI FUNAMOTO</t>
  </si>
  <si>
    <t>LI WEI ANG</t>
  </si>
  <si>
    <t>NUSSTU\E0725714</t>
  </si>
  <si>
    <t>NUSSTU\E0968263</t>
  </si>
  <si>
    <t>Floatedant</t>
  </si>
  <si>
    <t>lixwei</t>
  </si>
  <si>
    <t>15 Mar, Wed</t>
  </si>
  <si>
    <t>Please select the training session(s) that you wish to attend and take note of the dates and timing. All trainings are conducted from 4-7pm. Maximum of 4 training slots to be selected. - 10 Mar,Fri</t>
  </si>
  <si>
    <t>Lennart Claas Ostersehlt</t>
  </si>
  <si>
    <t>PEI LING HO</t>
  </si>
  <si>
    <t>NUSSTU\E1100841</t>
  </si>
  <si>
    <t>NUSSTU\E0969084</t>
  </si>
  <si>
    <t>lennart13</t>
  </si>
  <si>
    <t>plingplingshiny</t>
  </si>
  <si>
    <t>10 Mar, Fri</t>
  </si>
  <si>
    <t>KAI SHENG NGOI</t>
  </si>
  <si>
    <t>NUSSTU\E0970292</t>
  </si>
  <si>
    <t>Kaiisheng</t>
  </si>
  <si>
    <t>Please select the training session(s) that you wish to attend and take note of the dates and timing. All trainings are conducted from 4-7pm. Maximum of 4 training slots to be selected. - 6 Mar,Mon</t>
  </si>
  <si>
    <t>OWEN WONG</t>
  </si>
  <si>
    <t>EDEN YEW</t>
  </si>
  <si>
    <t>YUE KAI, BRYAN KI</t>
  </si>
  <si>
    <t>NUSSTU\E0958717</t>
  </si>
  <si>
    <t>NUSSTU\E0724996</t>
  </si>
  <si>
    <t>NUSSTU\E0726325</t>
  </si>
  <si>
    <t>owenwongrx</t>
  </si>
  <si>
    <t>ueedennn</t>
  </si>
  <si>
    <t>bryan_ki</t>
  </si>
  <si>
    <t>6 Mar, Mon</t>
  </si>
  <si>
    <t>Please select the training session(s) that you wish to attend and take note of the dates and timing. All trainings are conducted from 4-7pm. Maximum of 4 training slots to be selected. - 13 Mar,Mon</t>
  </si>
  <si>
    <t>13 Mar, Mon</t>
  </si>
  <si>
    <t>Please select the training session(s) that you wish to attend and take note of the dates and timing. All trainings are conducted from 4-7pm. Maximum of 4 training slots to be selected. - 1 Mar,Wed</t>
  </si>
  <si>
    <t>1 Mar, Wed</t>
  </si>
  <si>
    <t>Please select the training session(s) that you wish to attend and take note of the dates and timing. All trainings are conducted from 4-7pm. Maximum of 4 training slots to be selected. - 3 Mar,Fri</t>
  </si>
  <si>
    <t>3 Mar, Fri</t>
  </si>
  <si>
    <t>Please select the training session(s) that you wish to attend and take note of the dates and timing. All trainings are conducted from 4-7pm. Maximum of 4 training slots to be selected. - 8 Mar,Wed</t>
  </si>
  <si>
    <t>8 Mar, Wed</t>
  </si>
  <si>
    <t>YICHENG LU</t>
  </si>
  <si>
    <t>ELLICE HUE</t>
  </si>
  <si>
    <t>JOSHUA TAN</t>
  </si>
  <si>
    <t>CHEN HAOLI</t>
  </si>
  <si>
    <t>DARRELL TEO</t>
  </si>
  <si>
    <t>LEE KENG TZE</t>
  </si>
  <si>
    <t>SOPHIA  COLLINS</t>
  </si>
  <si>
    <t>SAANA AURORA NEULASALMI</t>
  </si>
  <si>
    <t>LENNART CLAAS OSTERSEHLT</t>
  </si>
  <si>
    <t>Dates</t>
  </si>
  <si>
    <t>Number of sign ups</t>
  </si>
  <si>
    <t>01 Mar</t>
  </si>
  <si>
    <t>03 Mar</t>
  </si>
  <si>
    <t>06 Mar</t>
  </si>
  <si>
    <t>08 Mar</t>
  </si>
  <si>
    <t>10 Mar</t>
  </si>
  <si>
    <t>13 Mar</t>
  </si>
  <si>
    <t>15 Mar</t>
  </si>
  <si>
    <t>17 Mar</t>
  </si>
  <si>
    <t>20 Mar</t>
  </si>
  <si>
    <t>22 Mar</t>
  </si>
  <si>
    <t>24 Mar</t>
  </si>
  <si>
    <t>27 Mar</t>
  </si>
  <si>
    <t>29 Mar</t>
  </si>
  <si>
    <t>31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</si>
</sst>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4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369</v>
      </c>
      <c r="F1" s="1" t="s">
        <v>5</v>
      </c>
      <c r="G1" s="1" t="s">
        <v>6</v>
      </c>
      <c r="H1" s="1" t="s">
        <v>7</v>
      </c>
    </row>
    <row r="2" spans="1:16" x14ac:dyDescent="0.3">
      <c r="A2" s="2">
        <v>44981.877025462964</v>
      </c>
      <c r="B2" t="s">
        <v>107</v>
      </c>
      <c r="C2" t="s">
        <v>127</v>
      </c>
      <c r="D2" t="s">
        <v>147</v>
      </c>
      <c r="E2" t="s">
        <v>370</v>
      </c>
      <c r="F2" t="s">
        <v>93</v>
      </c>
      <c r="G2" t="s">
        <v>99</v>
      </c>
      <c r="H2" t="b">
        <v>1</v>
      </c>
      <c r="O2" t="s">
        <v>102</v>
      </c>
      <c r="P2">
        <f>COUNTIF(G:G,"I have never played floorball before, or for less than 6 months")</f>
        <v>2</v>
      </c>
    </row>
    <row r="3" spans="1:16" x14ac:dyDescent="0.3">
      <c r="A3" s="2">
        <v>44981.877071759263</v>
      </c>
      <c r="B3" t="s">
        <v>281</v>
      </c>
      <c r="C3" t="s">
        <v>291</v>
      </c>
      <c r="D3" t="s">
        <v>301</v>
      </c>
      <c r="E3" t="s">
        <v>370</v>
      </c>
      <c r="F3" t="s">
        <v>93</v>
      </c>
      <c r="G3" t="s">
        <v>98</v>
      </c>
      <c r="H3" t="b">
        <v>0</v>
      </c>
      <c r="O3" t="s">
        <v>103</v>
      </c>
      <c r="P3">
        <f>COUNTIF(G:G,"Beginner (6 months - 1 year)")</f>
        <v>2</v>
      </c>
    </row>
    <row r="4" spans="1:16" x14ac:dyDescent="0.3">
      <c r="A4" s="2">
        <v>44981.877500000002</v>
      </c>
      <c r="B4" t="s">
        <v>108</v>
      </c>
      <c r="C4" t="s">
        <v>128</v>
      </c>
      <c r="D4" t="s">
        <v>148</v>
      </c>
      <c r="E4" t="s">
        <v>370</v>
      </c>
      <c r="F4" t="s">
        <v>93</v>
      </c>
      <c r="G4" t="s">
        <v>100</v>
      </c>
      <c r="H4" t="b">
        <v>0</v>
      </c>
      <c r="O4" t="s">
        <v>104</v>
      </c>
      <c r="P4">
        <f>COUNTIF(G:G,"Intermediate (1 year - 3 years, participated in friendlies)")</f>
        <v>4</v>
      </c>
    </row>
    <row r="5" spans="1:16" x14ac:dyDescent="0.3">
      <c r="A5" s="2">
        <v>44981.877812500003</v>
      </c>
      <c r="B5" t="s">
        <v>109</v>
      </c>
      <c r="C5" t="s">
        <v>129</v>
      </c>
      <c r="D5" t="s">
        <v>149</v>
      </c>
      <c r="E5" t="s">
        <v>370</v>
      </c>
      <c r="F5" t="s">
        <v>93</v>
      </c>
      <c r="G5" t="s">
        <v>98</v>
      </c>
      <c r="H5" t="b">
        <v>0</v>
      </c>
      <c r="O5" t="s">
        <v>105</v>
      </c>
      <c r="P5">
        <f>COUNTIF(G:G,"Advanced (&gt; 3 years, represented school for competitions)")</f>
        <v>4</v>
      </c>
    </row>
    <row r="6" spans="1:16" x14ac:dyDescent="0.3">
      <c r="A6" s="2">
        <v>44981.879884259259</v>
      </c>
      <c r="B6" t="s">
        <v>284</v>
      </c>
      <c r="C6" t="s">
        <v>294</v>
      </c>
      <c r="D6" t="s">
        <v>304</v>
      </c>
      <c r="E6" t="s">
        <v>370</v>
      </c>
      <c r="F6" t="s">
        <v>93</v>
      </c>
      <c r="G6" t="s">
        <v>100</v>
      </c>
      <c r="H6" t="b">
        <v>0</v>
      </c>
    </row>
    <row r="7" spans="1:16" x14ac:dyDescent="0.3">
      <c r="A7" s="2">
        <v>44981.885289351849</v>
      </c>
      <c r="B7" t="s">
        <v>112</v>
      </c>
      <c r="C7" t="s">
        <v>132</v>
      </c>
      <c r="D7" t="s">
        <v>152</v>
      </c>
      <c r="E7" t="s">
        <v>370</v>
      </c>
      <c r="F7" t="s">
        <v>93</v>
      </c>
      <c r="G7" t="s">
        <v>98</v>
      </c>
      <c r="H7" t="b">
        <v>1</v>
      </c>
    </row>
    <row r="8" spans="1:16" x14ac:dyDescent="0.3">
      <c r="A8" s="2">
        <v>44981.912094907413</v>
      </c>
      <c r="B8" t="s">
        <v>115</v>
      </c>
      <c r="C8" t="s">
        <v>135</v>
      </c>
      <c r="D8" t="s">
        <v>155</v>
      </c>
      <c r="E8" t="s">
        <v>370</v>
      </c>
      <c r="F8" t="s">
        <v>95</v>
      </c>
      <c r="G8" t="s">
        <v>101</v>
      </c>
      <c r="H8" t="b">
        <v>0</v>
      </c>
    </row>
    <row r="9" spans="1:16" x14ac:dyDescent="0.3">
      <c r="A9" s="2">
        <v>44981.919340277767</v>
      </c>
      <c r="B9" t="s">
        <v>116</v>
      </c>
      <c r="C9" t="s">
        <v>136</v>
      </c>
      <c r="D9" t="s">
        <v>156</v>
      </c>
      <c r="E9" t="s">
        <v>370</v>
      </c>
      <c r="F9" t="s">
        <v>96</v>
      </c>
      <c r="G9" t="s">
        <v>101</v>
      </c>
      <c r="H9" t="b">
        <v>1</v>
      </c>
    </row>
    <row r="10" spans="1:16" x14ac:dyDescent="0.3">
      <c r="A10" s="2">
        <v>44981.969571759262</v>
      </c>
      <c r="B10" t="s">
        <v>287</v>
      </c>
      <c r="C10" t="s">
        <v>297</v>
      </c>
      <c r="D10" t="s">
        <v>307</v>
      </c>
      <c r="E10" t="s">
        <v>370</v>
      </c>
      <c r="F10" t="s">
        <v>93</v>
      </c>
      <c r="G10" t="s">
        <v>99</v>
      </c>
      <c r="H10" t="b">
        <v>1</v>
      </c>
    </row>
    <row r="11" spans="1:16" x14ac:dyDescent="0.3">
      <c r="A11" s="2">
        <v>44982.083113425928</v>
      </c>
      <c r="B11" t="s">
        <v>289</v>
      </c>
      <c r="C11" t="s">
        <v>299</v>
      </c>
      <c r="D11" t="s">
        <v>309</v>
      </c>
      <c r="E11" t="s">
        <v>370</v>
      </c>
      <c r="F11" t="s">
        <v>94</v>
      </c>
      <c r="G11" t="s">
        <v>99</v>
      </c>
      <c r="H11" t="b">
        <v>1</v>
      </c>
    </row>
    <row r="12" spans="1:16" x14ac:dyDescent="0.3">
      <c r="A12" s="2">
        <v>44986.869444444441</v>
      </c>
      <c r="B12" t="s">
        <v>126</v>
      </c>
      <c r="C12" t="s">
        <v>146</v>
      </c>
      <c r="D12" t="s">
        <v>166</v>
      </c>
      <c r="E12" t="s">
        <v>370</v>
      </c>
      <c r="F12" t="s">
        <v>95</v>
      </c>
      <c r="G12" t="s">
        <v>98</v>
      </c>
      <c r="H12" t="b">
        <v>0</v>
      </c>
    </row>
    <row r="14" spans="1:16" x14ac:dyDescent="0.3">
      <c r="A14" s="2">
        <v>44981.913425925923</v>
      </c>
      <c r="B14" t="s">
        <v>353</v>
      </c>
      <c r="C14" t="s">
        <v>354</v>
      </c>
      <c r="D14" t="s">
        <v>355</v>
      </c>
      <c r="E14" t="s">
        <v>370</v>
      </c>
      <c r="F14" t="s">
        <v>93</v>
      </c>
      <c r="G1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371</v>
      </c>
      <c r="F1" s="1" t="s">
        <v>5</v>
      </c>
      <c r="G1" s="1" t="s">
        <v>6</v>
      </c>
      <c r="H1" s="1" t="s">
        <v>7</v>
      </c>
    </row>
    <row r="2" spans="1:16" x14ac:dyDescent="0.3">
      <c r="A2" s="2">
        <v>44981.877106481479</v>
      </c>
      <c r="B2" t="s">
        <v>8</v>
      </c>
      <c r="C2" t="s">
        <v>36</v>
      </c>
      <c r="D2" t="s">
        <v>64</v>
      </c>
      <c r="E2" t="s">
        <v>372</v>
      </c>
      <c r="F2" t="s">
        <v>93</v>
      </c>
      <c r="G2" t="s">
        <v>98</v>
      </c>
      <c r="H2" t="b">
        <v>0</v>
      </c>
      <c r="O2" t="s">
        <v>102</v>
      </c>
      <c r="P2">
        <f>COUNTIF(G:G,"I have never played floorball before, or for less than 6 months")</f>
        <v>4</v>
      </c>
    </row>
    <row r="3" spans="1:16" x14ac:dyDescent="0.3">
      <c r="A3" s="2">
        <v>44981.877314814818</v>
      </c>
      <c r="B3" t="s">
        <v>250</v>
      </c>
      <c r="C3" t="s">
        <v>260</v>
      </c>
      <c r="D3" t="s">
        <v>270</v>
      </c>
      <c r="E3" t="s">
        <v>372</v>
      </c>
      <c r="F3" t="s">
        <v>95</v>
      </c>
      <c r="G3" t="s">
        <v>100</v>
      </c>
      <c r="H3" t="b">
        <v>0</v>
      </c>
      <c r="O3" t="s">
        <v>103</v>
      </c>
      <c r="P3">
        <f>COUNTIF(G:G,"Beginner (6 months - 1 year)")</f>
        <v>4</v>
      </c>
    </row>
    <row r="4" spans="1:16" x14ac:dyDescent="0.3">
      <c r="A4" s="2">
        <v>44981.877812500003</v>
      </c>
      <c r="B4" t="s">
        <v>346</v>
      </c>
      <c r="C4" t="s">
        <v>348</v>
      </c>
      <c r="D4" t="s">
        <v>350</v>
      </c>
      <c r="E4" t="s">
        <v>372</v>
      </c>
      <c r="F4" t="s">
        <v>95</v>
      </c>
      <c r="G4" t="s">
        <v>99</v>
      </c>
      <c r="H4" t="b">
        <v>1</v>
      </c>
      <c r="O4" t="s">
        <v>104</v>
      </c>
      <c r="P4">
        <f>COUNTIF(G:G,"Intermediate (1 year - 3 years, participated in friendlies)")</f>
        <v>3</v>
      </c>
    </row>
    <row r="5" spans="1:16" x14ac:dyDescent="0.3">
      <c r="A5" s="2">
        <v>44981.878680555557</v>
      </c>
      <c r="B5" t="s">
        <v>251</v>
      </c>
      <c r="C5" t="s">
        <v>261</v>
      </c>
      <c r="D5" t="s">
        <v>271</v>
      </c>
      <c r="E5" t="s">
        <v>372</v>
      </c>
      <c r="F5" t="s">
        <v>95</v>
      </c>
      <c r="G5" t="s">
        <v>101</v>
      </c>
      <c r="H5" t="b">
        <v>0</v>
      </c>
      <c r="O5" t="s">
        <v>105</v>
      </c>
      <c r="P5">
        <f>COUNTIF(G:G,"Advanced (&gt; 3 years, represented school for competitions)")</f>
        <v>4</v>
      </c>
    </row>
    <row r="6" spans="1:16" x14ac:dyDescent="0.3">
      <c r="A6" s="2">
        <v>44981.880150462966</v>
      </c>
      <c r="B6" t="s">
        <v>314</v>
      </c>
      <c r="C6" t="s">
        <v>319</v>
      </c>
      <c r="D6" t="s">
        <v>324</v>
      </c>
      <c r="E6" t="s">
        <v>372</v>
      </c>
      <c r="F6" t="s">
        <v>95</v>
      </c>
      <c r="G6" t="s">
        <v>101</v>
      </c>
      <c r="H6" t="b">
        <v>1</v>
      </c>
    </row>
    <row r="7" spans="1:16" x14ac:dyDescent="0.3">
      <c r="A7" s="2">
        <v>44981.887395833342</v>
      </c>
      <c r="B7" t="s">
        <v>252</v>
      </c>
      <c r="C7" t="s">
        <v>262</v>
      </c>
      <c r="D7" t="s">
        <v>272</v>
      </c>
      <c r="E7" t="s">
        <v>372</v>
      </c>
      <c r="F7" t="s">
        <v>95</v>
      </c>
      <c r="G7" t="s">
        <v>99</v>
      </c>
      <c r="H7" t="b">
        <v>0</v>
      </c>
    </row>
    <row r="8" spans="1:16" x14ac:dyDescent="0.3">
      <c r="A8" s="2">
        <v>44981.893888888888</v>
      </c>
      <c r="B8" t="s">
        <v>330</v>
      </c>
      <c r="C8" t="s">
        <v>332</v>
      </c>
      <c r="D8" t="s">
        <v>334</v>
      </c>
      <c r="E8" t="s">
        <v>372</v>
      </c>
      <c r="F8" t="s">
        <v>93</v>
      </c>
      <c r="G8" t="s">
        <v>98</v>
      </c>
      <c r="H8" t="b">
        <v>1</v>
      </c>
    </row>
    <row r="9" spans="1:16" x14ac:dyDescent="0.3">
      <c r="A9" s="2">
        <v>44981.904236111113</v>
      </c>
      <c r="B9" t="s">
        <v>253</v>
      </c>
      <c r="C9" t="s">
        <v>263</v>
      </c>
      <c r="D9" t="s">
        <v>273</v>
      </c>
      <c r="E9" t="s">
        <v>372</v>
      </c>
      <c r="F9" t="s">
        <v>93</v>
      </c>
      <c r="G9" t="s">
        <v>101</v>
      </c>
      <c r="H9" t="b">
        <v>1</v>
      </c>
    </row>
    <row r="10" spans="1:16" x14ac:dyDescent="0.3">
      <c r="A10" s="2">
        <v>44981.923449074071</v>
      </c>
      <c r="B10" t="s">
        <v>254</v>
      </c>
      <c r="C10" t="s">
        <v>264</v>
      </c>
      <c r="D10" t="s">
        <v>274</v>
      </c>
      <c r="E10" t="s">
        <v>372</v>
      </c>
      <c r="F10" t="s">
        <v>93</v>
      </c>
      <c r="G10" t="s">
        <v>99</v>
      </c>
      <c r="H10" t="b">
        <v>1</v>
      </c>
    </row>
    <row r="11" spans="1:16" x14ac:dyDescent="0.3">
      <c r="A11" s="2">
        <v>44981.927337962959</v>
      </c>
      <c r="B11" t="s">
        <v>27</v>
      </c>
      <c r="C11" t="s">
        <v>55</v>
      </c>
      <c r="D11" t="s">
        <v>83</v>
      </c>
      <c r="E11" t="s">
        <v>372</v>
      </c>
      <c r="F11" t="s">
        <v>97</v>
      </c>
      <c r="G11" t="s">
        <v>100</v>
      </c>
      <c r="H11" t="b">
        <v>1</v>
      </c>
    </row>
    <row r="12" spans="1:16" x14ac:dyDescent="0.3">
      <c r="A12" s="2">
        <v>44981.928333333337</v>
      </c>
      <c r="B12" t="s">
        <v>28</v>
      </c>
      <c r="C12" t="s">
        <v>56</v>
      </c>
      <c r="D12" t="s">
        <v>84</v>
      </c>
      <c r="E12" t="s">
        <v>372</v>
      </c>
      <c r="F12" t="s">
        <v>93</v>
      </c>
      <c r="G12" t="s">
        <v>100</v>
      </c>
      <c r="H12" t="b">
        <v>1</v>
      </c>
    </row>
    <row r="13" spans="1:16" x14ac:dyDescent="0.3">
      <c r="A13" s="2">
        <v>44981.975185185183</v>
      </c>
      <c r="B13" t="s">
        <v>257</v>
      </c>
      <c r="C13" t="s">
        <v>267</v>
      </c>
      <c r="D13" t="s">
        <v>277</v>
      </c>
      <c r="E13" t="s">
        <v>372</v>
      </c>
      <c r="F13" t="s">
        <v>93</v>
      </c>
      <c r="G13" t="s">
        <v>98</v>
      </c>
      <c r="H13" t="b">
        <v>1</v>
      </c>
    </row>
    <row r="14" spans="1:16" x14ac:dyDescent="0.3">
      <c r="A14" s="2">
        <v>44982.909398148149</v>
      </c>
      <c r="B14" t="s">
        <v>187</v>
      </c>
      <c r="C14" t="s">
        <v>213</v>
      </c>
      <c r="D14" t="s">
        <v>239</v>
      </c>
      <c r="E14" t="s">
        <v>372</v>
      </c>
      <c r="F14" t="s">
        <v>96</v>
      </c>
      <c r="G14" t="s">
        <v>101</v>
      </c>
      <c r="H14" t="b">
        <v>1</v>
      </c>
    </row>
    <row r="15" spans="1:16" x14ac:dyDescent="0.3">
      <c r="A15" s="2">
        <v>44986.409722222219</v>
      </c>
      <c r="B15" t="s">
        <v>124</v>
      </c>
      <c r="C15" t="s">
        <v>144</v>
      </c>
      <c r="D15" t="s">
        <v>164</v>
      </c>
      <c r="E15" t="s">
        <v>372</v>
      </c>
      <c r="F15" t="s">
        <v>95</v>
      </c>
      <c r="G15" t="s">
        <v>100</v>
      </c>
      <c r="H15" t="b">
        <v>1</v>
      </c>
    </row>
    <row r="17" spans="1:7" x14ac:dyDescent="0.3">
      <c r="A17" s="2">
        <v>44981.913425925923</v>
      </c>
      <c r="B17" t="s">
        <v>353</v>
      </c>
      <c r="C17" t="s">
        <v>354</v>
      </c>
      <c r="D17" t="s">
        <v>355</v>
      </c>
      <c r="E17" t="s">
        <v>372</v>
      </c>
      <c r="F17" t="s">
        <v>93</v>
      </c>
      <c r="G1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356</v>
      </c>
      <c r="F1" s="1" t="s">
        <v>5</v>
      </c>
      <c r="G1" s="1" t="s">
        <v>6</v>
      </c>
      <c r="H1" s="1" t="s">
        <v>7</v>
      </c>
    </row>
    <row r="2" spans="1:16" x14ac:dyDescent="0.3">
      <c r="A2" s="2">
        <v>44981.877453703702</v>
      </c>
      <c r="B2" t="s">
        <v>169</v>
      </c>
      <c r="C2" t="s">
        <v>195</v>
      </c>
      <c r="D2" t="s">
        <v>221</v>
      </c>
      <c r="E2" t="s">
        <v>366</v>
      </c>
      <c r="F2" t="s">
        <v>93</v>
      </c>
      <c r="G2" t="s">
        <v>98</v>
      </c>
      <c r="H2" t="b">
        <v>0</v>
      </c>
      <c r="O2" t="s">
        <v>102</v>
      </c>
      <c r="P2">
        <f>COUNTIF(G:G,"I have never played floorball before, or for less than 6 months")</f>
        <v>2</v>
      </c>
    </row>
    <row r="3" spans="1:16" x14ac:dyDescent="0.3">
      <c r="A3" s="2">
        <v>44981.877488425933</v>
      </c>
      <c r="B3" t="s">
        <v>170</v>
      </c>
      <c r="C3" t="s">
        <v>196</v>
      </c>
      <c r="D3" t="s">
        <v>222</v>
      </c>
      <c r="E3" t="s">
        <v>366</v>
      </c>
      <c r="F3" t="s">
        <v>94</v>
      </c>
      <c r="G3" t="s">
        <v>100</v>
      </c>
      <c r="H3" t="b">
        <v>0</v>
      </c>
      <c r="O3" t="s">
        <v>103</v>
      </c>
      <c r="P3">
        <f>COUNTIF(G:G,"Beginner (6 months - 1 year)")</f>
        <v>7</v>
      </c>
    </row>
    <row r="4" spans="1:16" x14ac:dyDescent="0.3">
      <c r="A4" s="2">
        <v>44981.877488425933</v>
      </c>
      <c r="B4" t="s">
        <v>171</v>
      </c>
      <c r="C4" t="s">
        <v>197</v>
      </c>
      <c r="D4" t="s">
        <v>223</v>
      </c>
      <c r="E4" t="s">
        <v>366</v>
      </c>
      <c r="F4" t="s">
        <v>93</v>
      </c>
      <c r="G4" t="s">
        <v>98</v>
      </c>
      <c r="H4" t="b">
        <v>1</v>
      </c>
      <c r="O4" t="s">
        <v>104</v>
      </c>
      <c r="P4">
        <f>COUNTIF(G:G,"Intermediate (1 year - 3 years, participated in friendlies)")</f>
        <v>6</v>
      </c>
    </row>
    <row r="5" spans="1:16" x14ac:dyDescent="0.3">
      <c r="A5" s="2">
        <v>44981.877569444441</v>
      </c>
      <c r="B5" t="s">
        <v>172</v>
      </c>
      <c r="C5" t="s">
        <v>198</v>
      </c>
      <c r="D5" t="s">
        <v>224</v>
      </c>
      <c r="E5" t="s">
        <v>366</v>
      </c>
      <c r="F5" t="s">
        <v>93</v>
      </c>
      <c r="G5" t="s">
        <v>98</v>
      </c>
      <c r="H5" t="b">
        <v>0</v>
      </c>
      <c r="O5" t="s">
        <v>105</v>
      </c>
      <c r="P5">
        <f>COUNTIF(G:G,"Advanced (&gt; 3 years, represented school for competitions)")</f>
        <v>10</v>
      </c>
    </row>
    <row r="6" spans="1:16" x14ac:dyDescent="0.3">
      <c r="A6" s="2">
        <v>44981.877812500003</v>
      </c>
      <c r="B6" t="s">
        <v>346</v>
      </c>
      <c r="C6" t="s">
        <v>348</v>
      </c>
      <c r="D6" t="s">
        <v>350</v>
      </c>
      <c r="E6" t="s">
        <v>366</v>
      </c>
      <c r="F6" t="s">
        <v>95</v>
      </c>
      <c r="G6" t="s">
        <v>99</v>
      </c>
      <c r="H6" t="b">
        <v>1</v>
      </c>
    </row>
    <row r="7" spans="1:16" x14ac:dyDescent="0.3">
      <c r="A7" s="2">
        <v>44981.878182870372</v>
      </c>
      <c r="B7" t="s">
        <v>174</v>
      </c>
      <c r="C7" t="s">
        <v>200</v>
      </c>
      <c r="D7" t="s">
        <v>226</v>
      </c>
      <c r="E7" t="s">
        <v>366</v>
      </c>
      <c r="F7" t="s">
        <v>93</v>
      </c>
      <c r="G7" t="s">
        <v>100</v>
      </c>
      <c r="H7" t="b">
        <v>0</v>
      </c>
    </row>
    <row r="8" spans="1:16" x14ac:dyDescent="0.3">
      <c r="A8" s="2">
        <v>44981.878611111111</v>
      </c>
      <c r="B8" t="s">
        <v>313</v>
      </c>
      <c r="C8" t="s">
        <v>318</v>
      </c>
      <c r="D8" t="s">
        <v>323</v>
      </c>
      <c r="E8" t="s">
        <v>366</v>
      </c>
      <c r="F8" t="s">
        <v>93</v>
      </c>
      <c r="G8" t="s">
        <v>99</v>
      </c>
      <c r="H8" t="b">
        <v>0</v>
      </c>
    </row>
    <row r="9" spans="1:16" x14ac:dyDescent="0.3">
      <c r="A9" s="2">
        <v>44981.878622685188</v>
      </c>
      <c r="B9" t="s">
        <v>12</v>
      </c>
      <c r="C9" t="s">
        <v>40</v>
      </c>
      <c r="D9" t="s">
        <v>68</v>
      </c>
      <c r="E9" t="s">
        <v>366</v>
      </c>
      <c r="F9" t="s">
        <v>94</v>
      </c>
      <c r="G9" t="s">
        <v>100</v>
      </c>
      <c r="H9" t="b">
        <v>1</v>
      </c>
    </row>
    <row r="10" spans="1:16" x14ac:dyDescent="0.3">
      <c r="A10" s="2">
        <v>44981.878831018519</v>
      </c>
      <c r="B10" t="s">
        <v>175</v>
      </c>
      <c r="C10" t="s">
        <v>201</v>
      </c>
      <c r="D10" t="s">
        <v>227</v>
      </c>
      <c r="E10" t="s">
        <v>366</v>
      </c>
      <c r="F10" t="s">
        <v>93</v>
      </c>
      <c r="G10" t="s">
        <v>98</v>
      </c>
      <c r="H10" t="b">
        <v>1</v>
      </c>
    </row>
    <row r="11" spans="1:16" x14ac:dyDescent="0.3">
      <c r="A11" s="2">
        <v>44981.880150462966</v>
      </c>
      <c r="B11" t="s">
        <v>314</v>
      </c>
      <c r="C11" t="s">
        <v>319</v>
      </c>
      <c r="D11" t="s">
        <v>324</v>
      </c>
      <c r="E11" t="s">
        <v>366</v>
      </c>
      <c r="F11" t="s">
        <v>95</v>
      </c>
      <c r="G11" t="s">
        <v>101</v>
      </c>
      <c r="H11" t="b">
        <v>1</v>
      </c>
    </row>
    <row r="12" spans="1:16" x14ac:dyDescent="0.3">
      <c r="A12" s="2">
        <v>44981.880567129629</v>
      </c>
      <c r="B12" t="s">
        <v>177</v>
      </c>
      <c r="C12" t="s">
        <v>203</v>
      </c>
      <c r="D12" t="s">
        <v>229</v>
      </c>
      <c r="E12" t="s">
        <v>366</v>
      </c>
      <c r="F12" t="s">
        <v>93</v>
      </c>
      <c r="G12" t="s">
        <v>99</v>
      </c>
      <c r="H12" t="b">
        <v>0</v>
      </c>
    </row>
    <row r="13" spans="1:16" x14ac:dyDescent="0.3">
      <c r="A13" s="2">
        <v>44981.882800925923</v>
      </c>
      <c r="B13" t="s">
        <v>178</v>
      </c>
      <c r="C13" t="s">
        <v>204</v>
      </c>
      <c r="D13" t="s">
        <v>230</v>
      </c>
      <c r="E13" t="s">
        <v>366</v>
      </c>
      <c r="F13" t="s">
        <v>95</v>
      </c>
      <c r="G13" t="s">
        <v>100</v>
      </c>
      <c r="H13" t="b">
        <v>0</v>
      </c>
    </row>
    <row r="14" spans="1:16" x14ac:dyDescent="0.3">
      <c r="A14" s="2">
        <v>44981.883703703701</v>
      </c>
      <c r="B14" t="s">
        <v>180</v>
      </c>
      <c r="C14" t="s">
        <v>206</v>
      </c>
      <c r="D14" t="s">
        <v>232</v>
      </c>
      <c r="E14" t="s">
        <v>366</v>
      </c>
      <c r="F14" t="s">
        <v>95</v>
      </c>
      <c r="G14" t="s">
        <v>100</v>
      </c>
      <c r="H14" t="b">
        <v>0</v>
      </c>
    </row>
    <row r="15" spans="1:16" x14ac:dyDescent="0.3">
      <c r="A15" s="2">
        <v>44981.889201388891</v>
      </c>
      <c r="B15" t="s">
        <v>182</v>
      </c>
      <c r="C15" t="s">
        <v>208</v>
      </c>
      <c r="D15" t="s">
        <v>234</v>
      </c>
      <c r="E15" t="s">
        <v>366</v>
      </c>
      <c r="F15" t="s">
        <v>93</v>
      </c>
      <c r="G15" t="s">
        <v>98</v>
      </c>
      <c r="H15" t="b">
        <v>0</v>
      </c>
    </row>
    <row r="16" spans="1:16" x14ac:dyDescent="0.3">
      <c r="A16" s="2">
        <v>44981.900439814817</v>
      </c>
      <c r="B16" t="s">
        <v>357</v>
      </c>
      <c r="C16" t="s">
        <v>360</v>
      </c>
      <c r="D16" t="s">
        <v>363</v>
      </c>
      <c r="E16" t="s">
        <v>366</v>
      </c>
      <c r="F16" t="s">
        <v>93</v>
      </c>
      <c r="G16" t="s">
        <v>99</v>
      </c>
      <c r="H16" t="b">
        <v>1</v>
      </c>
    </row>
    <row r="17" spans="1:8" x14ac:dyDescent="0.3">
      <c r="A17" s="2">
        <v>44981.906643518523</v>
      </c>
      <c r="B17" t="s">
        <v>183</v>
      </c>
      <c r="C17" t="s">
        <v>209</v>
      </c>
      <c r="D17" t="s">
        <v>235</v>
      </c>
      <c r="E17" t="s">
        <v>366</v>
      </c>
      <c r="F17" t="s">
        <v>93</v>
      </c>
      <c r="G17" t="s">
        <v>98</v>
      </c>
      <c r="H17" t="b">
        <v>0</v>
      </c>
    </row>
    <row r="18" spans="1:8" x14ac:dyDescent="0.3">
      <c r="A18" s="2">
        <v>44981.931041666663</v>
      </c>
      <c r="B18" t="s">
        <v>316</v>
      </c>
      <c r="C18" t="s">
        <v>321</v>
      </c>
      <c r="D18" t="s">
        <v>326</v>
      </c>
      <c r="E18" t="s">
        <v>366</v>
      </c>
      <c r="F18" t="s">
        <v>93</v>
      </c>
      <c r="G18" t="s">
        <v>101</v>
      </c>
      <c r="H18" t="b">
        <v>1</v>
      </c>
    </row>
    <row r="19" spans="1:8" x14ac:dyDescent="0.3">
      <c r="A19" s="2">
        <v>44982.174664351849</v>
      </c>
      <c r="B19" t="s">
        <v>185</v>
      </c>
      <c r="C19" t="s">
        <v>211</v>
      </c>
      <c r="D19" t="s">
        <v>237</v>
      </c>
      <c r="E19" t="s">
        <v>366</v>
      </c>
      <c r="F19" t="s">
        <v>93</v>
      </c>
      <c r="G19" t="s">
        <v>99</v>
      </c>
      <c r="H19" t="b">
        <v>1</v>
      </c>
    </row>
    <row r="20" spans="1:8" x14ac:dyDescent="0.3">
      <c r="A20" s="2">
        <v>44982.551944444444</v>
      </c>
      <c r="B20" t="s">
        <v>186</v>
      </c>
      <c r="C20" t="s">
        <v>212</v>
      </c>
      <c r="D20" t="s">
        <v>238</v>
      </c>
      <c r="E20" t="s">
        <v>366</v>
      </c>
      <c r="F20" t="s">
        <v>93</v>
      </c>
      <c r="G20" t="s">
        <v>99</v>
      </c>
      <c r="H20" t="b">
        <v>1</v>
      </c>
    </row>
    <row r="21" spans="1:8" x14ac:dyDescent="0.3">
      <c r="A21" s="2">
        <v>44983.667939814812</v>
      </c>
      <c r="B21" t="s">
        <v>188</v>
      </c>
      <c r="C21" t="s">
        <v>214</v>
      </c>
      <c r="D21" t="s">
        <v>240</v>
      </c>
      <c r="E21" t="s">
        <v>366</v>
      </c>
      <c r="F21" t="s">
        <v>93</v>
      </c>
      <c r="G21" t="s">
        <v>100</v>
      </c>
      <c r="H21" t="b">
        <v>1</v>
      </c>
    </row>
    <row r="22" spans="1:8" x14ac:dyDescent="0.3">
      <c r="A22" s="2">
        <v>44983.800196759257</v>
      </c>
      <c r="B22" t="s">
        <v>317</v>
      </c>
      <c r="C22" t="s">
        <v>322</v>
      </c>
      <c r="D22" t="s">
        <v>327</v>
      </c>
      <c r="E22" t="s">
        <v>366</v>
      </c>
      <c r="F22" t="s">
        <v>93</v>
      </c>
      <c r="G22" t="s">
        <v>100</v>
      </c>
      <c r="H22" t="b">
        <v>1</v>
      </c>
    </row>
    <row r="23" spans="1:8" x14ac:dyDescent="0.3">
      <c r="A23" s="2">
        <v>44983.80127314815</v>
      </c>
      <c r="B23" t="s">
        <v>189</v>
      </c>
      <c r="C23" t="s">
        <v>215</v>
      </c>
      <c r="D23" t="s">
        <v>241</v>
      </c>
      <c r="E23" t="s">
        <v>366</v>
      </c>
      <c r="F23" t="s">
        <v>93</v>
      </c>
      <c r="G23" t="s">
        <v>99</v>
      </c>
      <c r="H23" t="b">
        <v>1</v>
      </c>
    </row>
    <row r="24" spans="1:8" x14ac:dyDescent="0.3">
      <c r="A24" s="2">
        <v>44984.705706018518</v>
      </c>
      <c r="B24" t="s">
        <v>358</v>
      </c>
      <c r="C24" t="s">
        <v>361</v>
      </c>
      <c r="D24" t="s">
        <v>364</v>
      </c>
      <c r="E24" t="s">
        <v>366</v>
      </c>
      <c r="F24" t="s">
        <v>93</v>
      </c>
      <c r="G24" t="s">
        <v>99</v>
      </c>
      <c r="H24" t="b">
        <v>1</v>
      </c>
    </row>
    <row r="25" spans="1:8" x14ac:dyDescent="0.3">
      <c r="A25" s="2">
        <v>44984.706921296303</v>
      </c>
      <c r="B25" t="s">
        <v>359</v>
      </c>
      <c r="C25" t="s">
        <v>362</v>
      </c>
      <c r="D25" t="s">
        <v>365</v>
      </c>
      <c r="E25" t="s">
        <v>366</v>
      </c>
      <c r="F25" t="s">
        <v>93</v>
      </c>
      <c r="G25" t="s">
        <v>99</v>
      </c>
      <c r="H25" t="b">
        <v>1</v>
      </c>
    </row>
    <row r="27" spans="1:8" x14ac:dyDescent="0.3">
      <c r="A27" s="2">
        <v>44981.913425925923</v>
      </c>
      <c r="B27" t="s">
        <v>353</v>
      </c>
      <c r="C27" t="s">
        <v>354</v>
      </c>
      <c r="D27" t="s">
        <v>355</v>
      </c>
      <c r="E27" t="s">
        <v>366</v>
      </c>
      <c r="F27" t="s">
        <v>93</v>
      </c>
      <c r="G27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3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373</v>
      </c>
      <c r="F1" s="1" t="s">
        <v>5</v>
      </c>
      <c r="G1" s="1" t="s">
        <v>6</v>
      </c>
      <c r="H1" s="1" t="s">
        <v>7</v>
      </c>
    </row>
    <row r="2" spans="1:16" x14ac:dyDescent="0.3">
      <c r="A2" s="2">
        <v>44981.877071759263</v>
      </c>
      <c r="B2" t="s">
        <v>281</v>
      </c>
      <c r="C2" t="s">
        <v>291</v>
      </c>
      <c r="D2" t="s">
        <v>301</v>
      </c>
      <c r="E2" t="s">
        <v>374</v>
      </c>
      <c r="F2" t="s">
        <v>93</v>
      </c>
      <c r="G2" t="s">
        <v>98</v>
      </c>
      <c r="H2" t="b">
        <v>0</v>
      </c>
      <c r="O2" t="s">
        <v>102</v>
      </c>
      <c r="P2">
        <f>COUNTIF(G:G,"I have never played floorball before, or for less than 6 months")</f>
        <v>5</v>
      </c>
    </row>
    <row r="3" spans="1:16" x14ac:dyDescent="0.3">
      <c r="A3" s="2">
        <v>44981.877175925933</v>
      </c>
      <c r="B3" t="s">
        <v>249</v>
      </c>
      <c r="C3" t="s">
        <v>259</v>
      </c>
      <c r="D3" t="s">
        <v>269</v>
      </c>
      <c r="E3" t="s">
        <v>374</v>
      </c>
      <c r="F3" t="s">
        <v>95</v>
      </c>
      <c r="G3" t="s">
        <v>100</v>
      </c>
      <c r="H3" t="b">
        <v>1</v>
      </c>
      <c r="O3" t="s">
        <v>103</v>
      </c>
      <c r="P3">
        <f>COUNTIF(G:G,"Beginner (6 months - 1 year)")</f>
        <v>7</v>
      </c>
    </row>
    <row r="4" spans="1:16" x14ac:dyDescent="0.3">
      <c r="A4" s="2">
        <v>44981.877847222233</v>
      </c>
      <c r="B4" t="s">
        <v>110</v>
      </c>
      <c r="C4" t="s">
        <v>130</v>
      </c>
      <c r="D4" t="s">
        <v>150</v>
      </c>
      <c r="E4" t="s">
        <v>374</v>
      </c>
      <c r="F4" t="s">
        <v>94</v>
      </c>
      <c r="G4" t="s">
        <v>101</v>
      </c>
      <c r="H4" t="b">
        <v>0</v>
      </c>
      <c r="O4" t="s">
        <v>104</v>
      </c>
      <c r="P4">
        <f>COUNTIF(G:G,"Intermediate (1 year - 3 years, participated in friendlies)")</f>
        <v>4</v>
      </c>
    </row>
    <row r="5" spans="1:16" x14ac:dyDescent="0.3">
      <c r="A5" s="2">
        <v>44981.879675925928</v>
      </c>
      <c r="B5" t="s">
        <v>16</v>
      </c>
      <c r="C5" t="s">
        <v>44</v>
      </c>
      <c r="D5" t="s">
        <v>72</v>
      </c>
      <c r="E5" t="s">
        <v>374</v>
      </c>
      <c r="F5" t="s">
        <v>93</v>
      </c>
      <c r="G5" t="s">
        <v>99</v>
      </c>
      <c r="H5" t="b">
        <v>0</v>
      </c>
      <c r="O5" t="s">
        <v>105</v>
      </c>
      <c r="P5">
        <f>COUNTIF(G:G,"Advanced (&gt; 3 years, represented school for competitions)")</f>
        <v>6</v>
      </c>
    </row>
    <row r="6" spans="1:16" x14ac:dyDescent="0.3">
      <c r="A6" s="2">
        <v>44981.879884259259</v>
      </c>
      <c r="B6" t="s">
        <v>284</v>
      </c>
      <c r="C6" t="s">
        <v>294</v>
      </c>
      <c r="D6" t="s">
        <v>304</v>
      </c>
      <c r="E6" t="s">
        <v>374</v>
      </c>
      <c r="F6" t="s">
        <v>93</v>
      </c>
      <c r="G6" t="s">
        <v>100</v>
      </c>
      <c r="H6" t="b">
        <v>0</v>
      </c>
    </row>
    <row r="7" spans="1:16" x14ac:dyDescent="0.3">
      <c r="A7" s="2">
        <v>44981.881874999999</v>
      </c>
      <c r="B7" t="s">
        <v>111</v>
      </c>
      <c r="C7" t="s">
        <v>131</v>
      </c>
      <c r="D7" t="s">
        <v>151</v>
      </c>
      <c r="E7" t="s">
        <v>374</v>
      </c>
      <c r="F7" t="s">
        <v>93</v>
      </c>
      <c r="G7" t="s">
        <v>100</v>
      </c>
      <c r="H7" t="b">
        <v>1</v>
      </c>
    </row>
    <row r="8" spans="1:16" x14ac:dyDescent="0.3">
      <c r="A8" s="2">
        <v>44981.896504629629</v>
      </c>
      <c r="B8" t="s">
        <v>113</v>
      </c>
      <c r="C8" t="s">
        <v>133</v>
      </c>
      <c r="D8" t="s">
        <v>153</v>
      </c>
      <c r="E8" t="s">
        <v>374</v>
      </c>
      <c r="F8" t="s">
        <v>93</v>
      </c>
      <c r="G8" t="s">
        <v>99</v>
      </c>
      <c r="H8" t="b">
        <v>1</v>
      </c>
    </row>
    <row r="9" spans="1:16" x14ac:dyDescent="0.3">
      <c r="A9" s="2">
        <v>44981.896909722222</v>
      </c>
      <c r="B9" t="s">
        <v>114</v>
      </c>
      <c r="C9" t="s">
        <v>134</v>
      </c>
      <c r="D9" t="s">
        <v>154</v>
      </c>
      <c r="E9" t="s">
        <v>374</v>
      </c>
      <c r="F9" t="s">
        <v>93</v>
      </c>
      <c r="G9" t="s">
        <v>100</v>
      </c>
      <c r="H9" t="b">
        <v>1</v>
      </c>
    </row>
    <row r="10" spans="1:16" x14ac:dyDescent="0.3">
      <c r="A10" s="2">
        <v>44981.919340277767</v>
      </c>
      <c r="B10" t="s">
        <v>116</v>
      </c>
      <c r="C10" t="s">
        <v>136</v>
      </c>
      <c r="D10" t="s">
        <v>156</v>
      </c>
      <c r="E10" t="s">
        <v>374</v>
      </c>
      <c r="F10" t="s">
        <v>96</v>
      </c>
      <c r="G10" t="s">
        <v>101</v>
      </c>
      <c r="H10" t="b">
        <v>1</v>
      </c>
    </row>
    <row r="11" spans="1:16" x14ac:dyDescent="0.3">
      <c r="A11" s="2">
        <v>44981.919502314813</v>
      </c>
      <c r="B11" t="s">
        <v>117</v>
      </c>
      <c r="C11" t="s">
        <v>137</v>
      </c>
      <c r="D11" t="s">
        <v>157</v>
      </c>
      <c r="E11" t="s">
        <v>374</v>
      </c>
      <c r="F11" t="s">
        <v>94</v>
      </c>
      <c r="G11" t="s">
        <v>100</v>
      </c>
      <c r="H11" t="b">
        <v>0</v>
      </c>
    </row>
    <row r="12" spans="1:16" x14ac:dyDescent="0.3">
      <c r="A12" s="2">
        <v>44981.920555555553</v>
      </c>
      <c r="B12" t="s">
        <v>118</v>
      </c>
      <c r="C12" t="s">
        <v>138</v>
      </c>
      <c r="D12" t="s">
        <v>158</v>
      </c>
      <c r="E12" t="s">
        <v>374</v>
      </c>
      <c r="F12" t="s">
        <v>96</v>
      </c>
      <c r="G12" t="s">
        <v>101</v>
      </c>
      <c r="H12" t="b">
        <v>1</v>
      </c>
    </row>
    <row r="13" spans="1:16" x14ac:dyDescent="0.3">
      <c r="A13" s="2">
        <v>44981.963449074072</v>
      </c>
      <c r="B13" t="s">
        <v>119</v>
      </c>
      <c r="C13" t="s">
        <v>139</v>
      </c>
      <c r="D13" t="s">
        <v>159</v>
      </c>
      <c r="E13" t="s">
        <v>374</v>
      </c>
      <c r="F13" t="s">
        <v>96</v>
      </c>
      <c r="G13" t="s">
        <v>101</v>
      </c>
      <c r="H13" t="b">
        <v>1</v>
      </c>
    </row>
    <row r="14" spans="1:16" x14ac:dyDescent="0.3">
      <c r="A14" s="2">
        <v>44981.969571759262</v>
      </c>
      <c r="B14" t="s">
        <v>287</v>
      </c>
      <c r="C14" t="s">
        <v>297</v>
      </c>
      <c r="D14" t="s">
        <v>307</v>
      </c>
      <c r="E14" t="s">
        <v>374</v>
      </c>
      <c r="F14" t="s">
        <v>93</v>
      </c>
      <c r="G14" t="s">
        <v>99</v>
      </c>
      <c r="H14" t="b">
        <v>1</v>
      </c>
    </row>
    <row r="15" spans="1:16" x14ac:dyDescent="0.3">
      <c r="A15" s="2">
        <v>44982.083113425928</v>
      </c>
      <c r="B15" t="s">
        <v>289</v>
      </c>
      <c r="C15" t="s">
        <v>299</v>
      </c>
      <c r="D15" t="s">
        <v>309</v>
      </c>
      <c r="E15" t="s">
        <v>374</v>
      </c>
      <c r="F15" t="s">
        <v>94</v>
      </c>
      <c r="G15" t="s">
        <v>99</v>
      </c>
      <c r="H15" t="b">
        <v>1</v>
      </c>
    </row>
    <row r="16" spans="1:16" x14ac:dyDescent="0.3">
      <c r="A16" s="2">
        <v>44982.43644675926</v>
      </c>
      <c r="B16" t="s">
        <v>120</v>
      </c>
      <c r="C16" t="s">
        <v>140</v>
      </c>
      <c r="D16" t="s">
        <v>160</v>
      </c>
      <c r="E16" t="s">
        <v>374</v>
      </c>
      <c r="F16" t="s">
        <v>95</v>
      </c>
      <c r="G16" t="s">
        <v>101</v>
      </c>
      <c r="H16" t="b">
        <v>1</v>
      </c>
    </row>
    <row r="17" spans="1:8" x14ac:dyDescent="0.3">
      <c r="A17" s="2">
        <v>44982.498391203713</v>
      </c>
      <c r="B17" t="s">
        <v>121</v>
      </c>
      <c r="C17" t="s">
        <v>141</v>
      </c>
      <c r="D17" t="s">
        <v>161</v>
      </c>
      <c r="E17" t="s">
        <v>374</v>
      </c>
      <c r="F17" t="s">
        <v>93</v>
      </c>
      <c r="G17" t="s">
        <v>98</v>
      </c>
      <c r="H17" t="b">
        <v>1</v>
      </c>
    </row>
    <row r="18" spans="1:8" x14ac:dyDescent="0.3">
      <c r="A18" s="2">
        <v>44982.664340277777</v>
      </c>
      <c r="B18" t="s">
        <v>122</v>
      </c>
      <c r="C18" t="s">
        <v>142</v>
      </c>
      <c r="D18" t="s">
        <v>162</v>
      </c>
      <c r="E18" t="s">
        <v>374</v>
      </c>
      <c r="F18" t="s">
        <v>95</v>
      </c>
      <c r="G18" t="s">
        <v>100</v>
      </c>
      <c r="H18" t="b">
        <v>0</v>
      </c>
    </row>
    <row r="19" spans="1:8" x14ac:dyDescent="0.3">
      <c r="A19" s="2">
        <v>44982.750115740739</v>
      </c>
      <c r="B19" t="s">
        <v>258</v>
      </c>
      <c r="C19" t="s">
        <v>268</v>
      </c>
      <c r="D19" t="s">
        <v>278</v>
      </c>
      <c r="E19" t="s">
        <v>374</v>
      </c>
      <c r="F19" t="s">
        <v>93</v>
      </c>
      <c r="G19" t="s">
        <v>100</v>
      </c>
      <c r="H19" t="b">
        <v>1</v>
      </c>
    </row>
    <row r="20" spans="1:8" x14ac:dyDescent="0.3">
      <c r="A20" s="2">
        <v>44984.705706018518</v>
      </c>
      <c r="B20" t="s">
        <v>358</v>
      </c>
      <c r="C20" t="s">
        <v>361</v>
      </c>
      <c r="D20" t="s">
        <v>364</v>
      </c>
      <c r="E20" t="s">
        <v>374</v>
      </c>
      <c r="F20" t="s">
        <v>93</v>
      </c>
      <c r="G20" t="s">
        <v>99</v>
      </c>
      <c r="H20" t="b">
        <v>1</v>
      </c>
    </row>
    <row r="21" spans="1:8" x14ac:dyDescent="0.3">
      <c r="A21" s="2">
        <v>44984.706921296303</v>
      </c>
      <c r="B21" t="s">
        <v>359</v>
      </c>
      <c r="C21" t="s">
        <v>362</v>
      </c>
      <c r="D21" t="s">
        <v>365</v>
      </c>
      <c r="E21" t="s">
        <v>374</v>
      </c>
      <c r="F21" t="s">
        <v>93</v>
      </c>
      <c r="G21" t="s">
        <v>99</v>
      </c>
      <c r="H21" t="b">
        <v>1</v>
      </c>
    </row>
    <row r="22" spans="1:8" x14ac:dyDescent="0.3">
      <c r="A22" s="2">
        <v>44985.724120370367</v>
      </c>
      <c r="B22" t="s">
        <v>191</v>
      </c>
      <c r="C22" t="s">
        <v>217</v>
      </c>
      <c r="D22" t="s">
        <v>243</v>
      </c>
      <c r="E22" t="s">
        <v>374</v>
      </c>
      <c r="F22" t="s">
        <v>93</v>
      </c>
      <c r="G22" t="s">
        <v>98</v>
      </c>
      <c r="H22" t="b">
        <v>1</v>
      </c>
    </row>
    <row r="23" spans="1:8" x14ac:dyDescent="0.3">
      <c r="A23" s="2">
        <v>44982.602789351848</v>
      </c>
      <c r="B23" t="s">
        <v>194</v>
      </c>
      <c r="C23" t="s">
        <v>220</v>
      </c>
      <c r="D23" t="s">
        <v>246</v>
      </c>
      <c r="E23" t="s">
        <v>374</v>
      </c>
      <c r="F23" t="s">
        <v>93</v>
      </c>
      <c r="G23" t="s">
        <v>98</v>
      </c>
      <c r="H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0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345</v>
      </c>
      <c r="F1" s="1" t="s">
        <v>5</v>
      </c>
      <c r="G1" s="1" t="s">
        <v>6</v>
      </c>
      <c r="H1" s="1" t="s">
        <v>7</v>
      </c>
    </row>
    <row r="2" spans="1:16" x14ac:dyDescent="0.3">
      <c r="A2" s="2">
        <v>44981.877256944441</v>
      </c>
      <c r="B2" t="s">
        <v>9</v>
      </c>
      <c r="C2" t="s">
        <v>37</v>
      </c>
      <c r="D2" t="s">
        <v>65</v>
      </c>
      <c r="E2" t="s">
        <v>352</v>
      </c>
      <c r="F2" t="s">
        <v>93</v>
      </c>
      <c r="G2" t="s">
        <v>99</v>
      </c>
      <c r="H2" t="b">
        <v>0</v>
      </c>
      <c r="O2" t="s">
        <v>102</v>
      </c>
      <c r="P2">
        <f>COUNTIF(G:G,"I have never played floorball before, or for less than 6 months")</f>
        <v>8</v>
      </c>
    </row>
    <row r="3" spans="1:16" x14ac:dyDescent="0.3">
      <c r="A3" s="2">
        <v>44981.877314814818</v>
      </c>
      <c r="B3" t="s">
        <v>250</v>
      </c>
      <c r="C3" t="s">
        <v>260</v>
      </c>
      <c r="D3" t="s">
        <v>270</v>
      </c>
      <c r="E3" t="s">
        <v>352</v>
      </c>
      <c r="F3" t="s">
        <v>95</v>
      </c>
      <c r="G3" t="s">
        <v>100</v>
      </c>
      <c r="H3" t="b">
        <v>0</v>
      </c>
      <c r="O3" t="s">
        <v>103</v>
      </c>
      <c r="P3">
        <f>COUNTIF(G:G,"Beginner (6 months - 1 year)")</f>
        <v>7</v>
      </c>
    </row>
    <row r="4" spans="1:16" x14ac:dyDescent="0.3">
      <c r="A4" s="2">
        <v>44981.877488425933</v>
      </c>
      <c r="B4" t="s">
        <v>170</v>
      </c>
      <c r="C4" t="s">
        <v>196</v>
      </c>
      <c r="D4" t="s">
        <v>222</v>
      </c>
      <c r="E4" t="s">
        <v>352</v>
      </c>
      <c r="F4" t="s">
        <v>94</v>
      </c>
      <c r="G4" t="s">
        <v>100</v>
      </c>
      <c r="H4" t="b">
        <v>0</v>
      </c>
      <c r="O4" t="s">
        <v>104</v>
      </c>
      <c r="P4">
        <f>COUNTIF(G:G,"Intermediate (1 year - 3 years, participated in friendlies)")</f>
        <v>4</v>
      </c>
    </row>
    <row r="5" spans="1:16" x14ac:dyDescent="0.3">
      <c r="A5" s="2">
        <v>44981.877592592587</v>
      </c>
      <c r="B5" t="s">
        <v>11</v>
      </c>
      <c r="C5" t="s">
        <v>39</v>
      </c>
      <c r="D5" t="s">
        <v>67</v>
      </c>
      <c r="E5" t="s">
        <v>352</v>
      </c>
      <c r="F5" t="s">
        <v>93</v>
      </c>
      <c r="G5" t="s">
        <v>99</v>
      </c>
      <c r="H5" t="b">
        <v>0</v>
      </c>
      <c r="O5" t="s">
        <v>105</v>
      </c>
      <c r="P5">
        <f>COUNTIF(G:G,"Advanced (&gt; 3 years, represented school for competitions)")</f>
        <v>9</v>
      </c>
    </row>
    <row r="6" spans="1:16" x14ac:dyDescent="0.3">
      <c r="A6" s="2">
        <v>44981.877812500003</v>
      </c>
      <c r="B6" t="s">
        <v>346</v>
      </c>
      <c r="C6" t="s">
        <v>348</v>
      </c>
      <c r="D6" t="s">
        <v>350</v>
      </c>
      <c r="E6" t="s">
        <v>352</v>
      </c>
      <c r="F6" t="s">
        <v>95</v>
      </c>
      <c r="G6" t="s">
        <v>99</v>
      </c>
      <c r="H6" t="b">
        <v>1</v>
      </c>
    </row>
    <row r="7" spans="1:16" x14ac:dyDescent="0.3">
      <c r="A7" s="2">
        <v>44981.878182870372</v>
      </c>
      <c r="B7" t="s">
        <v>174</v>
      </c>
      <c r="C7" t="s">
        <v>200</v>
      </c>
      <c r="D7" t="s">
        <v>226</v>
      </c>
      <c r="E7" t="s">
        <v>352</v>
      </c>
      <c r="F7" t="s">
        <v>93</v>
      </c>
      <c r="G7" t="s">
        <v>100</v>
      </c>
      <c r="H7" t="b">
        <v>0</v>
      </c>
    </row>
    <row r="8" spans="1:16" x14ac:dyDescent="0.3">
      <c r="A8" s="2">
        <v>44981.878680555557</v>
      </c>
      <c r="B8" t="s">
        <v>251</v>
      </c>
      <c r="C8" t="s">
        <v>261</v>
      </c>
      <c r="D8" t="s">
        <v>271</v>
      </c>
      <c r="E8" t="s">
        <v>352</v>
      </c>
      <c r="F8" t="s">
        <v>95</v>
      </c>
      <c r="G8" t="s">
        <v>101</v>
      </c>
      <c r="H8" t="b">
        <v>0</v>
      </c>
    </row>
    <row r="9" spans="1:16" x14ac:dyDescent="0.3">
      <c r="A9" s="2">
        <v>44981.878854166673</v>
      </c>
      <c r="B9" t="s">
        <v>13</v>
      </c>
      <c r="C9" t="s">
        <v>41</v>
      </c>
      <c r="D9" t="s">
        <v>69</v>
      </c>
      <c r="E9" t="s">
        <v>352</v>
      </c>
      <c r="F9" t="s">
        <v>95</v>
      </c>
      <c r="G9" t="s">
        <v>101</v>
      </c>
      <c r="H9" t="b">
        <v>1</v>
      </c>
    </row>
    <row r="10" spans="1:16" x14ac:dyDescent="0.3">
      <c r="A10" s="2">
        <v>44981.879247685189</v>
      </c>
      <c r="B10" t="s">
        <v>14</v>
      </c>
      <c r="C10" t="s">
        <v>42</v>
      </c>
      <c r="D10" t="s">
        <v>70</v>
      </c>
      <c r="E10" t="s">
        <v>352</v>
      </c>
      <c r="F10" t="s">
        <v>93</v>
      </c>
      <c r="G10" t="s">
        <v>98</v>
      </c>
      <c r="H10" t="b">
        <v>0</v>
      </c>
    </row>
    <row r="11" spans="1:16" x14ac:dyDescent="0.3">
      <c r="A11" s="2">
        <v>44981.879548611112</v>
      </c>
      <c r="B11" t="s">
        <v>15</v>
      </c>
      <c r="C11" t="s">
        <v>43</v>
      </c>
      <c r="D11" t="s">
        <v>71</v>
      </c>
      <c r="E11" t="s">
        <v>352</v>
      </c>
      <c r="F11" t="s">
        <v>96</v>
      </c>
      <c r="G11" t="s">
        <v>101</v>
      </c>
      <c r="H11" t="b">
        <v>1</v>
      </c>
    </row>
    <row r="12" spans="1:16" x14ac:dyDescent="0.3">
      <c r="A12" s="2">
        <v>44981.880277777767</v>
      </c>
      <c r="B12" t="s">
        <v>18</v>
      </c>
      <c r="C12" t="s">
        <v>46</v>
      </c>
      <c r="D12" t="s">
        <v>74</v>
      </c>
      <c r="E12" t="s">
        <v>352</v>
      </c>
      <c r="F12" t="s">
        <v>95</v>
      </c>
      <c r="G12" t="s">
        <v>101</v>
      </c>
      <c r="H12" t="b">
        <v>1</v>
      </c>
    </row>
    <row r="13" spans="1:16" x14ac:dyDescent="0.3">
      <c r="A13" s="2">
        <v>44981.880960648137</v>
      </c>
      <c r="B13" t="s">
        <v>19</v>
      </c>
      <c r="C13" t="s">
        <v>47</v>
      </c>
      <c r="D13" t="s">
        <v>75</v>
      </c>
      <c r="E13" t="s">
        <v>352</v>
      </c>
      <c r="F13" t="s">
        <v>93</v>
      </c>
      <c r="G13" t="s">
        <v>99</v>
      </c>
      <c r="H13" t="b">
        <v>1</v>
      </c>
    </row>
    <row r="14" spans="1:16" x14ac:dyDescent="0.3">
      <c r="A14" s="2">
        <v>44981.881898148153</v>
      </c>
      <c r="B14" t="s">
        <v>347</v>
      </c>
      <c r="C14" t="s">
        <v>349</v>
      </c>
      <c r="D14" t="s">
        <v>351</v>
      </c>
      <c r="E14" t="s">
        <v>352</v>
      </c>
      <c r="F14" t="s">
        <v>93</v>
      </c>
      <c r="G14" t="s">
        <v>100</v>
      </c>
      <c r="H14" t="b">
        <v>0</v>
      </c>
    </row>
    <row r="15" spans="1:16" x14ac:dyDescent="0.3">
      <c r="A15" s="2">
        <v>44981.882800925923</v>
      </c>
      <c r="B15" t="s">
        <v>178</v>
      </c>
      <c r="C15" t="s">
        <v>204</v>
      </c>
      <c r="D15" t="s">
        <v>230</v>
      </c>
      <c r="E15" t="s">
        <v>352</v>
      </c>
      <c r="F15" t="s">
        <v>95</v>
      </c>
      <c r="G15" t="s">
        <v>100</v>
      </c>
      <c r="H15" t="b">
        <v>0</v>
      </c>
    </row>
    <row r="16" spans="1:16" x14ac:dyDescent="0.3">
      <c r="A16" s="2">
        <v>44981.883703703701</v>
      </c>
      <c r="B16" t="s">
        <v>180</v>
      </c>
      <c r="C16" t="s">
        <v>206</v>
      </c>
      <c r="D16" t="s">
        <v>232</v>
      </c>
      <c r="E16" t="s">
        <v>352</v>
      </c>
      <c r="F16" t="s">
        <v>95</v>
      </c>
      <c r="G16" t="s">
        <v>100</v>
      </c>
      <c r="H16" t="b">
        <v>0</v>
      </c>
    </row>
    <row r="17" spans="1:8" x14ac:dyDescent="0.3">
      <c r="A17" s="2">
        <v>44981.887395833342</v>
      </c>
      <c r="B17" t="s">
        <v>252</v>
      </c>
      <c r="C17" t="s">
        <v>262</v>
      </c>
      <c r="D17" t="s">
        <v>272</v>
      </c>
      <c r="E17" t="s">
        <v>352</v>
      </c>
      <c r="F17" t="s">
        <v>95</v>
      </c>
      <c r="G17" t="s">
        <v>99</v>
      </c>
      <c r="H17" t="b">
        <v>0</v>
      </c>
    </row>
    <row r="18" spans="1:8" x14ac:dyDescent="0.3">
      <c r="A18" s="2">
        <v>44981.888888888891</v>
      </c>
      <c r="B18" t="s">
        <v>21</v>
      </c>
      <c r="C18" t="s">
        <v>49</v>
      </c>
      <c r="D18" t="s">
        <v>77</v>
      </c>
      <c r="E18" t="s">
        <v>352</v>
      </c>
      <c r="F18" t="s">
        <v>93</v>
      </c>
      <c r="G18" t="s">
        <v>101</v>
      </c>
      <c r="H18" t="b">
        <v>1</v>
      </c>
    </row>
    <row r="19" spans="1:8" x14ac:dyDescent="0.3">
      <c r="A19" s="2">
        <v>44981.896284722221</v>
      </c>
      <c r="B19" t="s">
        <v>22</v>
      </c>
      <c r="C19" t="s">
        <v>50</v>
      </c>
      <c r="D19" t="s">
        <v>78</v>
      </c>
      <c r="E19" t="s">
        <v>352</v>
      </c>
      <c r="F19" t="s">
        <v>93</v>
      </c>
      <c r="G19" t="s">
        <v>98</v>
      </c>
      <c r="H19" t="b">
        <v>1</v>
      </c>
    </row>
    <row r="20" spans="1:8" x14ac:dyDescent="0.3">
      <c r="A20" s="2">
        <v>44981.897858796299</v>
      </c>
      <c r="B20" t="s">
        <v>23</v>
      </c>
      <c r="C20" t="s">
        <v>51</v>
      </c>
      <c r="D20" t="s">
        <v>79</v>
      </c>
      <c r="E20" t="s">
        <v>352</v>
      </c>
      <c r="F20" t="s">
        <v>94</v>
      </c>
      <c r="G20" t="s">
        <v>101</v>
      </c>
      <c r="H20" t="b">
        <v>0</v>
      </c>
    </row>
    <row r="21" spans="1:8" x14ac:dyDescent="0.3">
      <c r="A21" s="2">
        <v>44981.903958333343</v>
      </c>
      <c r="B21" t="s">
        <v>24</v>
      </c>
      <c r="C21" t="s">
        <v>52</v>
      </c>
      <c r="D21" t="s">
        <v>80</v>
      </c>
      <c r="E21" t="s">
        <v>352</v>
      </c>
      <c r="F21" t="s">
        <v>93</v>
      </c>
      <c r="G21" t="s">
        <v>99</v>
      </c>
      <c r="H21" t="b">
        <v>1</v>
      </c>
    </row>
    <row r="22" spans="1:8" x14ac:dyDescent="0.3">
      <c r="A22" s="2">
        <v>44981.904236111113</v>
      </c>
      <c r="B22" t="s">
        <v>253</v>
      </c>
      <c r="C22" t="s">
        <v>263</v>
      </c>
      <c r="D22" t="s">
        <v>273</v>
      </c>
      <c r="E22" t="s">
        <v>352</v>
      </c>
      <c r="F22" t="s">
        <v>93</v>
      </c>
      <c r="G22" t="s">
        <v>101</v>
      </c>
      <c r="H22" t="b">
        <v>1</v>
      </c>
    </row>
    <row r="23" spans="1:8" x14ac:dyDescent="0.3">
      <c r="A23" s="2">
        <v>44981.923449074071</v>
      </c>
      <c r="B23" t="s">
        <v>254</v>
      </c>
      <c r="C23" t="s">
        <v>264</v>
      </c>
      <c r="D23" t="s">
        <v>274</v>
      </c>
      <c r="E23" t="s">
        <v>352</v>
      </c>
      <c r="F23" t="s">
        <v>93</v>
      </c>
      <c r="G23" t="s">
        <v>99</v>
      </c>
      <c r="H23" t="b">
        <v>1</v>
      </c>
    </row>
    <row r="24" spans="1:8" x14ac:dyDescent="0.3">
      <c r="A24" s="2">
        <v>44981.929652777777</v>
      </c>
      <c r="B24" t="s">
        <v>29</v>
      </c>
      <c r="C24" t="s">
        <v>57</v>
      </c>
      <c r="D24" t="s">
        <v>85</v>
      </c>
      <c r="E24" t="s">
        <v>352</v>
      </c>
      <c r="F24" t="s">
        <v>93</v>
      </c>
      <c r="G24" t="s">
        <v>98</v>
      </c>
      <c r="H24" t="b">
        <v>0</v>
      </c>
    </row>
    <row r="25" spans="1:8" x14ac:dyDescent="0.3">
      <c r="A25" s="2">
        <v>44981.965046296304</v>
      </c>
      <c r="B25" t="s">
        <v>256</v>
      </c>
      <c r="C25" t="s">
        <v>266</v>
      </c>
      <c r="D25" t="s">
        <v>276</v>
      </c>
      <c r="E25" t="s">
        <v>352</v>
      </c>
      <c r="F25" t="s">
        <v>96</v>
      </c>
      <c r="G25" t="s">
        <v>101</v>
      </c>
      <c r="H25" t="b">
        <v>0</v>
      </c>
    </row>
    <row r="26" spans="1:8" x14ac:dyDescent="0.3">
      <c r="A26" s="2">
        <v>44981.975185185183</v>
      </c>
      <c r="B26" t="s">
        <v>257</v>
      </c>
      <c r="C26" t="s">
        <v>267</v>
      </c>
      <c r="D26" t="s">
        <v>277</v>
      </c>
      <c r="E26" t="s">
        <v>352</v>
      </c>
      <c r="F26" t="s">
        <v>93</v>
      </c>
      <c r="G26" t="s">
        <v>98</v>
      </c>
      <c r="H26" t="b">
        <v>1</v>
      </c>
    </row>
    <row r="27" spans="1:8" x14ac:dyDescent="0.3">
      <c r="A27" s="2">
        <v>44982.750115740739</v>
      </c>
      <c r="B27" t="s">
        <v>258</v>
      </c>
      <c r="C27" t="s">
        <v>268</v>
      </c>
      <c r="D27" t="s">
        <v>278</v>
      </c>
      <c r="E27" t="s">
        <v>352</v>
      </c>
      <c r="F27" t="s">
        <v>93</v>
      </c>
      <c r="G27" t="s">
        <v>100</v>
      </c>
      <c r="H27" t="b">
        <v>1</v>
      </c>
    </row>
    <row r="28" spans="1:8" x14ac:dyDescent="0.3">
      <c r="A28" s="2">
        <v>44983.948321759257</v>
      </c>
      <c r="B28" t="s">
        <v>33</v>
      </c>
      <c r="C28" t="s">
        <v>61</v>
      </c>
      <c r="D28" t="s">
        <v>89</v>
      </c>
      <c r="E28" t="s">
        <v>352</v>
      </c>
      <c r="F28" t="s">
        <v>93</v>
      </c>
      <c r="G28" t="s">
        <v>99</v>
      </c>
      <c r="H28" t="b">
        <v>1</v>
      </c>
    </row>
    <row r="30" spans="1:8" x14ac:dyDescent="0.3">
      <c r="A30" s="2">
        <v>44981.913425925923</v>
      </c>
      <c r="B30" t="s">
        <v>353</v>
      </c>
      <c r="C30" t="s">
        <v>354</v>
      </c>
      <c r="D30" t="s">
        <v>355</v>
      </c>
      <c r="E30" t="s">
        <v>352</v>
      </c>
      <c r="F30" t="s">
        <v>93</v>
      </c>
      <c r="G30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40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367</v>
      </c>
      <c r="F1" s="1" t="s">
        <v>5</v>
      </c>
      <c r="G1" s="1" t="s">
        <v>6</v>
      </c>
      <c r="H1" s="1" t="s">
        <v>7</v>
      </c>
    </row>
    <row r="2" spans="1:16" x14ac:dyDescent="0.3">
      <c r="A2" s="2">
        <v>44981.877175925933</v>
      </c>
      <c r="B2" t="s">
        <v>249</v>
      </c>
      <c r="C2" t="s">
        <v>259</v>
      </c>
      <c r="D2" t="s">
        <v>269</v>
      </c>
      <c r="E2" t="s">
        <v>368</v>
      </c>
      <c r="F2" t="s">
        <v>95</v>
      </c>
      <c r="G2" t="s">
        <v>100</v>
      </c>
      <c r="H2" t="b">
        <v>1</v>
      </c>
      <c r="O2" t="s">
        <v>102</v>
      </c>
      <c r="P2">
        <f>COUNTIF(G:G,"I have never played floorball before, or for less than 6 months")</f>
        <v>9</v>
      </c>
    </row>
    <row r="3" spans="1:16" x14ac:dyDescent="0.3">
      <c r="A3" s="2">
        <v>44981.877453703702</v>
      </c>
      <c r="B3" t="s">
        <v>169</v>
      </c>
      <c r="C3" t="s">
        <v>195</v>
      </c>
      <c r="D3" t="s">
        <v>221</v>
      </c>
      <c r="E3" t="s">
        <v>368</v>
      </c>
      <c r="F3" t="s">
        <v>93</v>
      </c>
      <c r="G3" t="s">
        <v>98</v>
      </c>
      <c r="H3" t="b">
        <v>0</v>
      </c>
      <c r="O3" t="s">
        <v>103</v>
      </c>
      <c r="P3">
        <f>COUNTIF(G:G,"Beginner (6 months - 1 year)")</f>
        <v>8</v>
      </c>
    </row>
    <row r="4" spans="1:16" x14ac:dyDescent="0.3">
      <c r="A4" s="2">
        <v>44981.877488425933</v>
      </c>
      <c r="B4" t="s">
        <v>170</v>
      </c>
      <c r="C4" t="s">
        <v>196</v>
      </c>
      <c r="D4" t="s">
        <v>222</v>
      </c>
      <c r="E4" t="s">
        <v>368</v>
      </c>
      <c r="F4" t="s">
        <v>94</v>
      </c>
      <c r="G4" t="s">
        <v>100</v>
      </c>
      <c r="H4" t="b">
        <v>0</v>
      </c>
      <c r="O4" t="s">
        <v>104</v>
      </c>
      <c r="P4">
        <f>COUNTIF(G:G,"Intermediate (1 year - 3 years, participated in friendlies)")</f>
        <v>12</v>
      </c>
    </row>
    <row r="5" spans="1:16" x14ac:dyDescent="0.3">
      <c r="A5" s="2">
        <v>44981.877488425933</v>
      </c>
      <c r="B5" t="s">
        <v>171</v>
      </c>
      <c r="C5" t="s">
        <v>197</v>
      </c>
      <c r="D5" t="s">
        <v>223</v>
      </c>
      <c r="E5" t="s">
        <v>368</v>
      </c>
      <c r="F5" t="s">
        <v>93</v>
      </c>
      <c r="G5" t="s">
        <v>98</v>
      </c>
      <c r="H5" t="b">
        <v>1</v>
      </c>
      <c r="O5" t="s">
        <v>105</v>
      </c>
      <c r="P5">
        <f>COUNTIF(G:G,"Advanced (&gt; 3 years, represented school for competitions)")</f>
        <v>10</v>
      </c>
    </row>
    <row r="6" spans="1:16" x14ac:dyDescent="0.3">
      <c r="A6" s="2">
        <v>44981.877569444441</v>
      </c>
      <c r="B6" t="s">
        <v>172</v>
      </c>
      <c r="C6" t="s">
        <v>198</v>
      </c>
      <c r="D6" t="s">
        <v>224</v>
      </c>
      <c r="E6" t="s">
        <v>368</v>
      </c>
      <c r="F6" t="s">
        <v>93</v>
      </c>
      <c r="G6" t="s">
        <v>98</v>
      </c>
      <c r="H6" t="b">
        <v>0</v>
      </c>
    </row>
    <row r="7" spans="1:16" x14ac:dyDescent="0.3">
      <c r="A7" s="2">
        <v>44981.877592592587</v>
      </c>
      <c r="B7" t="s">
        <v>10</v>
      </c>
      <c r="C7" t="s">
        <v>38</v>
      </c>
      <c r="D7" t="s">
        <v>66</v>
      </c>
      <c r="E7" t="s">
        <v>368</v>
      </c>
      <c r="F7" t="s">
        <v>93</v>
      </c>
      <c r="G7" t="s">
        <v>98</v>
      </c>
      <c r="H7" t="b">
        <v>0</v>
      </c>
    </row>
    <row r="8" spans="1:16" x14ac:dyDescent="0.3">
      <c r="A8" s="2">
        <v>44981.877812500003</v>
      </c>
      <c r="B8" t="s">
        <v>346</v>
      </c>
      <c r="C8" t="s">
        <v>348</v>
      </c>
      <c r="D8" t="s">
        <v>350</v>
      </c>
      <c r="E8" t="s">
        <v>368</v>
      </c>
      <c r="F8" t="s">
        <v>95</v>
      </c>
      <c r="G8" t="s">
        <v>99</v>
      </c>
      <c r="H8" t="b">
        <v>1</v>
      </c>
    </row>
    <row r="9" spans="1:16" x14ac:dyDescent="0.3">
      <c r="A9" s="2">
        <v>44981.877951388888</v>
      </c>
      <c r="B9" t="s">
        <v>173</v>
      </c>
      <c r="C9" t="s">
        <v>199</v>
      </c>
      <c r="D9" t="s">
        <v>225</v>
      </c>
      <c r="E9" t="s">
        <v>368</v>
      </c>
      <c r="F9" t="s">
        <v>93</v>
      </c>
      <c r="G9" t="s">
        <v>98</v>
      </c>
      <c r="H9" t="b">
        <v>0</v>
      </c>
    </row>
    <row r="10" spans="1:16" x14ac:dyDescent="0.3">
      <c r="A10" s="2">
        <v>44981.878182870372</v>
      </c>
      <c r="B10" t="s">
        <v>174</v>
      </c>
      <c r="C10" t="s">
        <v>200</v>
      </c>
      <c r="D10" t="s">
        <v>226</v>
      </c>
      <c r="E10" t="s">
        <v>368</v>
      </c>
      <c r="F10" t="s">
        <v>93</v>
      </c>
      <c r="G10" t="s">
        <v>100</v>
      </c>
      <c r="H10" t="b">
        <v>0</v>
      </c>
    </row>
    <row r="11" spans="1:16" x14ac:dyDescent="0.3">
      <c r="A11" s="2">
        <v>44981.878611111111</v>
      </c>
      <c r="B11" t="s">
        <v>313</v>
      </c>
      <c r="C11" t="s">
        <v>318</v>
      </c>
      <c r="D11" t="s">
        <v>323</v>
      </c>
      <c r="E11" t="s">
        <v>368</v>
      </c>
      <c r="F11" t="s">
        <v>93</v>
      </c>
      <c r="G11" t="s">
        <v>99</v>
      </c>
      <c r="H11" t="b">
        <v>0</v>
      </c>
    </row>
    <row r="12" spans="1:16" x14ac:dyDescent="0.3">
      <c r="A12" s="2">
        <v>44981.878831018519</v>
      </c>
      <c r="B12" t="s">
        <v>175</v>
      </c>
      <c r="C12" t="s">
        <v>201</v>
      </c>
      <c r="D12" t="s">
        <v>227</v>
      </c>
      <c r="E12" t="s">
        <v>368</v>
      </c>
      <c r="F12" t="s">
        <v>93</v>
      </c>
      <c r="G12" t="s">
        <v>98</v>
      </c>
      <c r="H12" t="b">
        <v>1</v>
      </c>
    </row>
    <row r="13" spans="1:16" x14ac:dyDescent="0.3">
      <c r="A13" s="2">
        <v>44981.879050925927</v>
      </c>
      <c r="B13" t="s">
        <v>176</v>
      </c>
      <c r="C13" t="s">
        <v>202</v>
      </c>
      <c r="D13" t="s">
        <v>228</v>
      </c>
      <c r="E13" t="s">
        <v>368</v>
      </c>
      <c r="F13" t="s">
        <v>95</v>
      </c>
      <c r="G13" t="s">
        <v>101</v>
      </c>
      <c r="H13" t="b">
        <v>1</v>
      </c>
    </row>
    <row r="14" spans="1:16" x14ac:dyDescent="0.3">
      <c r="A14" s="2">
        <v>44981.880567129629</v>
      </c>
      <c r="B14" t="s">
        <v>177</v>
      </c>
      <c r="C14" t="s">
        <v>203</v>
      </c>
      <c r="D14" t="s">
        <v>229</v>
      </c>
      <c r="E14" t="s">
        <v>368</v>
      </c>
      <c r="F14" t="s">
        <v>93</v>
      </c>
      <c r="G14" t="s">
        <v>99</v>
      </c>
      <c r="H14" t="b">
        <v>0</v>
      </c>
    </row>
    <row r="15" spans="1:16" x14ac:dyDescent="0.3">
      <c r="A15" s="2">
        <v>44981.882800925923</v>
      </c>
      <c r="B15" t="s">
        <v>178</v>
      </c>
      <c r="C15" t="s">
        <v>204</v>
      </c>
      <c r="D15" t="s">
        <v>230</v>
      </c>
      <c r="E15" t="s">
        <v>368</v>
      </c>
      <c r="F15" t="s">
        <v>95</v>
      </c>
      <c r="G15" t="s">
        <v>100</v>
      </c>
      <c r="H15" t="b">
        <v>0</v>
      </c>
    </row>
    <row r="16" spans="1:16" x14ac:dyDescent="0.3">
      <c r="A16" s="2">
        <v>44981.882835648154</v>
      </c>
      <c r="B16" t="s">
        <v>179</v>
      </c>
      <c r="C16" t="s">
        <v>205</v>
      </c>
      <c r="D16" t="s">
        <v>231</v>
      </c>
      <c r="E16" t="s">
        <v>368</v>
      </c>
      <c r="F16" t="s">
        <v>95</v>
      </c>
      <c r="G16" t="s">
        <v>101</v>
      </c>
      <c r="H16" t="b">
        <v>0</v>
      </c>
    </row>
    <row r="17" spans="1:8" x14ac:dyDescent="0.3">
      <c r="A17" s="2">
        <v>44981.883703703701</v>
      </c>
      <c r="B17" t="s">
        <v>180</v>
      </c>
      <c r="C17" t="s">
        <v>206</v>
      </c>
      <c r="D17" t="s">
        <v>232</v>
      </c>
      <c r="E17" t="s">
        <v>368</v>
      </c>
      <c r="F17" t="s">
        <v>95</v>
      </c>
      <c r="G17" t="s">
        <v>100</v>
      </c>
      <c r="H17" t="b">
        <v>0</v>
      </c>
    </row>
    <row r="18" spans="1:8" x14ac:dyDescent="0.3">
      <c r="A18" s="2">
        <v>44981.885960648149</v>
      </c>
      <c r="B18" t="s">
        <v>181</v>
      </c>
      <c r="C18" t="s">
        <v>207</v>
      </c>
      <c r="D18" t="s">
        <v>233</v>
      </c>
      <c r="E18" t="s">
        <v>368</v>
      </c>
      <c r="F18" t="s">
        <v>94</v>
      </c>
      <c r="G18" t="s">
        <v>101</v>
      </c>
      <c r="H18" t="b">
        <v>0</v>
      </c>
    </row>
    <row r="19" spans="1:8" x14ac:dyDescent="0.3">
      <c r="A19" s="2">
        <v>44981.889201388891</v>
      </c>
      <c r="B19" t="s">
        <v>182</v>
      </c>
      <c r="C19" t="s">
        <v>208</v>
      </c>
      <c r="D19" t="s">
        <v>234</v>
      </c>
      <c r="E19" t="s">
        <v>368</v>
      </c>
      <c r="F19" t="s">
        <v>93</v>
      </c>
      <c r="G19" t="s">
        <v>98</v>
      </c>
      <c r="H19" t="b">
        <v>0</v>
      </c>
    </row>
    <row r="20" spans="1:8" x14ac:dyDescent="0.3">
      <c r="A20" s="2">
        <v>44981.906643518523</v>
      </c>
      <c r="B20" t="s">
        <v>183</v>
      </c>
      <c r="C20" t="s">
        <v>209</v>
      </c>
      <c r="D20" t="s">
        <v>235</v>
      </c>
      <c r="E20" t="s">
        <v>368</v>
      </c>
      <c r="F20" t="s">
        <v>93</v>
      </c>
      <c r="G20" t="s">
        <v>98</v>
      </c>
      <c r="H20" t="b">
        <v>0</v>
      </c>
    </row>
    <row r="21" spans="1:8" x14ac:dyDescent="0.3">
      <c r="A21" s="2">
        <v>44981.925567129627</v>
      </c>
      <c r="B21" t="s">
        <v>315</v>
      </c>
      <c r="C21" t="s">
        <v>320</v>
      </c>
      <c r="D21" t="s">
        <v>325</v>
      </c>
      <c r="E21" t="s">
        <v>368</v>
      </c>
      <c r="F21" t="s">
        <v>93</v>
      </c>
      <c r="G21" t="s">
        <v>99</v>
      </c>
      <c r="H21" t="b">
        <v>1</v>
      </c>
    </row>
    <row r="22" spans="1:8" x14ac:dyDescent="0.3">
      <c r="A22" s="2">
        <v>44981.934699074067</v>
      </c>
      <c r="B22" t="s">
        <v>285</v>
      </c>
      <c r="C22" t="s">
        <v>295</v>
      </c>
      <c r="D22" t="s">
        <v>305</v>
      </c>
      <c r="E22" t="s">
        <v>368</v>
      </c>
      <c r="F22" t="s">
        <v>96</v>
      </c>
      <c r="G22" t="s">
        <v>101</v>
      </c>
      <c r="H22" t="b">
        <v>1</v>
      </c>
    </row>
    <row r="23" spans="1:8" x14ac:dyDescent="0.3">
      <c r="A23" s="2">
        <v>44981.93650462963</v>
      </c>
      <c r="B23" t="s">
        <v>286</v>
      </c>
      <c r="C23" t="s">
        <v>296</v>
      </c>
      <c r="D23" t="s">
        <v>306</v>
      </c>
      <c r="E23" t="s">
        <v>368</v>
      </c>
      <c r="F23" t="s">
        <v>93</v>
      </c>
      <c r="G23" t="s">
        <v>100</v>
      </c>
      <c r="H23" t="b">
        <v>1</v>
      </c>
    </row>
    <row r="24" spans="1:8" x14ac:dyDescent="0.3">
      <c r="A24" s="2">
        <v>44981.956574074073</v>
      </c>
      <c r="B24" t="s">
        <v>184</v>
      </c>
      <c r="C24" t="s">
        <v>210</v>
      </c>
      <c r="D24" t="s">
        <v>236</v>
      </c>
      <c r="E24" t="s">
        <v>368</v>
      </c>
      <c r="F24" t="s">
        <v>95</v>
      </c>
      <c r="G24" t="s">
        <v>101</v>
      </c>
      <c r="H24" t="b">
        <v>1</v>
      </c>
    </row>
    <row r="25" spans="1:8" x14ac:dyDescent="0.3">
      <c r="A25" s="2">
        <v>44981.963449074072</v>
      </c>
      <c r="B25" t="s">
        <v>119</v>
      </c>
      <c r="C25" t="s">
        <v>139</v>
      </c>
      <c r="D25" t="s">
        <v>159</v>
      </c>
      <c r="E25" t="s">
        <v>368</v>
      </c>
      <c r="F25" t="s">
        <v>96</v>
      </c>
      <c r="G25" t="s">
        <v>101</v>
      </c>
      <c r="H25" t="b">
        <v>1</v>
      </c>
    </row>
    <row r="26" spans="1:8" x14ac:dyDescent="0.3">
      <c r="A26" s="2">
        <v>44982.075983796298</v>
      </c>
      <c r="B26" t="s">
        <v>288</v>
      </c>
      <c r="C26" t="s">
        <v>298</v>
      </c>
      <c r="D26" t="s">
        <v>308</v>
      </c>
      <c r="E26" t="s">
        <v>368</v>
      </c>
      <c r="F26" t="s">
        <v>93</v>
      </c>
      <c r="G26" t="s">
        <v>98</v>
      </c>
      <c r="H26" t="b">
        <v>1</v>
      </c>
    </row>
    <row r="27" spans="1:8" x14ac:dyDescent="0.3">
      <c r="A27" s="2">
        <v>44982.098564814813</v>
      </c>
      <c r="B27" t="s">
        <v>331</v>
      </c>
      <c r="C27" t="s">
        <v>333</v>
      </c>
      <c r="D27" t="s">
        <v>335</v>
      </c>
      <c r="E27" t="s">
        <v>368</v>
      </c>
      <c r="F27" t="s">
        <v>93</v>
      </c>
      <c r="G27" t="s">
        <v>99</v>
      </c>
      <c r="H27" t="b">
        <v>1</v>
      </c>
    </row>
    <row r="28" spans="1:8" x14ac:dyDescent="0.3">
      <c r="A28" s="2">
        <v>44982.174664351849</v>
      </c>
      <c r="B28" t="s">
        <v>185</v>
      </c>
      <c r="C28" t="s">
        <v>211</v>
      </c>
      <c r="D28" t="s">
        <v>237</v>
      </c>
      <c r="E28" t="s">
        <v>368</v>
      </c>
      <c r="F28" t="s">
        <v>93</v>
      </c>
      <c r="G28" t="s">
        <v>99</v>
      </c>
      <c r="H28" t="b">
        <v>1</v>
      </c>
    </row>
    <row r="29" spans="1:8" x14ac:dyDescent="0.3">
      <c r="A29" s="2">
        <v>44982.551944444444</v>
      </c>
      <c r="B29" t="s">
        <v>186</v>
      </c>
      <c r="C29" t="s">
        <v>212</v>
      </c>
      <c r="D29" t="s">
        <v>238</v>
      </c>
      <c r="E29" t="s">
        <v>368</v>
      </c>
      <c r="F29" t="s">
        <v>93</v>
      </c>
      <c r="G29" t="s">
        <v>99</v>
      </c>
      <c r="H29" t="b">
        <v>1</v>
      </c>
    </row>
    <row r="30" spans="1:8" x14ac:dyDescent="0.3">
      <c r="A30" s="2">
        <v>44982.909398148149</v>
      </c>
      <c r="B30" t="s">
        <v>187</v>
      </c>
      <c r="C30" t="s">
        <v>213</v>
      </c>
      <c r="D30" t="s">
        <v>239</v>
      </c>
      <c r="E30" t="s">
        <v>368</v>
      </c>
      <c r="F30" t="s">
        <v>96</v>
      </c>
      <c r="G30" t="s">
        <v>101</v>
      </c>
      <c r="H30" t="b">
        <v>1</v>
      </c>
    </row>
    <row r="31" spans="1:8" x14ac:dyDescent="0.3">
      <c r="A31" s="2">
        <v>44983.667939814812</v>
      </c>
      <c r="B31" t="s">
        <v>188</v>
      </c>
      <c r="C31" t="s">
        <v>214</v>
      </c>
      <c r="D31" t="s">
        <v>240</v>
      </c>
      <c r="E31" t="s">
        <v>368</v>
      </c>
      <c r="F31" t="s">
        <v>93</v>
      </c>
      <c r="G31" t="s">
        <v>100</v>
      </c>
      <c r="H31" t="b">
        <v>1</v>
      </c>
    </row>
    <row r="32" spans="1:8" x14ac:dyDescent="0.3">
      <c r="A32" s="2">
        <v>44983.800196759257</v>
      </c>
      <c r="B32" t="s">
        <v>317</v>
      </c>
      <c r="C32" t="s">
        <v>322</v>
      </c>
      <c r="D32" t="s">
        <v>327</v>
      </c>
      <c r="E32" t="s">
        <v>368</v>
      </c>
      <c r="F32" t="s">
        <v>93</v>
      </c>
      <c r="G32" t="s">
        <v>100</v>
      </c>
      <c r="H32" t="b">
        <v>1</v>
      </c>
    </row>
    <row r="33" spans="1:8" x14ac:dyDescent="0.3">
      <c r="A33" s="2">
        <v>44983.80127314815</v>
      </c>
      <c r="B33" t="s">
        <v>189</v>
      </c>
      <c r="C33" t="s">
        <v>215</v>
      </c>
      <c r="D33" t="s">
        <v>241</v>
      </c>
      <c r="E33" t="s">
        <v>368</v>
      </c>
      <c r="F33" t="s">
        <v>93</v>
      </c>
      <c r="G33" t="s">
        <v>99</v>
      </c>
      <c r="H33" t="b">
        <v>1</v>
      </c>
    </row>
    <row r="34" spans="1:8" x14ac:dyDescent="0.3">
      <c r="A34" s="2">
        <v>44984.336631944447</v>
      </c>
      <c r="B34" t="s">
        <v>190</v>
      </c>
      <c r="C34" t="s">
        <v>216</v>
      </c>
      <c r="D34" t="s">
        <v>242</v>
      </c>
      <c r="E34" t="s">
        <v>368</v>
      </c>
      <c r="F34" t="s">
        <v>96</v>
      </c>
      <c r="G34" t="s">
        <v>101</v>
      </c>
      <c r="H34" t="b">
        <v>1</v>
      </c>
    </row>
    <row r="35" spans="1:8" x14ac:dyDescent="0.3">
      <c r="A35" s="2">
        <v>44984.705706018518</v>
      </c>
      <c r="B35" t="s">
        <v>358</v>
      </c>
      <c r="C35" t="s">
        <v>361</v>
      </c>
      <c r="D35" t="s">
        <v>364</v>
      </c>
      <c r="E35" t="s">
        <v>368</v>
      </c>
      <c r="F35" t="s">
        <v>93</v>
      </c>
      <c r="G35" t="s">
        <v>99</v>
      </c>
      <c r="H35" t="b">
        <v>1</v>
      </c>
    </row>
    <row r="36" spans="1:8" x14ac:dyDescent="0.3">
      <c r="A36" s="2">
        <v>44984.706921296303</v>
      </c>
      <c r="B36" t="s">
        <v>359</v>
      </c>
      <c r="C36" t="s">
        <v>362</v>
      </c>
      <c r="D36" t="s">
        <v>365</v>
      </c>
      <c r="E36" t="s">
        <v>368</v>
      </c>
      <c r="F36" t="s">
        <v>93</v>
      </c>
      <c r="G36" t="s">
        <v>99</v>
      </c>
      <c r="H36" t="b">
        <v>1</v>
      </c>
    </row>
    <row r="37" spans="1:8" x14ac:dyDescent="0.3">
      <c r="A37" s="2">
        <v>44985.724120370367</v>
      </c>
      <c r="B37" t="s">
        <v>191</v>
      </c>
      <c r="C37" t="s">
        <v>217</v>
      </c>
      <c r="D37" t="s">
        <v>243</v>
      </c>
      <c r="E37" t="s">
        <v>368</v>
      </c>
      <c r="F37" t="s">
        <v>93</v>
      </c>
      <c r="G37" t="s">
        <v>98</v>
      </c>
      <c r="H37" t="b">
        <v>1</v>
      </c>
    </row>
    <row r="38" spans="1:8" x14ac:dyDescent="0.3">
      <c r="A38" s="2">
        <v>44985.882222222222</v>
      </c>
      <c r="B38" t="s">
        <v>35</v>
      </c>
      <c r="C38" t="s">
        <v>63</v>
      </c>
      <c r="D38" t="s">
        <v>91</v>
      </c>
      <c r="E38" t="s">
        <v>368</v>
      </c>
      <c r="F38" t="s">
        <v>93</v>
      </c>
      <c r="G38" t="s">
        <v>98</v>
      </c>
      <c r="H38" t="b">
        <v>1</v>
      </c>
    </row>
    <row r="39" spans="1:8" x14ac:dyDescent="0.3">
      <c r="A39" s="2">
        <v>44986.838194444441</v>
      </c>
      <c r="B39" t="s">
        <v>192</v>
      </c>
      <c r="C39" t="s">
        <v>218</v>
      </c>
      <c r="D39" t="s">
        <v>244</v>
      </c>
      <c r="E39" t="s">
        <v>368</v>
      </c>
      <c r="F39" t="s">
        <v>96</v>
      </c>
      <c r="G39" t="s">
        <v>101</v>
      </c>
      <c r="H39" t="b">
        <v>1</v>
      </c>
    </row>
    <row r="40" spans="1:8" x14ac:dyDescent="0.3">
      <c r="A40" s="2">
        <v>44987.991666666669</v>
      </c>
      <c r="B40" t="s">
        <v>193</v>
      </c>
      <c r="C40" t="s">
        <v>219</v>
      </c>
      <c r="D40" t="s">
        <v>245</v>
      </c>
      <c r="E40" t="s">
        <v>368</v>
      </c>
      <c r="F40" t="s">
        <v>93</v>
      </c>
      <c r="G40" t="s">
        <v>98</v>
      </c>
      <c r="H4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337</v>
      </c>
      <c r="F1" s="1" t="s">
        <v>5</v>
      </c>
      <c r="G1" s="1" t="s">
        <v>6</v>
      </c>
      <c r="H1" s="1" t="s">
        <v>7</v>
      </c>
    </row>
    <row r="2" spans="1:16" x14ac:dyDescent="0.3">
      <c r="A2" s="2">
        <v>44981.877025462964</v>
      </c>
      <c r="B2" t="s">
        <v>107</v>
      </c>
      <c r="C2" t="s">
        <v>127</v>
      </c>
      <c r="D2" t="s">
        <v>147</v>
      </c>
      <c r="E2" t="s">
        <v>344</v>
      </c>
      <c r="F2" t="s">
        <v>93</v>
      </c>
      <c r="G2" t="s">
        <v>99</v>
      </c>
      <c r="H2" t="b">
        <v>1</v>
      </c>
      <c r="O2" t="s">
        <v>102</v>
      </c>
      <c r="P2">
        <f>COUNTIF(G:G,"I have never played floorball before, or for less than 6 months")</f>
        <v>5</v>
      </c>
    </row>
    <row r="3" spans="1:16" x14ac:dyDescent="0.3">
      <c r="A3" s="2">
        <v>44981.877071759263</v>
      </c>
      <c r="B3" t="s">
        <v>281</v>
      </c>
      <c r="C3" t="s">
        <v>291</v>
      </c>
      <c r="D3" t="s">
        <v>301</v>
      </c>
      <c r="E3" t="s">
        <v>344</v>
      </c>
      <c r="F3" t="s">
        <v>93</v>
      </c>
      <c r="G3" t="s">
        <v>98</v>
      </c>
      <c r="H3" t="b">
        <v>0</v>
      </c>
      <c r="O3" t="s">
        <v>103</v>
      </c>
      <c r="P3">
        <f>COUNTIF(G:G,"Beginner (6 months - 1 year)")</f>
        <v>10</v>
      </c>
    </row>
    <row r="4" spans="1:16" x14ac:dyDescent="0.3">
      <c r="A4" s="2">
        <v>44981.877442129633</v>
      </c>
      <c r="B4" t="s">
        <v>282</v>
      </c>
      <c r="C4" t="s">
        <v>292</v>
      </c>
      <c r="D4" t="s">
        <v>302</v>
      </c>
      <c r="E4" t="s">
        <v>344</v>
      </c>
      <c r="F4" t="s">
        <v>96</v>
      </c>
      <c r="G4" t="s">
        <v>100</v>
      </c>
      <c r="H4" t="b">
        <v>0</v>
      </c>
      <c r="O4" t="s">
        <v>104</v>
      </c>
      <c r="P4">
        <f>COUNTIF(G:G,"Intermediate (1 year - 3 years, participated in friendlies)")</f>
        <v>6</v>
      </c>
    </row>
    <row r="5" spans="1:16" x14ac:dyDescent="0.3">
      <c r="A5" s="2">
        <v>44981.877476851849</v>
      </c>
      <c r="B5" t="s">
        <v>283</v>
      </c>
      <c r="C5" t="s">
        <v>293</v>
      </c>
      <c r="D5" t="s">
        <v>303</v>
      </c>
      <c r="E5" t="s">
        <v>344</v>
      </c>
      <c r="F5" t="s">
        <v>94</v>
      </c>
      <c r="G5" t="s">
        <v>100</v>
      </c>
      <c r="H5" t="b">
        <v>0</v>
      </c>
      <c r="O5" t="s">
        <v>105</v>
      </c>
      <c r="P5">
        <f>COUNTIF(G:G,"Advanced (&gt; 3 years, represented school for competitions)")</f>
        <v>5</v>
      </c>
    </row>
    <row r="6" spans="1:16" x14ac:dyDescent="0.3">
      <c r="A6" s="2">
        <v>44981.877500000002</v>
      </c>
      <c r="B6" t="s">
        <v>108</v>
      </c>
      <c r="C6" t="s">
        <v>128</v>
      </c>
      <c r="D6" t="s">
        <v>148</v>
      </c>
      <c r="E6" t="s">
        <v>344</v>
      </c>
      <c r="F6" t="s">
        <v>93</v>
      </c>
      <c r="G6" t="s">
        <v>100</v>
      </c>
      <c r="H6" t="b">
        <v>0</v>
      </c>
    </row>
    <row r="7" spans="1:16" x14ac:dyDescent="0.3">
      <c r="A7" s="2">
        <v>44981.877812500003</v>
      </c>
      <c r="B7" t="s">
        <v>109</v>
      </c>
      <c r="C7" t="s">
        <v>129</v>
      </c>
      <c r="D7" t="s">
        <v>149</v>
      </c>
      <c r="E7" t="s">
        <v>344</v>
      </c>
      <c r="F7" t="s">
        <v>93</v>
      </c>
      <c r="G7" t="s">
        <v>98</v>
      </c>
      <c r="H7" t="b">
        <v>0</v>
      </c>
    </row>
    <row r="8" spans="1:16" x14ac:dyDescent="0.3">
      <c r="A8" s="2">
        <v>44981.877847222233</v>
      </c>
      <c r="B8" t="s">
        <v>110</v>
      </c>
      <c r="C8" t="s">
        <v>130</v>
      </c>
      <c r="D8" t="s">
        <v>150</v>
      </c>
      <c r="E8" t="s">
        <v>344</v>
      </c>
      <c r="F8" t="s">
        <v>94</v>
      </c>
      <c r="G8" t="s">
        <v>101</v>
      </c>
      <c r="H8" t="b">
        <v>0</v>
      </c>
    </row>
    <row r="9" spans="1:16" x14ac:dyDescent="0.3">
      <c r="A9" s="2">
        <v>44981.878622685188</v>
      </c>
      <c r="B9" t="s">
        <v>12</v>
      </c>
      <c r="C9" t="s">
        <v>40</v>
      </c>
      <c r="D9" t="s">
        <v>68</v>
      </c>
      <c r="E9" t="s">
        <v>344</v>
      </c>
      <c r="F9" t="s">
        <v>94</v>
      </c>
      <c r="G9" t="s">
        <v>100</v>
      </c>
      <c r="H9" t="b">
        <v>1</v>
      </c>
    </row>
    <row r="10" spans="1:16" x14ac:dyDescent="0.3">
      <c r="A10" s="2">
        <v>44981.879675925928</v>
      </c>
      <c r="B10" t="s">
        <v>16</v>
      </c>
      <c r="C10" t="s">
        <v>44</v>
      </c>
      <c r="D10" t="s">
        <v>72</v>
      </c>
      <c r="E10" t="s">
        <v>344</v>
      </c>
      <c r="F10" t="s">
        <v>93</v>
      </c>
      <c r="G10" t="s">
        <v>99</v>
      </c>
      <c r="H10" t="b">
        <v>0</v>
      </c>
    </row>
    <row r="11" spans="1:16" x14ac:dyDescent="0.3">
      <c r="A11" s="2">
        <v>44981.879884259259</v>
      </c>
      <c r="B11" t="s">
        <v>284</v>
      </c>
      <c r="C11" t="s">
        <v>294</v>
      </c>
      <c r="D11" t="s">
        <v>304</v>
      </c>
      <c r="E11" t="s">
        <v>344</v>
      </c>
      <c r="F11" t="s">
        <v>93</v>
      </c>
      <c r="G11" t="s">
        <v>100</v>
      </c>
      <c r="H11" t="b">
        <v>0</v>
      </c>
    </row>
    <row r="12" spans="1:16" x14ac:dyDescent="0.3">
      <c r="A12" s="2">
        <v>44981.885289351849</v>
      </c>
      <c r="B12" t="s">
        <v>112</v>
      </c>
      <c r="C12" t="s">
        <v>132</v>
      </c>
      <c r="D12" t="s">
        <v>152</v>
      </c>
      <c r="E12" t="s">
        <v>344</v>
      </c>
      <c r="F12" t="s">
        <v>93</v>
      </c>
      <c r="G12" t="s">
        <v>98</v>
      </c>
      <c r="H12" t="b">
        <v>1</v>
      </c>
    </row>
    <row r="13" spans="1:16" x14ac:dyDescent="0.3">
      <c r="A13" s="2">
        <v>44981.887627314813</v>
      </c>
      <c r="B13" t="s">
        <v>338</v>
      </c>
      <c r="C13" t="s">
        <v>340</v>
      </c>
      <c r="D13" t="s">
        <v>342</v>
      </c>
      <c r="E13" t="s">
        <v>344</v>
      </c>
      <c r="F13" t="s">
        <v>93</v>
      </c>
      <c r="G13" t="s">
        <v>98</v>
      </c>
      <c r="H13" t="b">
        <v>1</v>
      </c>
    </row>
    <row r="14" spans="1:16" x14ac:dyDescent="0.3">
      <c r="A14" s="2">
        <v>44981.896504629629</v>
      </c>
      <c r="B14" t="s">
        <v>113</v>
      </c>
      <c r="C14" t="s">
        <v>133</v>
      </c>
      <c r="D14" t="s">
        <v>153</v>
      </c>
      <c r="E14" t="s">
        <v>344</v>
      </c>
      <c r="F14" t="s">
        <v>93</v>
      </c>
      <c r="G14" t="s">
        <v>99</v>
      </c>
      <c r="H14" t="b">
        <v>1</v>
      </c>
    </row>
    <row r="15" spans="1:16" x14ac:dyDescent="0.3">
      <c r="A15" s="2">
        <v>44981.896909722222</v>
      </c>
      <c r="B15" t="s">
        <v>114</v>
      </c>
      <c r="C15" t="s">
        <v>134</v>
      </c>
      <c r="D15" t="s">
        <v>154</v>
      </c>
      <c r="E15" t="s">
        <v>344</v>
      </c>
      <c r="F15" t="s">
        <v>93</v>
      </c>
      <c r="G15" t="s">
        <v>100</v>
      </c>
      <c r="H15" t="b">
        <v>1</v>
      </c>
    </row>
    <row r="16" spans="1:16" x14ac:dyDescent="0.3">
      <c r="A16" s="2">
        <v>44981.912094907413</v>
      </c>
      <c r="B16" t="s">
        <v>115</v>
      </c>
      <c r="C16" t="s">
        <v>135</v>
      </c>
      <c r="D16" t="s">
        <v>155</v>
      </c>
      <c r="E16" t="s">
        <v>344</v>
      </c>
      <c r="F16" t="s">
        <v>95</v>
      </c>
      <c r="G16" t="s">
        <v>101</v>
      </c>
      <c r="H16" t="b">
        <v>0</v>
      </c>
    </row>
    <row r="17" spans="1:8" x14ac:dyDescent="0.3">
      <c r="A17" s="2">
        <v>44981.919340277767</v>
      </c>
      <c r="B17" t="s">
        <v>116</v>
      </c>
      <c r="C17" t="s">
        <v>136</v>
      </c>
      <c r="D17" t="s">
        <v>156</v>
      </c>
      <c r="E17" t="s">
        <v>344</v>
      </c>
      <c r="F17" t="s">
        <v>96</v>
      </c>
      <c r="G17" t="s">
        <v>101</v>
      </c>
      <c r="H17" t="b">
        <v>1</v>
      </c>
    </row>
    <row r="18" spans="1:8" x14ac:dyDescent="0.3">
      <c r="A18" s="2">
        <v>44981.919502314813</v>
      </c>
      <c r="B18" t="s">
        <v>117</v>
      </c>
      <c r="C18" t="s">
        <v>137</v>
      </c>
      <c r="D18" t="s">
        <v>157</v>
      </c>
      <c r="E18" t="s">
        <v>344</v>
      </c>
      <c r="F18" t="s">
        <v>94</v>
      </c>
      <c r="G18" t="s">
        <v>100</v>
      </c>
      <c r="H18" t="b">
        <v>0</v>
      </c>
    </row>
    <row r="19" spans="1:8" x14ac:dyDescent="0.3">
      <c r="A19" s="2">
        <v>44981.920046296298</v>
      </c>
      <c r="B19" t="s">
        <v>339</v>
      </c>
      <c r="C19" t="s">
        <v>341</v>
      </c>
      <c r="D19" t="s">
        <v>343</v>
      </c>
      <c r="E19" t="s">
        <v>344</v>
      </c>
      <c r="F19" t="s">
        <v>94</v>
      </c>
      <c r="G19" t="s">
        <v>101</v>
      </c>
      <c r="H19" t="b">
        <v>1</v>
      </c>
    </row>
    <row r="20" spans="1:8" x14ac:dyDescent="0.3">
      <c r="A20" s="2">
        <v>44981.920555555553</v>
      </c>
      <c r="B20" t="s">
        <v>118</v>
      </c>
      <c r="C20" t="s">
        <v>138</v>
      </c>
      <c r="D20" t="s">
        <v>158</v>
      </c>
      <c r="E20" t="s">
        <v>344</v>
      </c>
      <c r="F20" t="s">
        <v>96</v>
      </c>
      <c r="G20" t="s">
        <v>101</v>
      </c>
      <c r="H20" t="b">
        <v>1</v>
      </c>
    </row>
    <row r="21" spans="1:8" x14ac:dyDescent="0.3">
      <c r="A21" s="2">
        <v>44981.93650462963</v>
      </c>
      <c r="B21" t="s">
        <v>286</v>
      </c>
      <c r="C21" t="s">
        <v>296</v>
      </c>
      <c r="D21" t="s">
        <v>306</v>
      </c>
      <c r="E21" t="s">
        <v>344</v>
      </c>
      <c r="F21" t="s">
        <v>93</v>
      </c>
      <c r="G21" t="s">
        <v>100</v>
      </c>
      <c r="H21" t="b">
        <v>1</v>
      </c>
    </row>
    <row r="22" spans="1:8" x14ac:dyDescent="0.3">
      <c r="A22" s="2">
        <v>44981.969571759262</v>
      </c>
      <c r="B22" t="s">
        <v>287</v>
      </c>
      <c r="C22" t="s">
        <v>297</v>
      </c>
      <c r="D22" t="s">
        <v>307</v>
      </c>
      <c r="E22" t="s">
        <v>344</v>
      </c>
      <c r="F22" t="s">
        <v>93</v>
      </c>
      <c r="G22" t="s">
        <v>99</v>
      </c>
      <c r="H22" t="b">
        <v>1</v>
      </c>
    </row>
    <row r="23" spans="1:8" x14ac:dyDescent="0.3">
      <c r="A23" s="2">
        <v>44982.075983796298</v>
      </c>
      <c r="B23" t="s">
        <v>288</v>
      </c>
      <c r="C23" t="s">
        <v>298</v>
      </c>
      <c r="D23" t="s">
        <v>308</v>
      </c>
      <c r="E23" t="s">
        <v>344</v>
      </c>
      <c r="F23" t="s">
        <v>93</v>
      </c>
      <c r="G23" t="s">
        <v>98</v>
      </c>
      <c r="H23" t="b">
        <v>1</v>
      </c>
    </row>
    <row r="24" spans="1:8" x14ac:dyDescent="0.3">
      <c r="A24" s="2">
        <v>44982.083113425928</v>
      </c>
      <c r="B24" t="s">
        <v>289</v>
      </c>
      <c r="C24" t="s">
        <v>299</v>
      </c>
      <c r="D24" t="s">
        <v>309</v>
      </c>
      <c r="E24" t="s">
        <v>344</v>
      </c>
      <c r="F24" t="s">
        <v>94</v>
      </c>
      <c r="G24" t="s">
        <v>99</v>
      </c>
      <c r="H24" t="b">
        <v>1</v>
      </c>
    </row>
    <row r="25" spans="1:8" x14ac:dyDescent="0.3">
      <c r="A25" s="2">
        <v>44982.664340277777</v>
      </c>
      <c r="B25" t="s">
        <v>122</v>
      </c>
      <c r="C25" t="s">
        <v>142</v>
      </c>
      <c r="D25" t="s">
        <v>162</v>
      </c>
      <c r="E25" t="s">
        <v>344</v>
      </c>
      <c r="F25" t="s">
        <v>95</v>
      </c>
      <c r="G25" t="s">
        <v>100</v>
      </c>
      <c r="H25" t="b">
        <v>0</v>
      </c>
    </row>
    <row r="26" spans="1:8" x14ac:dyDescent="0.3">
      <c r="A26" s="2">
        <v>44986.409722222219</v>
      </c>
      <c r="B26" t="s">
        <v>124</v>
      </c>
      <c r="C26" t="s">
        <v>144</v>
      </c>
      <c r="D26" t="s">
        <v>164</v>
      </c>
      <c r="E26" t="s">
        <v>344</v>
      </c>
      <c r="F26" t="s">
        <v>95</v>
      </c>
      <c r="G26" t="s">
        <v>100</v>
      </c>
      <c r="H26" t="b">
        <v>1</v>
      </c>
    </row>
    <row r="27" spans="1:8" x14ac:dyDescent="0.3">
      <c r="A27" s="2">
        <v>44982.602789351848</v>
      </c>
      <c r="B27" t="s">
        <v>194</v>
      </c>
      <c r="C27" t="s">
        <v>220</v>
      </c>
      <c r="D27" t="s">
        <v>246</v>
      </c>
      <c r="E27" t="s">
        <v>344</v>
      </c>
      <c r="F27" t="s">
        <v>93</v>
      </c>
      <c r="G27" t="s">
        <v>98</v>
      </c>
      <c r="H2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5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329</v>
      </c>
      <c r="F1" s="1" t="s">
        <v>5</v>
      </c>
      <c r="G1" s="1" t="s">
        <v>6</v>
      </c>
      <c r="H1" s="1" t="s">
        <v>7</v>
      </c>
    </row>
    <row r="2" spans="1:16" x14ac:dyDescent="0.3">
      <c r="A2" s="2">
        <v>44981.877106481479</v>
      </c>
      <c r="B2" t="s">
        <v>8</v>
      </c>
      <c r="C2" t="s">
        <v>36</v>
      </c>
      <c r="D2" t="s">
        <v>64</v>
      </c>
      <c r="E2" t="s">
        <v>336</v>
      </c>
      <c r="F2" t="s">
        <v>93</v>
      </c>
      <c r="G2" t="s">
        <v>98</v>
      </c>
      <c r="H2" t="b">
        <v>0</v>
      </c>
      <c r="O2" t="s">
        <v>102</v>
      </c>
      <c r="P2">
        <f>COUNTIF(G:G,"I have never played floorball before, or for less than 6 months")</f>
        <v>12</v>
      </c>
    </row>
    <row r="3" spans="1:16" x14ac:dyDescent="0.3">
      <c r="A3" s="2">
        <v>44981.877256944441</v>
      </c>
      <c r="B3" t="s">
        <v>9</v>
      </c>
      <c r="C3" t="s">
        <v>37</v>
      </c>
      <c r="D3" t="s">
        <v>65</v>
      </c>
      <c r="E3" t="s">
        <v>336</v>
      </c>
      <c r="F3" t="s">
        <v>93</v>
      </c>
      <c r="G3" t="s">
        <v>99</v>
      </c>
      <c r="H3" t="b">
        <v>0</v>
      </c>
      <c r="O3" t="s">
        <v>103</v>
      </c>
      <c r="P3">
        <f>COUNTIF(G:G,"Beginner (6 months - 1 year)")</f>
        <v>4</v>
      </c>
    </row>
    <row r="4" spans="1:16" x14ac:dyDescent="0.3">
      <c r="A4" s="2">
        <v>44981.877314814818</v>
      </c>
      <c r="B4" t="s">
        <v>250</v>
      </c>
      <c r="C4" t="s">
        <v>260</v>
      </c>
      <c r="D4" t="s">
        <v>270</v>
      </c>
      <c r="E4" t="s">
        <v>336</v>
      </c>
      <c r="F4" t="s">
        <v>95</v>
      </c>
      <c r="G4" t="s">
        <v>100</v>
      </c>
      <c r="H4" t="b">
        <v>0</v>
      </c>
      <c r="O4" t="s">
        <v>104</v>
      </c>
      <c r="P4">
        <f>COUNTIF(G:G,"Intermediate (1 year - 3 years, participated in friendlies)")</f>
        <v>8</v>
      </c>
    </row>
    <row r="5" spans="1:16" x14ac:dyDescent="0.3">
      <c r="A5" s="2">
        <v>44981.877592592587</v>
      </c>
      <c r="B5" t="s">
        <v>11</v>
      </c>
      <c r="C5" t="s">
        <v>39</v>
      </c>
      <c r="D5" t="s">
        <v>67</v>
      </c>
      <c r="E5" t="s">
        <v>336</v>
      </c>
      <c r="F5" t="s">
        <v>93</v>
      </c>
      <c r="G5" t="s">
        <v>99</v>
      </c>
      <c r="H5" t="b">
        <v>0</v>
      </c>
      <c r="O5" t="s">
        <v>105</v>
      </c>
      <c r="P5">
        <f>COUNTIF(G:G,"Advanced (&gt; 3 years, represented school for competitions)")</f>
        <v>10</v>
      </c>
    </row>
    <row r="6" spans="1:16" x14ac:dyDescent="0.3">
      <c r="A6" s="2">
        <v>44981.878611111111</v>
      </c>
      <c r="B6" t="s">
        <v>313</v>
      </c>
      <c r="C6" t="s">
        <v>318</v>
      </c>
      <c r="D6" t="s">
        <v>323</v>
      </c>
      <c r="E6" t="s">
        <v>336</v>
      </c>
      <c r="F6" t="s">
        <v>93</v>
      </c>
      <c r="G6" t="s">
        <v>99</v>
      </c>
      <c r="H6" t="b">
        <v>0</v>
      </c>
    </row>
    <row r="7" spans="1:16" x14ac:dyDescent="0.3">
      <c r="A7" s="2">
        <v>44981.878680555557</v>
      </c>
      <c r="B7" t="s">
        <v>251</v>
      </c>
      <c r="C7" t="s">
        <v>261</v>
      </c>
      <c r="D7" t="s">
        <v>271</v>
      </c>
      <c r="E7" t="s">
        <v>336</v>
      </c>
      <c r="F7" t="s">
        <v>95</v>
      </c>
      <c r="G7" t="s">
        <v>101</v>
      </c>
      <c r="H7" t="b">
        <v>0</v>
      </c>
    </row>
    <row r="8" spans="1:16" x14ac:dyDescent="0.3">
      <c r="A8" s="2">
        <v>44981.878854166673</v>
      </c>
      <c r="B8" t="s">
        <v>13</v>
      </c>
      <c r="C8" t="s">
        <v>41</v>
      </c>
      <c r="D8" t="s">
        <v>69</v>
      </c>
      <c r="E8" t="s">
        <v>336</v>
      </c>
      <c r="F8" t="s">
        <v>95</v>
      </c>
      <c r="G8" t="s">
        <v>101</v>
      </c>
      <c r="H8" t="b">
        <v>1</v>
      </c>
    </row>
    <row r="9" spans="1:16" x14ac:dyDescent="0.3">
      <c r="A9" s="2">
        <v>44981.879050925927</v>
      </c>
      <c r="B9" t="s">
        <v>176</v>
      </c>
      <c r="C9" t="s">
        <v>202</v>
      </c>
      <c r="D9" t="s">
        <v>228</v>
      </c>
      <c r="E9" t="s">
        <v>336</v>
      </c>
      <c r="F9" t="s">
        <v>95</v>
      </c>
      <c r="G9" t="s">
        <v>101</v>
      </c>
      <c r="H9" t="b">
        <v>1</v>
      </c>
    </row>
    <row r="10" spans="1:16" x14ac:dyDescent="0.3">
      <c r="A10" s="2">
        <v>44981.879247685189</v>
      </c>
      <c r="B10" t="s">
        <v>14</v>
      </c>
      <c r="C10" t="s">
        <v>42</v>
      </c>
      <c r="D10" t="s">
        <v>70</v>
      </c>
      <c r="E10" t="s">
        <v>336</v>
      </c>
      <c r="F10" t="s">
        <v>93</v>
      </c>
      <c r="G10" t="s">
        <v>98</v>
      </c>
      <c r="H10" t="b">
        <v>0</v>
      </c>
    </row>
    <row r="11" spans="1:16" x14ac:dyDescent="0.3">
      <c r="A11" s="2">
        <v>44981.879548611112</v>
      </c>
      <c r="B11" t="s">
        <v>15</v>
      </c>
      <c r="C11" t="s">
        <v>43</v>
      </c>
      <c r="D11" t="s">
        <v>71</v>
      </c>
      <c r="E11" t="s">
        <v>336</v>
      </c>
      <c r="F11" t="s">
        <v>96</v>
      </c>
      <c r="G11" t="s">
        <v>101</v>
      </c>
      <c r="H11" t="b">
        <v>1</v>
      </c>
    </row>
    <row r="12" spans="1:16" x14ac:dyDescent="0.3">
      <c r="A12" s="2">
        <v>44981.880150462966</v>
      </c>
      <c r="B12" t="s">
        <v>314</v>
      </c>
      <c r="C12" t="s">
        <v>319</v>
      </c>
      <c r="D12" t="s">
        <v>324</v>
      </c>
      <c r="E12" t="s">
        <v>336</v>
      </c>
      <c r="F12" t="s">
        <v>95</v>
      </c>
      <c r="G12" t="s">
        <v>101</v>
      </c>
      <c r="H12" t="b">
        <v>1</v>
      </c>
    </row>
    <row r="13" spans="1:16" x14ac:dyDescent="0.3">
      <c r="A13" s="2">
        <v>44981.880277777767</v>
      </c>
      <c r="B13" t="s">
        <v>18</v>
      </c>
      <c r="C13" t="s">
        <v>46</v>
      </c>
      <c r="D13" t="s">
        <v>74</v>
      </c>
      <c r="E13" t="s">
        <v>336</v>
      </c>
      <c r="F13" t="s">
        <v>95</v>
      </c>
      <c r="G13" t="s">
        <v>101</v>
      </c>
      <c r="H13" t="b">
        <v>1</v>
      </c>
    </row>
    <row r="14" spans="1:16" x14ac:dyDescent="0.3">
      <c r="A14" s="2">
        <v>44981.880960648137</v>
      </c>
      <c r="B14" t="s">
        <v>19</v>
      </c>
      <c r="C14" t="s">
        <v>47</v>
      </c>
      <c r="D14" t="s">
        <v>75</v>
      </c>
      <c r="E14" t="s">
        <v>336</v>
      </c>
      <c r="F14" t="s">
        <v>93</v>
      </c>
      <c r="G14" t="s">
        <v>99</v>
      </c>
      <c r="H14" t="b">
        <v>1</v>
      </c>
    </row>
    <row r="15" spans="1:16" x14ac:dyDescent="0.3">
      <c r="A15" s="2">
        <v>44981.881678240738</v>
      </c>
      <c r="B15" t="s">
        <v>20</v>
      </c>
      <c r="C15" t="s">
        <v>48</v>
      </c>
      <c r="D15" t="s">
        <v>76</v>
      </c>
      <c r="E15" t="s">
        <v>336</v>
      </c>
      <c r="F15" t="s">
        <v>95</v>
      </c>
      <c r="G15" t="s">
        <v>100</v>
      </c>
      <c r="H15" t="b">
        <v>1</v>
      </c>
    </row>
    <row r="16" spans="1:16" x14ac:dyDescent="0.3">
      <c r="A16" s="2">
        <v>44981.882835648154</v>
      </c>
      <c r="B16" t="s">
        <v>179</v>
      </c>
      <c r="C16" t="s">
        <v>205</v>
      </c>
      <c r="D16" t="s">
        <v>231</v>
      </c>
      <c r="E16" t="s">
        <v>336</v>
      </c>
      <c r="F16" t="s">
        <v>95</v>
      </c>
      <c r="G16" t="s">
        <v>101</v>
      </c>
      <c r="H16" t="b">
        <v>0</v>
      </c>
    </row>
    <row r="17" spans="1:8" x14ac:dyDescent="0.3">
      <c r="A17" s="2">
        <v>44981.887395833342</v>
      </c>
      <c r="B17" t="s">
        <v>252</v>
      </c>
      <c r="C17" t="s">
        <v>262</v>
      </c>
      <c r="D17" t="s">
        <v>272</v>
      </c>
      <c r="E17" t="s">
        <v>336</v>
      </c>
      <c r="F17" t="s">
        <v>95</v>
      </c>
      <c r="G17" t="s">
        <v>99</v>
      </c>
      <c r="H17" t="b">
        <v>0</v>
      </c>
    </row>
    <row r="18" spans="1:8" x14ac:dyDescent="0.3">
      <c r="A18" s="2">
        <v>44981.888888888891</v>
      </c>
      <c r="B18" t="s">
        <v>21</v>
      </c>
      <c r="C18" t="s">
        <v>49</v>
      </c>
      <c r="D18" t="s">
        <v>77</v>
      </c>
      <c r="E18" t="s">
        <v>336</v>
      </c>
      <c r="F18" t="s">
        <v>93</v>
      </c>
      <c r="G18" t="s">
        <v>101</v>
      </c>
      <c r="H18" t="b">
        <v>1</v>
      </c>
    </row>
    <row r="19" spans="1:8" x14ac:dyDescent="0.3">
      <c r="A19" s="2">
        <v>44981.893888888888</v>
      </c>
      <c r="B19" t="s">
        <v>330</v>
      </c>
      <c r="C19" t="s">
        <v>332</v>
      </c>
      <c r="D19" t="s">
        <v>334</v>
      </c>
      <c r="E19" t="s">
        <v>336</v>
      </c>
      <c r="F19" t="s">
        <v>93</v>
      </c>
      <c r="G19" t="s">
        <v>98</v>
      </c>
      <c r="H19" t="b">
        <v>1</v>
      </c>
    </row>
    <row r="20" spans="1:8" x14ac:dyDescent="0.3">
      <c r="A20" s="2">
        <v>44981.896284722221</v>
      </c>
      <c r="B20" t="s">
        <v>22</v>
      </c>
      <c r="C20" t="s">
        <v>50</v>
      </c>
      <c r="D20" t="s">
        <v>78</v>
      </c>
      <c r="E20" t="s">
        <v>336</v>
      </c>
      <c r="F20" t="s">
        <v>93</v>
      </c>
      <c r="G20" t="s">
        <v>98</v>
      </c>
      <c r="H20" t="b">
        <v>1</v>
      </c>
    </row>
    <row r="21" spans="1:8" x14ac:dyDescent="0.3">
      <c r="A21" s="2">
        <v>44981.897858796299</v>
      </c>
      <c r="B21" t="s">
        <v>23</v>
      </c>
      <c r="C21" t="s">
        <v>51</v>
      </c>
      <c r="D21" t="s">
        <v>79</v>
      </c>
      <c r="E21" t="s">
        <v>336</v>
      </c>
      <c r="F21" t="s">
        <v>94</v>
      </c>
      <c r="G21" t="s">
        <v>101</v>
      </c>
      <c r="H21" t="b">
        <v>0</v>
      </c>
    </row>
    <row r="22" spans="1:8" x14ac:dyDescent="0.3">
      <c r="A22" s="2">
        <v>44981.903958333343</v>
      </c>
      <c r="B22" t="s">
        <v>24</v>
      </c>
      <c r="C22" t="s">
        <v>52</v>
      </c>
      <c r="D22" t="s">
        <v>80</v>
      </c>
      <c r="E22" t="s">
        <v>336</v>
      </c>
      <c r="F22" t="s">
        <v>93</v>
      </c>
      <c r="G22" t="s">
        <v>99</v>
      </c>
      <c r="H22" t="b">
        <v>1</v>
      </c>
    </row>
    <row r="23" spans="1:8" x14ac:dyDescent="0.3">
      <c r="A23" s="2">
        <v>44981.904236111113</v>
      </c>
      <c r="B23" t="s">
        <v>253</v>
      </c>
      <c r="C23" t="s">
        <v>263</v>
      </c>
      <c r="D23" t="s">
        <v>273</v>
      </c>
      <c r="E23" t="s">
        <v>336</v>
      </c>
      <c r="F23" t="s">
        <v>93</v>
      </c>
      <c r="G23" t="s">
        <v>101</v>
      </c>
      <c r="H23" t="b">
        <v>1</v>
      </c>
    </row>
    <row r="24" spans="1:8" x14ac:dyDescent="0.3">
      <c r="A24" s="2">
        <v>44981.923449074071</v>
      </c>
      <c r="B24" t="s">
        <v>254</v>
      </c>
      <c r="C24" t="s">
        <v>264</v>
      </c>
      <c r="D24" t="s">
        <v>274</v>
      </c>
      <c r="E24" t="s">
        <v>336</v>
      </c>
      <c r="F24" t="s">
        <v>93</v>
      </c>
      <c r="G24" t="s">
        <v>99</v>
      </c>
      <c r="H24" t="b">
        <v>1</v>
      </c>
    </row>
    <row r="25" spans="1:8" x14ac:dyDescent="0.3">
      <c r="A25" s="2">
        <v>44981.925567129627</v>
      </c>
      <c r="B25" t="s">
        <v>315</v>
      </c>
      <c r="C25" t="s">
        <v>320</v>
      </c>
      <c r="D25" t="s">
        <v>325</v>
      </c>
      <c r="E25" t="s">
        <v>336</v>
      </c>
      <c r="F25" t="s">
        <v>93</v>
      </c>
      <c r="G25" t="s">
        <v>99</v>
      </c>
      <c r="H25" t="b">
        <v>1</v>
      </c>
    </row>
    <row r="26" spans="1:8" x14ac:dyDescent="0.3">
      <c r="A26" s="2">
        <v>44981.927337962959</v>
      </c>
      <c r="B26" t="s">
        <v>27</v>
      </c>
      <c r="C26" t="s">
        <v>55</v>
      </c>
      <c r="D26" t="s">
        <v>83</v>
      </c>
      <c r="E26" t="s">
        <v>336</v>
      </c>
      <c r="F26" t="s">
        <v>97</v>
      </c>
      <c r="G26" t="s">
        <v>100</v>
      </c>
      <c r="H26" t="b">
        <v>1</v>
      </c>
    </row>
    <row r="27" spans="1:8" x14ac:dyDescent="0.3">
      <c r="A27" s="2">
        <v>44981.928333333337</v>
      </c>
      <c r="B27" t="s">
        <v>28</v>
      </c>
      <c r="C27" t="s">
        <v>56</v>
      </c>
      <c r="D27" t="s">
        <v>84</v>
      </c>
      <c r="E27" t="s">
        <v>336</v>
      </c>
      <c r="F27" t="s">
        <v>93</v>
      </c>
      <c r="G27" t="s">
        <v>100</v>
      </c>
      <c r="H27" t="b">
        <v>1</v>
      </c>
    </row>
    <row r="28" spans="1:8" x14ac:dyDescent="0.3">
      <c r="A28" s="2">
        <v>44981.929652777777</v>
      </c>
      <c r="B28" t="s">
        <v>29</v>
      </c>
      <c r="C28" t="s">
        <v>57</v>
      </c>
      <c r="D28" t="s">
        <v>85</v>
      </c>
      <c r="E28" t="s">
        <v>336</v>
      </c>
      <c r="F28" t="s">
        <v>93</v>
      </c>
      <c r="G28" t="s">
        <v>98</v>
      </c>
      <c r="H28" t="b">
        <v>0</v>
      </c>
    </row>
    <row r="29" spans="1:8" x14ac:dyDescent="0.3">
      <c r="A29" s="2">
        <v>44981.965046296304</v>
      </c>
      <c r="B29" t="s">
        <v>256</v>
      </c>
      <c r="C29" t="s">
        <v>266</v>
      </c>
      <c r="D29" t="s">
        <v>276</v>
      </c>
      <c r="E29" t="s">
        <v>336</v>
      </c>
      <c r="F29" t="s">
        <v>96</v>
      </c>
      <c r="G29" t="s">
        <v>101</v>
      </c>
      <c r="H29" t="b">
        <v>0</v>
      </c>
    </row>
    <row r="30" spans="1:8" x14ac:dyDescent="0.3">
      <c r="A30" s="2">
        <v>44981.975185185183</v>
      </c>
      <c r="B30" t="s">
        <v>257</v>
      </c>
      <c r="C30" t="s">
        <v>267</v>
      </c>
      <c r="D30" t="s">
        <v>277</v>
      </c>
      <c r="E30" t="s">
        <v>336</v>
      </c>
      <c r="F30" t="s">
        <v>93</v>
      </c>
      <c r="G30" t="s">
        <v>98</v>
      </c>
      <c r="H30" t="b">
        <v>1</v>
      </c>
    </row>
    <row r="31" spans="1:8" x14ac:dyDescent="0.3">
      <c r="A31" s="2">
        <v>44982.098564814813</v>
      </c>
      <c r="B31" t="s">
        <v>331</v>
      </c>
      <c r="C31" t="s">
        <v>333</v>
      </c>
      <c r="D31" t="s">
        <v>335</v>
      </c>
      <c r="E31" t="s">
        <v>336</v>
      </c>
      <c r="F31" t="s">
        <v>93</v>
      </c>
      <c r="G31" t="s">
        <v>99</v>
      </c>
      <c r="H31" t="b">
        <v>1</v>
      </c>
    </row>
    <row r="32" spans="1:8" x14ac:dyDescent="0.3">
      <c r="A32" s="2">
        <v>44982.606979166667</v>
      </c>
      <c r="B32" t="s">
        <v>31</v>
      </c>
      <c r="C32" t="s">
        <v>59</v>
      </c>
      <c r="D32" t="s">
        <v>87</v>
      </c>
      <c r="E32" t="s">
        <v>336</v>
      </c>
      <c r="F32" t="s">
        <v>96</v>
      </c>
      <c r="G32" t="s">
        <v>101</v>
      </c>
      <c r="H32" t="b">
        <v>1</v>
      </c>
    </row>
    <row r="33" spans="1:8" x14ac:dyDescent="0.3">
      <c r="A33" s="2">
        <v>44983.052812499998</v>
      </c>
      <c r="B33" t="s">
        <v>32</v>
      </c>
      <c r="C33" t="s">
        <v>60</v>
      </c>
      <c r="D33" t="s">
        <v>88</v>
      </c>
      <c r="E33" t="s">
        <v>336</v>
      </c>
      <c r="F33" t="s">
        <v>93</v>
      </c>
      <c r="G33" t="s">
        <v>98</v>
      </c>
      <c r="H33" t="b">
        <v>1</v>
      </c>
    </row>
    <row r="34" spans="1:8" x14ac:dyDescent="0.3">
      <c r="A34" s="2">
        <v>44983.948321759257</v>
      </c>
      <c r="B34" t="s">
        <v>33</v>
      </c>
      <c r="C34" t="s">
        <v>61</v>
      </c>
      <c r="D34" t="s">
        <v>89</v>
      </c>
      <c r="E34" t="s">
        <v>336</v>
      </c>
      <c r="F34" t="s">
        <v>93</v>
      </c>
      <c r="G34" t="s">
        <v>99</v>
      </c>
      <c r="H34" t="b">
        <v>1</v>
      </c>
    </row>
    <row r="35" spans="1:8" x14ac:dyDescent="0.3">
      <c r="A35" s="2">
        <v>44987.991666666669</v>
      </c>
      <c r="B35" t="s">
        <v>193</v>
      </c>
      <c r="C35" t="s">
        <v>219</v>
      </c>
      <c r="D35" t="s">
        <v>245</v>
      </c>
      <c r="E35" t="s">
        <v>336</v>
      </c>
      <c r="F35" t="s">
        <v>93</v>
      </c>
      <c r="G35" t="s">
        <v>98</v>
      </c>
      <c r="H35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4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312</v>
      </c>
      <c r="F1" s="1" t="s">
        <v>5</v>
      </c>
      <c r="G1" s="1" t="s">
        <v>6</v>
      </c>
      <c r="H1" s="1" t="s">
        <v>7</v>
      </c>
    </row>
    <row r="2" spans="1:16" x14ac:dyDescent="0.3">
      <c r="A2" s="2">
        <v>44981.877175925933</v>
      </c>
      <c r="B2" t="s">
        <v>249</v>
      </c>
      <c r="C2" t="s">
        <v>259</v>
      </c>
      <c r="D2" t="s">
        <v>269</v>
      </c>
      <c r="E2" t="s">
        <v>328</v>
      </c>
      <c r="F2" t="s">
        <v>95</v>
      </c>
      <c r="G2" t="s">
        <v>100</v>
      </c>
      <c r="H2" t="b">
        <v>1</v>
      </c>
      <c r="O2" t="s">
        <v>102</v>
      </c>
      <c r="P2">
        <f>COUNTIF(G:G,"I have never played floorball before, or for less than 6 months")</f>
        <v>12</v>
      </c>
    </row>
    <row r="3" spans="1:16" x14ac:dyDescent="0.3">
      <c r="A3" s="2">
        <v>44981.877453703702</v>
      </c>
      <c r="B3" t="s">
        <v>169</v>
      </c>
      <c r="C3" t="s">
        <v>195</v>
      </c>
      <c r="D3" t="s">
        <v>221</v>
      </c>
      <c r="E3" t="s">
        <v>328</v>
      </c>
      <c r="F3" t="s">
        <v>93</v>
      </c>
      <c r="G3" t="s">
        <v>98</v>
      </c>
      <c r="H3" t="b">
        <v>0</v>
      </c>
      <c r="O3" t="s">
        <v>103</v>
      </c>
      <c r="P3">
        <f>COUNTIF(G:G,"Beginner (6 months - 1 year)")</f>
        <v>3</v>
      </c>
    </row>
    <row r="4" spans="1:16" x14ac:dyDescent="0.3">
      <c r="A4" s="2">
        <v>44981.877488425933</v>
      </c>
      <c r="B4" t="s">
        <v>171</v>
      </c>
      <c r="C4" t="s">
        <v>197</v>
      </c>
      <c r="D4" t="s">
        <v>223</v>
      </c>
      <c r="E4" t="s">
        <v>328</v>
      </c>
      <c r="F4" t="s">
        <v>93</v>
      </c>
      <c r="G4" t="s">
        <v>98</v>
      </c>
      <c r="H4" t="b">
        <v>1</v>
      </c>
      <c r="O4" t="s">
        <v>104</v>
      </c>
      <c r="P4">
        <f>COUNTIF(G:G,"Intermediate (1 year - 3 years, participated in friendlies)")</f>
        <v>13</v>
      </c>
    </row>
    <row r="5" spans="1:16" x14ac:dyDescent="0.3">
      <c r="A5" s="2">
        <v>44981.877569444441</v>
      </c>
      <c r="B5" t="s">
        <v>172</v>
      </c>
      <c r="C5" t="s">
        <v>198</v>
      </c>
      <c r="D5" t="s">
        <v>224</v>
      </c>
      <c r="E5" t="s">
        <v>328</v>
      </c>
      <c r="F5" t="s">
        <v>93</v>
      </c>
      <c r="G5" t="s">
        <v>98</v>
      </c>
      <c r="H5" t="b">
        <v>0</v>
      </c>
      <c r="O5" t="s">
        <v>105</v>
      </c>
      <c r="P5">
        <f>COUNTIF(G:G,"Advanced (&gt; 3 years, represented school for competitions)")</f>
        <v>5</v>
      </c>
    </row>
    <row r="6" spans="1:16" x14ac:dyDescent="0.3">
      <c r="A6" s="2">
        <v>44981.877951388888</v>
      </c>
      <c r="B6" t="s">
        <v>173</v>
      </c>
      <c r="C6" t="s">
        <v>199</v>
      </c>
      <c r="D6" t="s">
        <v>225</v>
      </c>
      <c r="E6" t="s">
        <v>328</v>
      </c>
      <c r="F6" t="s">
        <v>93</v>
      </c>
      <c r="G6" t="s">
        <v>98</v>
      </c>
      <c r="H6" t="b">
        <v>0</v>
      </c>
    </row>
    <row r="7" spans="1:16" x14ac:dyDescent="0.3">
      <c r="A7" s="2">
        <v>44981.878611111111</v>
      </c>
      <c r="B7" t="s">
        <v>313</v>
      </c>
      <c r="C7" t="s">
        <v>318</v>
      </c>
      <c r="D7" t="s">
        <v>323</v>
      </c>
      <c r="E7" t="s">
        <v>328</v>
      </c>
      <c r="F7" t="s">
        <v>93</v>
      </c>
      <c r="G7" t="s">
        <v>99</v>
      </c>
      <c r="H7" t="b">
        <v>0</v>
      </c>
    </row>
    <row r="8" spans="1:16" x14ac:dyDescent="0.3">
      <c r="A8" s="2">
        <v>44981.878831018519</v>
      </c>
      <c r="B8" t="s">
        <v>175</v>
      </c>
      <c r="C8" t="s">
        <v>201</v>
      </c>
      <c r="D8" t="s">
        <v>227</v>
      </c>
      <c r="E8" t="s">
        <v>328</v>
      </c>
      <c r="F8" t="s">
        <v>93</v>
      </c>
      <c r="G8" t="s">
        <v>98</v>
      </c>
      <c r="H8" t="b">
        <v>1</v>
      </c>
    </row>
    <row r="9" spans="1:16" x14ac:dyDescent="0.3">
      <c r="A9" s="2">
        <v>44981.879050925927</v>
      </c>
      <c r="B9" t="s">
        <v>176</v>
      </c>
      <c r="C9" t="s">
        <v>202</v>
      </c>
      <c r="D9" t="s">
        <v>228</v>
      </c>
      <c r="E9" t="s">
        <v>328</v>
      </c>
      <c r="F9" t="s">
        <v>95</v>
      </c>
      <c r="G9" t="s">
        <v>101</v>
      </c>
      <c r="H9" t="b">
        <v>1</v>
      </c>
    </row>
    <row r="10" spans="1:16" x14ac:dyDescent="0.3">
      <c r="A10" s="2">
        <v>44981.880150462966</v>
      </c>
      <c r="B10" t="s">
        <v>314</v>
      </c>
      <c r="C10" t="s">
        <v>319</v>
      </c>
      <c r="D10" t="s">
        <v>324</v>
      </c>
      <c r="E10" t="s">
        <v>328</v>
      </c>
      <c r="F10" t="s">
        <v>95</v>
      </c>
      <c r="G10" t="s">
        <v>101</v>
      </c>
      <c r="H10" t="b">
        <v>1</v>
      </c>
    </row>
    <row r="11" spans="1:16" x14ac:dyDescent="0.3">
      <c r="A11" s="2">
        <v>44981.880567129629</v>
      </c>
      <c r="B11" t="s">
        <v>177</v>
      </c>
      <c r="C11" t="s">
        <v>203</v>
      </c>
      <c r="D11" t="s">
        <v>229</v>
      </c>
      <c r="E11" t="s">
        <v>328</v>
      </c>
      <c r="F11" t="s">
        <v>93</v>
      </c>
      <c r="G11" t="s">
        <v>99</v>
      </c>
      <c r="H11" t="b">
        <v>0</v>
      </c>
    </row>
    <row r="12" spans="1:16" x14ac:dyDescent="0.3">
      <c r="A12" s="2">
        <v>44981.882835648154</v>
      </c>
      <c r="B12" t="s">
        <v>179</v>
      </c>
      <c r="C12" t="s">
        <v>205</v>
      </c>
      <c r="D12" t="s">
        <v>231</v>
      </c>
      <c r="E12" t="s">
        <v>328</v>
      </c>
      <c r="F12" t="s">
        <v>95</v>
      </c>
      <c r="G12" t="s">
        <v>101</v>
      </c>
      <c r="H12" t="b">
        <v>0</v>
      </c>
    </row>
    <row r="13" spans="1:16" x14ac:dyDescent="0.3">
      <c r="A13" s="2">
        <v>44981.885960648149</v>
      </c>
      <c r="B13" t="s">
        <v>181</v>
      </c>
      <c r="C13" t="s">
        <v>207</v>
      </c>
      <c r="D13" t="s">
        <v>233</v>
      </c>
      <c r="E13" t="s">
        <v>328</v>
      </c>
      <c r="F13" t="s">
        <v>94</v>
      </c>
      <c r="G13" t="s">
        <v>101</v>
      </c>
      <c r="H13" t="b">
        <v>0</v>
      </c>
    </row>
    <row r="14" spans="1:16" x14ac:dyDescent="0.3">
      <c r="A14" s="2">
        <v>44981.889201388891</v>
      </c>
      <c r="B14" t="s">
        <v>182</v>
      </c>
      <c r="C14" t="s">
        <v>208</v>
      </c>
      <c r="D14" t="s">
        <v>234</v>
      </c>
      <c r="E14" t="s">
        <v>328</v>
      </c>
      <c r="F14" t="s">
        <v>93</v>
      </c>
      <c r="G14" t="s">
        <v>98</v>
      </c>
      <c r="H14" t="b">
        <v>0</v>
      </c>
    </row>
    <row r="15" spans="1:16" x14ac:dyDescent="0.3">
      <c r="A15" s="2">
        <v>44981.906643518523</v>
      </c>
      <c r="B15" t="s">
        <v>183</v>
      </c>
      <c r="C15" t="s">
        <v>209</v>
      </c>
      <c r="D15" t="s">
        <v>235</v>
      </c>
      <c r="E15" t="s">
        <v>328</v>
      </c>
      <c r="F15" t="s">
        <v>93</v>
      </c>
      <c r="G15" t="s">
        <v>98</v>
      </c>
      <c r="H15" t="b">
        <v>0</v>
      </c>
    </row>
    <row r="16" spans="1:16" x14ac:dyDescent="0.3">
      <c r="A16" s="2">
        <v>44981.925567129627</v>
      </c>
      <c r="B16" t="s">
        <v>315</v>
      </c>
      <c r="C16" t="s">
        <v>320</v>
      </c>
      <c r="D16" t="s">
        <v>325</v>
      </c>
      <c r="E16" t="s">
        <v>328</v>
      </c>
      <c r="F16" t="s">
        <v>93</v>
      </c>
      <c r="G16" t="s">
        <v>99</v>
      </c>
      <c r="H16" t="b">
        <v>1</v>
      </c>
    </row>
    <row r="17" spans="1:8" x14ac:dyDescent="0.3">
      <c r="A17" s="2">
        <v>44981.926840277767</v>
      </c>
      <c r="B17" t="s">
        <v>255</v>
      </c>
      <c r="C17" t="s">
        <v>265</v>
      </c>
      <c r="D17" t="s">
        <v>275</v>
      </c>
      <c r="E17" t="s">
        <v>328</v>
      </c>
      <c r="F17" t="s">
        <v>95</v>
      </c>
      <c r="G17" t="s">
        <v>101</v>
      </c>
      <c r="H17" t="b">
        <v>1</v>
      </c>
    </row>
    <row r="18" spans="1:8" x14ac:dyDescent="0.3">
      <c r="A18" s="2">
        <v>44981.931041666663</v>
      </c>
      <c r="B18" t="s">
        <v>316</v>
      </c>
      <c r="C18" t="s">
        <v>321</v>
      </c>
      <c r="D18" t="s">
        <v>326</v>
      </c>
      <c r="E18" t="s">
        <v>328</v>
      </c>
      <c r="F18" t="s">
        <v>93</v>
      </c>
      <c r="G18" t="s">
        <v>101</v>
      </c>
      <c r="H18" t="b">
        <v>1</v>
      </c>
    </row>
    <row r="19" spans="1:8" x14ac:dyDescent="0.3">
      <c r="A19" s="2">
        <v>44981.934699074067</v>
      </c>
      <c r="B19" t="s">
        <v>285</v>
      </c>
      <c r="C19" t="s">
        <v>295</v>
      </c>
      <c r="D19" t="s">
        <v>305</v>
      </c>
      <c r="E19" t="s">
        <v>328</v>
      </c>
      <c r="F19" t="s">
        <v>96</v>
      </c>
      <c r="G19" t="s">
        <v>101</v>
      </c>
      <c r="H19" t="b">
        <v>1</v>
      </c>
    </row>
    <row r="20" spans="1:8" x14ac:dyDescent="0.3">
      <c r="A20" s="2">
        <v>44981.93650462963</v>
      </c>
      <c r="B20" t="s">
        <v>286</v>
      </c>
      <c r="C20" t="s">
        <v>296</v>
      </c>
      <c r="D20" t="s">
        <v>306</v>
      </c>
      <c r="E20" t="s">
        <v>328</v>
      </c>
      <c r="F20" t="s">
        <v>93</v>
      </c>
      <c r="G20" t="s">
        <v>100</v>
      </c>
      <c r="H20" t="b">
        <v>1</v>
      </c>
    </row>
    <row r="21" spans="1:8" x14ac:dyDescent="0.3">
      <c r="A21" s="2">
        <v>44981.956574074073</v>
      </c>
      <c r="B21" t="s">
        <v>184</v>
      </c>
      <c r="C21" t="s">
        <v>210</v>
      </c>
      <c r="D21" t="s">
        <v>236</v>
      </c>
      <c r="E21" t="s">
        <v>328</v>
      </c>
      <c r="F21" t="s">
        <v>95</v>
      </c>
      <c r="G21" t="s">
        <v>101</v>
      </c>
      <c r="H21" t="b">
        <v>1</v>
      </c>
    </row>
    <row r="22" spans="1:8" x14ac:dyDescent="0.3">
      <c r="A22" s="2">
        <v>44982.075983796298</v>
      </c>
      <c r="B22" t="s">
        <v>288</v>
      </c>
      <c r="C22" t="s">
        <v>298</v>
      </c>
      <c r="D22" t="s">
        <v>308</v>
      </c>
      <c r="E22" t="s">
        <v>328</v>
      </c>
      <c r="F22" t="s">
        <v>93</v>
      </c>
      <c r="G22" t="s">
        <v>98</v>
      </c>
      <c r="H22" t="b">
        <v>1</v>
      </c>
    </row>
    <row r="23" spans="1:8" x14ac:dyDescent="0.3">
      <c r="A23" s="2">
        <v>44982.174664351849</v>
      </c>
      <c r="B23" t="s">
        <v>185</v>
      </c>
      <c r="C23" t="s">
        <v>211</v>
      </c>
      <c r="D23" t="s">
        <v>237</v>
      </c>
      <c r="E23" t="s">
        <v>328</v>
      </c>
      <c r="F23" t="s">
        <v>93</v>
      </c>
      <c r="G23" t="s">
        <v>99</v>
      </c>
      <c r="H23" t="b">
        <v>1</v>
      </c>
    </row>
    <row r="24" spans="1:8" x14ac:dyDescent="0.3">
      <c r="A24" s="2">
        <v>44982.551944444444</v>
      </c>
      <c r="B24" t="s">
        <v>186</v>
      </c>
      <c r="C24" t="s">
        <v>212</v>
      </c>
      <c r="D24" t="s">
        <v>238</v>
      </c>
      <c r="E24" t="s">
        <v>328</v>
      </c>
      <c r="F24" t="s">
        <v>93</v>
      </c>
      <c r="G24" t="s">
        <v>99</v>
      </c>
      <c r="H24" t="b">
        <v>1</v>
      </c>
    </row>
    <row r="25" spans="1:8" x14ac:dyDescent="0.3">
      <c r="A25" s="2">
        <v>44982.606979166667</v>
      </c>
      <c r="B25" t="s">
        <v>31</v>
      </c>
      <c r="C25" t="s">
        <v>59</v>
      </c>
      <c r="D25" t="s">
        <v>87</v>
      </c>
      <c r="E25" t="s">
        <v>328</v>
      </c>
      <c r="F25" t="s">
        <v>96</v>
      </c>
      <c r="G25" t="s">
        <v>101</v>
      </c>
      <c r="H25" t="b">
        <v>1</v>
      </c>
    </row>
    <row r="26" spans="1:8" x14ac:dyDescent="0.3">
      <c r="A26" s="2">
        <v>44982.909398148149</v>
      </c>
      <c r="B26" t="s">
        <v>187</v>
      </c>
      <c r="C26" t="s">
        <v>213</v>
      </c>
      <c r="D26" t="s">
        <v>239</v>
      </c>
      <c r="E26" t="s">
        <v>328</v>
      </c>
      <c r="F26" t="s">
        <v>96</v>
      </c>
      <c r="G26" t="s">
        <v>101</v>
      </c>
      <c r="H26" t="b">
        <v>1</v>
      </c>
    </row>
    <row r="27" spans="1:8" x14ac:dyDescent="0.3">
      <c r="A27" s="2">
        <v>44983.052812499998</v>
      </c>
      <c r="B27" t="s">
        <v>32</v>
      </c>
      <c r="C27" t="s">
        <v>60</v>
      </c>
      <c r="D27" t="s">
        <v>88</v>
      </c>
      <c r="E27" t="s">
        <v>328</v>
      </c>
      <c r="F27" t="s">
        <v>93</v>
      </c>
      <c r="G27" t="s">
        <v>98</v>
      </c>
      <c r="H27" t="b">
        <v>1</v>
      </c>
    </row>
    <row r="28" spans="1:8" x14ac:dyDescent="0.3">
      <c r="A28" s="2">
        <v>44983.800196759257</v>
      </c>
      <c r="B28" t="s">
        <v>317</v>
      </c>
      <c r="C28" t="s">
        <v>322</v>
      </c>
      <c r="D28" t="s">
        <v>327</v>
      </c>
      <c r="E28" t="s">
        <v>328</v>
      </c>
      <c r="F28" t="s">
        <v>93</v>
      </c>
      <c r="G28" t="s">
        <v>100</v>
      </c>
      <c r="H28" t="b">
        <v>1</v>
      </c>
    </row>
    <row r="29" spans="1:8" x14ac:dyDescent="0.3">
      <c r="A29" s="2">
        <v>44984.336631944447</v>
      </c>
      <c r="B29" t="s">
        <v>190</v>
      </c>
      <c r="C29" t="s">
        <v>216</v>
      </c>
      <c r="D29" t="s">
        <v>242</v>
      </c>
      <c r="E29" t="s">
        <v>328</v>
      </c>
      <c r="F29" t="s">
        <v>96</v>
      </c>
      <c r="G29" t="s">
        <v>101</v>
      </c>
      <c r="H29" t="b">
        <v>1</v>
      </c>
    </row>
    <row r="30" spans="1:8" x14ac:dyDescent="0.3">
      <c r="A30" s="2">
        <v>44985.724120370367</v>
      </c>
      <c r="B30" t="s">
        <v>191</v>
      </c>
      <c r="C30" t="s">
        <v>217</v>
      </c>
      <c r="D30" t="s">
        <v>243</v>
      </c>
      <c r="E30" t="s">
        <v>328</v>
      </c>
      <c r="F30" t="s">
        <v>93</v>
      </c>
      <c r="G30" t="s">
        <v>98</v>
      </c>
      <c r="H30" t="b">
        <v>1</v>
      </c>
    </row>
    <row r="31" spans="1:8" x14ac:dyDescent="0.3">
      <c r="A31" s="2">
        <v>44985.882222222222</v>
      </c>
      <c r="B31" t="s">
        <v>35</v>
      </c>
      <c r="C31" t="s">
        <v>63</v>
      </c>
      <c r="D31" t="s">
        <v>91</v>
      </c>
      <c r="E31" t="s">
        <v>328</v>
      </c>
      <c r="F31" t="s">
        <v>93</v>
      </c>
      <c r="G31" t="s">
        <v>98</v>
      </c>
      <c r="H31" t="b">
        <v>1</v>
      </c>
    </row>
    <row r="32" spans="1:8" x14ac:dyDescent="0.3">
      <c r="A32" s="2">
        <v>44986.838194444441</v>
      </c>
      <c r="B32" t="s">
        <v>192</v>
      </c>
      <c r="C32" t="s">
        <v>218</v>
      </c>
      <c r="D32" t="s">
        <v>244</v>
      </c>
      <c r="E32" t="s">
        <v>328</v>
      </c>
      <c r="F32" t="s">
        <v>96</v>
      </c>
      <c r="G32" t="s">
        <v>101</v>
      </c>
      <c r="H32" t="b">
        <v>1</v>
      </c>
    </row>
    <row r="33" spans="1:8" x14ac:dyDescent="0.3">
      <c r="A33" s="2">
        <v>44987.991666666669</v>
      </c>
      <c r="B33" t="s">
        <v>193</v>
      </c>
      <c r="C33" t="s">
        <v>219</v>
      </c>
      <c r="D33" t="s">
        <v>245</v>
      </c>
      <c r="E33" t="s">
        <v>328</v>
      </c>
      <c r="F33" t="s">
        <v>93</v>
      </c>
      <c r="G33" t="s">
        <v>98</v>
      </c>
      <c r="H33" t="b">
        <v>1</v>
      </c>
    </row>
    <row r="34" spans="1:8" x14ac:dyDescent="0.3">
      <c r="A34" s="2">
        <v>44982.602789351848</v>
      </c>
      <c r="B34" t="s">
        <v>194</v>
      </c>
      <c r="C34" t="s">
        <v>220</v>
      </c>
      <c r="D34" t="s">
        <v>246</v>
      </c>
      <c r="E34" t="s">
        <v>328</v>
      </c>
      <c r="F34" t="s">
        <v>93</v>
      </c>
      <c r="G34" t="s">
        <v>98</v>
      </c>
      <c r="H34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3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280</v>
      </c>
      <c r="F1" s="1" t="s">
        <v>5</v>
      </c>
      <c r="G1" s="1" t="s">
        <v>6</v>
      </c>
      <c r="H1" s="1" t="s">
        <v>7</v>
      </c>
    </row>
    <row r="2" spans="1:16" x14ac:dyDescent="0.3">
      <c r="A2" s="2">
        <v>44981.877025462964</v>
      </c>
      <c r="B2" t="s">
        <v>107</v>
      </c>
      <c r="C2" t="s">
        <v>127</v>
      </c>
      <c r="D2" t="s">
        <v>147</v>
      </c>
      <c r="E2" t="s">
        <v>311</v>
      </c>
      <c r="F2" t="s">
        <v>93</v>
      </c>
      <c r="G2" t="s">
        <v>99</v>
      </c>
      <c r="H2" t="b">
        <v>1</v>
      </c>
      <c r="O2" t="s">
        <v>102</v>
      </c>
      <c r="P2">
        <f>COUNTIF(G:G,"I have never played floorball before, or for less than 6 months")</f>
        <v>10</v>
      </c>
    </row>
    <row r="3" spans="1:16" x14ac:dyDescent="0.3">
      <c r="A3" s="2">
        <v>44981.877071759263</v>
      </c>
      <c r="B3" t="s">
        <v>281</v>
      </c>
      <c r="C3" t="s">
        <v>291</v>
      </c>
      <c r="D3" t="s">
        <v>301</v>
      </c>
      <c r="E3" t="s">
        <v>311</v>
      </c>
      <c r="F3" t="s">
        <v>93</v>
      </c>
      <c r="G3" t="s">
        <v>98</v>
      </c>
      <c r="H3" t="b">
        <v>0</v>
      </c>
      <c r="O3" t="s">
        <v>103</v>
      </c>
      <c r="P3">
        <f>COUNTIF(G:G,"Beginner (6 months - 1 year)")</f>
        <v>12</v>
      </c>
    </row>
    <row r="4" spans="1:16" x14ac:dyDescent="0.3">
      <c r="A4" s="2">
        <v>44981.877442129633</v>
      </c>
      <c r="B4" t="s">
        <v>282</v>
      </c>
      <c r="C4" t="s">
        <v>292</v>
      </c>
      <c r="D4" t="s">
        <v>302</v>
      </c>
      <c r="E4" t="s">
        <v>311</v>
      </c>
      <c r="F4" t="s">
        <v>96</v>
      </c>
      <c r="G4" t="s">
        <v>100</v>
      </c>
      <c r="H4" t="b">
        <v>0</v>
      </c>
      <c r="O4" t="s">
        <v>104</v>
      </c>
      <c r="P4">
        <f>COUNTIF(G:G,"Intermediate (1 year - 3 years, participated in friendlies)")</f>
        <v>6</v>
      </c>
    </row>
    <row r="5" spans="1:16" x14ac:dyDescent="0.3">
      <c r="A5" s="2">
        <v>44981.877476851849</v>
      </c>
      <c r="B5" t="s">
        <v>283</v>
      </c>
      <c r="C5" t="s">
        <v>293</v>
      </c>
      <c r="D5" t="s">
        <v>303</v>
      </c>
      <c r="E5" t="s">
        <v>311</v>
      </c>
      <c r="F5" t="s">
        <v>94</v>
      </c>
      <c r="G5" t="s">
        <v>100</v>
      </c>
      <c r="H5" t="b">
        <v>0</v>
      </c>
      <c r="O5" t="s">
        <v>105</v>
      </c>
      <c r="P5">
        <f>COUNTIF(G:G,"Advanced (&gt; 3 years, represented school for competitions)")</f>
        <v>4</v>
      </c>
    </row>
    <row r="6" spans="1:16" x14ac:dyDescent="0.3">
      <c r="A6" s="2">
        <v>44981.877500000002</v>
      </c>
      <c r="B6" t="s">
        <v>108</v>
      </c>
      <c r="C6" t="s">
        <v>128</v>
      </c>
      <c r="D6" t="s">
        <v>148</v>
      </c>
      <c r="E6" t="s">
        <v>311</v>
      </c>
      <c r="F6" t="s">
        <v>93</v>
      </c>
      <c r="G6" t="s">
        <v>100</v>
      </c>
      <c r="H6" t="b">
        <v>0</v>
      </c>
    </row>
    <row r="7" spans="1:16" x14ac:dyDescent="0.3">
      <c r="A7" s="2">
        <v>44981.877812500003</v>
      </c>
      <c r="B7" t="s">
        <v>109</v>
      </c>
      <c r="C7" t="s">
        <v>129</v>
      </c>
      <c r="D7" t="s">
        <v>149</v>
      </c>
      <c r="E7" t="s">
        <v>311</v>
      </c>
      <c r="F7" t="s">
        <v>93</v>
      </c>
      <c r="G7" t="s">
        <v>98</v>
      </c>
      <c r="H7" t="b">
        <v>0</v>
      </c>
    </row>
    <row r="8" spans="1:16" x14ac:dyDescent="0.3">
      <c r="A8" s="2">
        <v>44981.877847222233</v>
      </c>
      <c r="B8" t="s">
        <v>110</v>
      </c>
      <c r="C8" t="s">
        <v>130</v>
      </c>
      <c r="D8" t="s">
        <v>150</v>
      </c>
      <c r="E8" t="s">
        <v>311</v>
      </c>
      <c r="F8" t="s">
        <v>94</v>
      </c>
      <c r="G8" t="s">
        <v>101</v>
      </c>
      <c r="H8" t="b">
        <v>0</v>
      </c>
    </row>
    <row r="9" spans="1:16" x14ac:dyDescent="0.3">
      <c r="A9" s="2">
        <v>44981.879884259259</v>
      </c>
      <c r="B9" t="s">
        <v>284</v>
      </c>
      <c r="C9" t="s">
        <v>294</v>
      </c>
      <c r="D9" t="s">
        <v>304</v>
      </c>
      <c r="E9" t="s">
        <v>311</v>
      </c>
      <c r="F9" t="s">
        <v>93</v>
      </c>
      <c r="G9" t="s">
        <v>100</v>
      </c>
      <c r="H9" t="b">
        <v>0</v>
      </c>
    </row>
    <row r="10" spans="1:16" x14ac:dyDescent="0.3">
      <c r="A10" s="2">
        <v>44981.880011574067</v>
      </c>
      <c r="B10" t="s">
        <v>17</v>
      </c>
      <c r="C10" t="s">
        <v>45</v>
      </c>
      <c r="D10" t="s">
        <v>73</v>
      </c>
      <c r="E10" t="s">
        <v>311</v>
      </c>
      <c r="F10" t="s">
        <v>95</v>
      </c>
      <c r="G10" t="s">
        <v>100</v>
      </c>
      <c r="H10" t="b">
        <v>0</v>
      </c>
    </row>
    <row r="11" spans="1:16" x14ac:dyDescent="0.3">
      <c r="A11" s="2">
        <v>44981.885289351849</v>
      </c>
      <c r="B11" t="s">
        <v>112</v>
      </c>
      <c r="C11" t="s">
        <v>132</v>
      </c>
      <c r="D11" t="s">
        <v>152</v>
      </c>
      <c r="E11" t="s">
        <v>311</v>
      </c>
      <c r="F11" t="s">
        <v>93</v>
      </c>
      <c r="G11" t="s">
        <v>98</v>
      </c>
      <c r="H11" t="b">
        <v>1</v>
      </c>
    </row>
    <row r="12" spans="1:16" x14ac:dyDescent="0.3">
      <c r="A12" s="2">
        <v>44981.896504629629</v>
      </c>
      <c r="B12" t="s">
        <v>113</v>
      </c>
      <c r="C12" t="s">
        <v>133</v>
      </c>
      <c r="D12" t="s">
        <v>153</v>
      </c>
      <c r="E12" t="s">
        <v>311</v>
      </c>
      <c r="F12" t="s">
        <v>93</v>
      </c>
      <c r="G12" t="s">
        <v>99</v>
      </c>
      <c r="H12" t="b">
        <v>1</v>
      </c>
    </row>
    <row r="13" spans="1:16" x14ac:dyDescent="0.3">
      <c r="A13" s="2">
        <v>44981.896909722222</v>
      </c>
      <c r="B13" t="s">
        <v>114</v>
      </c>
      <c r="C13" t="s">
        <v>134</v>
      </c>
      <c r="D13" t="s">
        <v>154</v>
      </c>
      <c r="E13" t="s">
        <v>311</v>
      </c>
      <c r="F13" t="s">
        <v>93</v>
      </c>
      <c r="G13" t="s">
        <v>100</v>
      </c>
      <c r="H13" t="b">
        <v>1</v>
      </c>
    </row>
    <row r="14" spans="1:16" x14ac:dyDescent="0.3">
      <c r="A14" s="2">
        <v>44981.912094907413</v>
      </c>
      <c r="B14" t="s">
        <v>115</v>
      </c>
      <c r="C14" t="s">
        <v>135</v>
      </c>
      <c r="D14" t="s">
        <v>155</v>
      </c>
      <c r="E14" t="s">
        <v>311</v>
      </c>
      <c r="F14" t="s">
        <v>95</v>
      </c>
      <c r="G14" t="s">
        <v>101</v>
      </c>
      <c r="H14" t="b">
        <v>0</v>
      </c>
    </row>
    <row r="15" spans="1:16" x14ac:dyDescent="0.3">
      <c r="A15" s="2">
        <v>44981.919502314813</v>
      </c>
      <c r="B15" t="s">
        <v>117</v>
      </c>
      <c r="C15" t="s">
        <v>137</v>
      </c>
      <c r="D15" t="s">
        <v>157</v>
      </c>
      <c r="E15" t="s">
        <v>311</v>
      </c>
      <c r="F15" t="s">
        <v>94</v>
      </c>
      <c r="G15" t="s">
        <v>100</v>
      </c>
      <c r="H15" t="b">
        <v>0</v>
      </c>
    </row>
    <row r="16" spans="1:16" x14ac:dyDescent="0.3">
      <c r="A16" s="2">
        <v>44981.926840277767</v>
      </c>
      <c r="B16" t="s">
        <v>255</v>
      </c>
      <c r="C16" t="s">
        <v>265</v>
      </c>
      <c r="D16" t="s">
        <v>275</v>
      </c>
      <c r="E16" t="s">
        <v>311</v>
      </c>
      <c r="F16" t="s">
        <v>95</v>
      </c>
      <c r="G16" t="s">
        <v>101</v>
      </c>
      <c r="H16" t="b">
        <v>1</v>
      </c>
    </row>
    <row r="17" spans="1:8" x14ac:dyDescent="0.3">
      <c r="A17" s="2">
        <v>44981.928333333337</v>
      </c>
      <c r="B17" t="s">
        <v>28</v>
      </c>
      <c r="C17" t="s">
        <v>56</v>
      </c>
      <c r="D17" t="s">
        <v>84</v>
      </c>
      <c r="E17" t="s">
        <v>311</v>
      </c>
      <c r="F17" t="s">
        <v>93</v>
      </c>
      <c r="G17" t="s">
        <v>100</v>
      </c>
      <c r="H17" t="b">
        <v>1</v>
      </c>
    </row>
    <row r="18" spans="1:8" x14ac:dyDescent="0.3">
      <c r="A18" s="2">
        <v>44981.934699074067</v>
      </c>
      <c r="B18" t="s">
        <v>285</v>
      </c>
      <c r="C18" t="s">
        <v>295</v>
      </c>
      <c r="D18" t="s">
        <v>305</v>
      </c>
      <c r="E18" t="s">
        <v>311</v>
      </c>
      <c r="F18" t="s">
        <v>96</v>
      </c>
      <c r="G18" t="s">
        <v>101</v>
      </c>
      <c r="H18" t="b">
        <v>1</v>
      </c>
    </row>
    <row r="19" spans="1:8" x14ac:dyDescent="0.3">
      <c r="A19" s="2">
        <v>44981.93650462963</v>
      </c>
      <c r="B19" t="s">
        <v>286</v>
      </c>
      <c r="C19" t="s">
        <v>296</v>
      </c>
      <c r="D19" t="s">
        <v>306</v>
      </c>
      <c r="E19" t="s">
        <v>311</v>
      </c>
      <c r="F19" t="s">
        <v>93</v>
      </c>
      <c r="G19" t="s">
        <v>100</v>
      </c>
      <c r="H19" t="b">
        <v>1</v>
      </c>
    </row>
    <row r="20" spans="1:8" x14ac:dyDescent="0.3">
      <c r="A20" s="2">
        <v>44981.956574074073</v>
      </c>
      <c r="B20" t="s">
        <v>184</v>
      </c>
      <c r="C20" t="s">
        <v>210</v>
      </c>
      <c r="D20" t="s">
        <v>236</v>
      </c>
      <c r="E20" t="s">
        <v>311</v>
      </c>
      <c r="F20" t="s">
        <v>95</v>
      </c>
      <c r="G20" t="s">
        <v>101</v>
      </c>
      <c r="H20" t="b">
        <v>1</v>
      </c>
    </row>
    <row r="21" spans="1:8" x14ac:dyDescent="0.3">
      <c r="A21" s="2">
        <v>44981.963449074072</v>
      </c>
      <c r="B21" t="s">
        <v>119</v>
      </c>
      <c r="C21" t="s">
        <v>139</v>
      </c>
      <c r="D21" t="s">
        <v>159</v>
      </c>
      <c r="E21" t="s">
        <v>311</v>
      </c>
      <c r="F21" t="s">
        <v>96</v>
      </c>
      <c r="G21" t="s">
        <v>101</v>
      </c>
      <c r="H21" t="b">
        <v>1</v>
      </c>
    </row>
    <row r="22" spans="1:8" x14ac:dyDescent="0.3">
      <c r="A22" s="2">
        <v>44981.969571759262</v>
      </c>
      <c r="B22" t="s">
        <v>287</v>
      </c>
      <c r="C22" t="s">
        <v>297</v>
      </c>
      <c r="D22" t="s">
        <v>307</v>
      </c>
      <c r="E22" t="s">
        <v>311</v>
      </c>
      <c r="F22" t="s">
        <v>93</v>
      </c>
      <c r="G22" t="s">
        <v>99</v>
      </c>
      <c r="H22" t="b">
        <v>1</v>
      </c>
    </row>
    <row r="23" spans="1:8" x14ac:dyDescent="0.3">
      <c r="A23" s="2">
        <v>44982.075983796298</v>
      </c>
      <c r="B23" t="s">
        <v>288</v>
      </c>
      <c r="C23" t="s">
        <v>298</v>
      </c>
      <c r="D23" t="s">
        <v>308</v>
      </c>
      <c r="E23" t="s">
        <v>311</v>
      </c>
      <c r="F23" t="s">
        <v>93</v>
      </c>
      <c r="G23" t="s">
        <v>98</v>
      </c>
      <c r="H23" t="b">
        <v>1</v>
      </c>
    </row>
    <row r="24" spans="1:8" x14ac:dyDescent="0.3">
      <c r="A24" s="2">
        <v>44982.083113425928</v>
      </c>
      <c r="B24" t="s">
        <v>289</v>
      </c>
      <c r="C24" t="s">
        <v>299</v>
      </c>
      <c r="D24" t="s">
        <v>309</v>
      </c>
      <c r="E24" t="s">
        <v>311</v>
      </c>
      <c r="F24" t="s">
        <v>94</v>
      </c>
      <c r="G24" t="s">
        <v>99</v>
      </c>
      <c r="H24" t="b">
        <v>1</v>
      </c>
    </row>
    <row r="25" spans="1:8" x14ac:dyDescent="0.3">
      <c r="A25" s="2">
        <v>44982.415868055563</v>
      </c>
      <c r="B25" t="s">
        <v>290</v>
      </c>
      <c r="C25" t="s">
        <v>300</v>
      </c>
      <c r="D25" t="s">
        <v>310</v>
      </c>
      <c r="E25" t="s">
        <v>311</v>
      </c>
      <c r="F25" t="s">
        <v>96</v>
      </c>
      <c r="G25" t="s">
        <v>101</v>
      </c>
      <c r="H25" t="b">
        <v>0</v>
      </c>
    </row>
    <row r="26" spans="1:8" x14ac:dyDescent="0.3">
      <c r="A26" s="2">
        <v>44982.664340277777</v>
      </c>
      <c r="B26" t="s">
        <v>122</v>
      </c>
      <c r="C26" t="s">
        <v>142</v>
      </c>
      <c r="D26" t="s">
        <v>162</v>
      </c>
      <c r="E26" t="s">
        <v>311</v>
      </c>
      <c r="F26" t="s">
        <v>95</v>
      </c>
      <c r="G26" t="s">
        <v>100</v>
      </c>
      <c r="H26" t="b">
        <v>0</v>
      </c>
    </row>
    <row r="27" spans="1:8" x14ac:dyDescent="0.3">
      <c r="A27" s="2">
        <v>44982.750115740739</v>
      </c>
      <c r="B27" t="s">
        <v>258</v>
      </c>
      <c r="C27" t="s">
        <v>268</v>
      </c>
      <c r="D27" t="s">
        <v>278</v>
      </c>
      <c r="E27" t="s">
        <v>311</v>
      </c>
      <c r="F27" t="s">
        <v>93</v>
      </c>
      <c r="G27" t="s">
        <v>100</v>
      </c>
      <c r="H27" t="b">
        <v>1</v>
      </c>
    </row>
    <row r="28" spans="1:8" x14ac:dyDescent="0.3">
      <c r="A28" s="2">
        <v>44984.336631944447</v>
      </c>
      <c r="B28" t="s">
        <v>190</v>
      </c>
      <c r="C28" t="s">
        <v>216</v>
      </c>
      <c r="D28" t="s">
        <v>242</v>
      </c>
      <c r="E28" t="s">
        <v>311</v>
      </c>
      <c r="F28" t="s">
        <v>96</v>
      </c>
      <c r="G28" t="s">
        <v>101</v>
      </c>
      <c r="H28" t="b">
        <v>1</v>
      </c>
    </row>
    <row r="29" spans="1:8" x14ac:dyDescent="0.3">
      <c r="A29" s="2">
        <v>44986.40347222222</v>
      </c>
      <c r="B29" t="s">
        <v>123</v>
      </c>
      <c r="C29" t="s">
        <v>143</v>
      </c>
      <c r="D29" t="s">
        <v>163</v>
      </c>
      <c r="E29" t="s">
        <v>311</v>
      </c>
      <c r="F29" t="s">
        <v>93</v>
      </c>
      <c r="G29" t="s">
        <v>98</v>
      </c>
      <c r="H29" t="b">
        <v>1</v>
      </c>
    </row>
    <row r="30" spans="1:8" x14ac:dyDescent="0.3">
      <c r="A30" s="2">
        <v>44986.409722222219</v>
      </c>
      <c r="B30" t="s">
        <v>124</v>
      </c>
      <c r="C30" t="s">
        <v>144</v>
      </c>
      <c r="D30" t="s">
        <v>164</v>
      </c>
      <c r="E30" t="s">
        <v>311</v>
      </c>
      <c r="F30" t="s">
        <v>95</v>
      </c>
      <c r="G30" t="s">
        <v>100</v>
      </c>
      <c r="H30" t="b">
        <v>1</v>
      </c>
    </row>
    <row r="31" spans="1:8" x14ac:dyDescent="0.3">
      <c r="A31" s="2">
        <v>44986.503472222219</v>
      </c>
      <c r="B31" t="s">
        <v>125</v>
      </c>
      <c r="C31" t="s">
        <v>145</v>
      </c>
      <c r="D31" t="s">
        <v>165</v>
      </c>
      <c r="E31" t="s">
        <v>311</v>
      </c>
      <c r="F31" t="s">
        <v>93</v>
      </c>
      <c r="G31" t="s">
        <v>101</v>
      </c>
      <c r="H31" t="b">
        <v>1</v>
      </c>
    </row>
    <row r="32" spans="1:8" x14ac:dyDescent="0.3">
      <c r="A32" s="2">
        <v>44986.838194444441</v>
      </c>
      <c r="B32" t="s">
        <v>192</v>
      </c>
      <c r="C32" t="s">
        <v>218</v>
      </c>
      <c r="D32" t="s">
        <v>244</v>
      </c>
      <c r="E32" t="s">
        <v>311</v>
      </c>
      <c r="F32" t="s">
        <v>96</v>
      </c>
      <c r="G32" t="s">
        <v>101</v>
      </c>
      <c r="H32" t="b">
        <v>1</v>
      </c>
    </row>
    <row r="33" spans="1:8" x14ac:dyDescent="0.3">
      <c r="A33" s="2">
        <v>44986.869444444441</v>
      </c>
      <c r="B33" t="s">
        <v>126</v>
      </c>
      <c r="C33" t="s">
        <v>146</v>
      </c>
      <c r="D33" t="s">
        <v>166</v>
      </c>
      <c r="E33" t="s">
        <v>311</v>
      </c>
      <c r="F33" t="s">
        <v>95</v>
      </c>
      <c r="G33" t="s">
        <v>98</v>
      </c>
      <c r="H33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2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248</v>
      </c>
      <c r="F1" s="1" t="s">
        <v>5</v>
      </c>
      <c r="G1" s="1" t="s">
        <v>6</v>
      </c>
      <c r="H1" s="1" t="s">
        <v>7</v>
      </c>
    </row>
    <row r="2" spans="1:16" x14ac:dyDescent="0.3">
      <c r="A2" s="2">
        <v>44981.877175925933</v>
      </c>
      <c r="B2" t="s">
        <v>249</v>
      </c>
      <c r="C2" t="s">
        <v>259</v>
      </c>
      <c r="D2" t="s">
        <v>269</v>
      </c>
      <c r="E2" t="s">
        <v>279</v>
      </c>
      <c r="F2" t="s">
        <v>95</v>
      </c>
      <c r="G2" t="s">
        <v>100</v>
      </c>
      <c r="H2" t="b">
        <v>1</v>
      </c>
      <c r="O2" t="s">
        <v>102</v>
      </c>
      <c r="P2">
        <f>COUNTIF(G:G,"I have never played floorball before, or for less than 6 months")</f>
        <v>10</v>
      </c>
    </row>
    <row r="3" spans="1:16" x14ac:dyDescent="0.3">
      <c r="A3" s="2">
        <v>44981.877256944441</v>
      </c>
      <c r="B3" t="s">
        <v>9</v>
      </c>
      <c r="C3" t="s">
        <v>37</v>
      </c>
      <c r="D3" t="s">
        <v>65</v>
      </c>
      <c r="E3" t="s">
        <v>279</v>
      </c>
      <c r="F3" t="s">
        <v>93</v>
      </c>
      <c r="G3" t="s">
        <v>99</v>
      </c>
      <c r="H3" t="b">
        <v>0</v>
      </c>
      <c r="O3" t="s">
        <v>103</v>
      </c>
      <c r="P3">
        <f>COUNTIF(G:G,"Beginner (6 months - 1 year)")</f>
        <v>5</v>
      </c>
    </row>
    <row r="4" spans="1:16" x14ac:dyDescent="0.3">
      <c r="A4" s="2">
        <v>44981.877314814818</v>
      </c>
      <c r="B4" t="s">
        <v>250</v>
      </c>
      <c r="C4" t="s">
        <v>260</v>
      </c>
      <c r="D4" t="s">
        <v>270</v>
      </c>
      <c r="E4" t="s">
        <v>279</v>
      </c>
      <c r="F4" t="s">
        <v>95</v>
      </c>
      <c r="G4" t="s">
        <v>100</v>
      </c>
      <c r="H4" t="b">
        <v>0</v>
      </c>
      <c r="O4" t="s">
        <v>104</v>
      </c>
      <c r="P4">
        <f>COUNTIF(G:G,"Intermediate (1 year - 3 years, participated in friendlies)")</f>
        <v>8</v>
      </c>
    </row>
    <row r="5" spans="1:16" x14ac:dyDescent="0.3">
      <c r="A5" s="2">
        <v>44981.877592592587</v>
      </c>
      <c r="B5" t="s">
        <v>11</v>
      </c>
      <c r="C5" t="s">
        <v>39</v>
      </c>
      <c r="D5" t="s">
        <v>67</v>
      </c>
      <c r="E5" t="s">
        <v>279</v>
      </c>
      <c r="F5" t="s">
        <v>93</v>
      </c>
      <c r="G5" t="s">
        <v>99</v>
      </c>
      <c r="H5" t="b">
        <v>0</v>
      </c>
      <c r="O5" t="s">
        <v>105</v>
      </c>
      <c r="P5">
        <f>COUNTIF(G:G,"Advanced (&gt; 3 years, represented school for competitions)")</f>
        <v>8</v>
      </c>
    </row>
    <row r="6" spans="1:16" x14ac:dyDescent="0.3">
      <c r="A6" s="2">
        <v>44981.878680555557</v>
      </c>
      <c r="B6" t="s">
        <v>251</v>
      </c>
      <c r="C6" t="s">
        <v>261</v>
      </c>
      <c r="D6" t="s">
        <v>271</v>
      </c>
      <c r="E6" t="s">
        <v>279</v>
      </c>
      <c r="F6" t="s">
        <v>95</v>
      </c>
      <c r="G6" t="s">
        <v>101</v>
      </c>
      <c r="H6" t="b">
        <v>0</v>
      </c>
    </row>
    <row r="7" spans="1:16" x14ac:dyDescent="0.3">
      <c r="A7" s="2">
        <v>44981.878854166673</v>
      </c>
      <c r="B7" t="s">
        <v>13</v>
      </c>
      <c r="C7" t="s">
        <v>41</v>
      </c>
      <c r="D7" t="s">
        <v>69</v>
      </c>
      <c r="E7" t="s">
        <v>279</v>
      </c>
      <c r="F7" t="s">
        <v>95</v>
      </c>
      <c r="G7" t="s">
        <v>101</v>
      </c>
      <c r="H7" t="b">
        <v>1</v>
      </c>
    </row>
    <row r="8" spans="1:16" x14ac:dyDescent="0.3">
      <c r="A8" s="2">
        <v>44981.879247685189</v>
      </c>
      <c r="B8" t="s">
        <v>14</v>
      </c>
      <c r="C8" t="s">
        <v>42</v>
      </c>
      <c r="D8" t="s">
        <v>70</v>
      </c>
      <c r="E8" t="s">
        <v>279</v>
      </c>
      <c r="F8" t="s">
        <v>93</v>
      </c>
      <c r="G8" t="s">
        <v>98</v>
      </c>
      <c r="H8" t="b">
        <v>0</v>
      </c>
    </row>
    <row r="9" spans="1:16" x14ac:dyDescent="0.3">
      <c r="A9" s="2">
        <v>44981.879548611112</v>
      </c>
      <c r="B9" t="s">
        <v>15</v>
      </c>
      <c r="C9" t="s">
        <v>43</v>
      </c>
      <c r="D9" t="s">
        <v>71</v>
      </c>
      <c r="E9" t="s">
        <v>279</v>
      </c>
      <c r="F9" t="s">
        <v>96</v>
      </c>
      <c r="G9" t="s">
        <v>101</v>
      </c>
      <c r="H9" t="b">
        <v>1</v>
      </c>
    </row>
    <row r="10" spans="1:16" x14ac:dyDescent="0.3">
      <c r="A10" s="2">
        <v>44981.880277777767</v>
      </c>
      <c r="B10" t="s">
        <v>18</v>
      </c>
      <c r="C10" t="s">
        <v>46</v>
      </c>
      <c r="D10" t="s">
        <v>74</v>
      </c>
      <c r="E10" t="s">
        <v>279</v>
      </c>
      <c r="F10" t="s">
        <v>95</v>
      </c>
      <c r="G10" t="s">
        <v>101</v>
      </c>
      <c r="H10" t="b">
        <v>1</v>
      </c>
    </row>
    <row r="11" spans="1:16" x14ac:dyDescent="0.3">
      <c r="A11" s="2">
        <v>44981.880960648137</v>
      </c>
      <c r="B11" t="s">
        <v>19</v>
      </c>
      <c r="C11" t="s">
        <v>47</v>
      </c>
      <c r="D11" t="s">
        <v>75</v>
      </c>
      <c r="E11" t="s">
        <v>279</v>
      </c>
      <c r="F11" t="s">
        <v>93</v>
      </c>
      <c r="G11" t="s">
        <v>99</v>
      </c>
      <c r="H11" t="b">
        <v>1</v>
      </c>
    </row>
    <row r="12" spans="1:16" x14ac:dyDescent="0.3">
      <c r="A12" s="2">
        <v>44981.881678240738</v>
      </c>
      <c r="B12" t="s">
        <v>20</v>
      </c>
      <c r="C12" t="s">
        <v>48</v>
      </c>
      <c r="D12" t="s">
        <v>76</v>
      </c>
      <c r="E12" t="s">
        <v>279</v>
      </c>
      <c r="F12" t="s">
        <v>95</v>
      </c>
      <c r="G12" t="s">
        <v>100</v>
      </c>
      <c r="H12" t="b">
        <v>1</v>
      </c>
    </row>
    <row r="13" spans="1:16" x14ac:dyDescent="0.3">
      <c r="A13" s="2">
        <v>44981.887395833342</v>
      </c>
      <c r="B13" t="s">
        <v>252</v>
      </c>
      <c r="C13" t="s">
        <v>262</v>
      </c>
      <c r="D13" t="s">
        <v>272</v>
      </c>
      <c r="E13" t="s">
        <v>279</v>
      </c>
      <c r="F13" t="s">
        <v>95</v>
      </c>
      <c r="G13" t="s">
        <v>99</v>
      </c>
      <c r="H13" t="b">
        <v>0</v>
      </c>
    </row>
    <row r="14" spans="1:16" x14ac:dyDescent="0.3">
      <c r="A14" s="2">
        <v>44981.888888888891</v>
      </c>
      <c r="B14" t="s">
        <v>21</v>
      </c>
      <c r="C14" t="s">
        <v>49</v>
      </c>
      <c r="D14" t="s">
        <v>77</v>
      </c>
      <c r="E14" t="s">
        <v>279</v>
      </c>
      <c r="F14" t="s">
        <v>93</v>
      </c>
      <c r="G14" t="s">
        <v>101</v>
      </c>
      <c r="H14" t="b">
        <v>1</v>
      </c>
    </row>
    <row r="15" spans="1:16" x14ac:dyDescent="0.3">
      <c r="A15" s="2">
        <v>44981.896284722221</v>
      </c>
      <c r="B15" t="s">
        <v>22</v>
      </c>
      <c r="C15" t="s">
        <v>50</v>
      </c>
      <c r="D15" t="s">
        <v>78</v>
      </c>
      <c r="E15" t="s">
        <v>279</v>
      </c>
      <c r="F15" t="s">
        <v>93</v>
      </c>
      <c r="G15" t="s">
        <v>98</v>
      </c>
      <c r="H15" t="b">
        <v>1</v>
      </c>
    </row>
    <row r="16" spans="1:16" x14ac:dyDescent="0.3">
      <c r="A16" s="2">
        <v>44981.897858796299</v>
      </c>
      <c r="B16" t="s">
        <v>23</v>
      </c>
      <c r="C16" t="s">
        <v>51</v>
      </c>
      <c r="D16" t="s">
        <v>79</v>
      </c>
      <c r="E16" t="s">
        <v>279</v>
      </c>
      <c r="F16" t="s">
        <v>94</v>
      </c>
      <c r="G16" t="s">
        <v>101</v>
      </c>
      <c r="H16" t="b">
        <v>0</v>
      </c>
    </row>
    <row r="17" spans="1:8" x14ac:dyDescent="0.3">
      <c r="A17" s="2">
        <v>44981.903958333343</v>
      </c>
      <c r="B17" t="s">
        <v>24</v>
      </c>
      <c r="C17" t="s">
        <v>52</v>
      </c>
      <c r="D17" t="s">
        <v>80</v>
      </c>
      <c r="E17" t="s">
        <v>279</v>
      </c>
      <c r="F17" t="s">
        <v>93</v>
      </c>
      <c r="G17" t="s">
        <v>99</v>
      </c>
      <c r="H17" t="b">
        <v>1</v>
      </c>
    </row>
    <row r="18" spans="1:8" x14ac:dyDescent="0.3">
      <c r="A18" s="2">
        <v>44981.904236111113</v>
      </c>
      <c r="B18" t="s">
        <v>253</v>
      </c>
      <c r="C18" t="s">
        <v>263</v>
      </c>
      <c r="D18" t="s">
        <v>273</v>
      </c>
      <c r="E18" t="s">
        <v>279</v>
      </c>
      <c r="F18" t="s">
        <v>93</v>
      </c>
      <c r="G18" t="s">
        <v>101</v>
      </c>
      <c r="H18" t="b">
        <v>1</v>
      </c>
    </row>
    <row r="19" spans="1:8" x14ac:dyDescent="0.3">
      <c r="A19" s="2">
        <v>44981.906284722223</v>
      </c>
      <c r="B19" t="s">
        <v>25</v>
      </c>
      <c r="C19" t="s">
        <v>53</v>
      </c>
      <c r="D19" t="s">
        <v>81</v>
      </c>
      <c r="E19" t="s">
        <v>279</v>
      </c>
      <c r="F19" t="s">
        <v>93</v>
      </c>
      <c r="G19" t="s">
        <v>98</v>
      </c>
      <c r="H19" t="b">
        <v>1</v>
      </c>
    </row>
    <row r="20" spans="1:8" x14ac:dyDescent="0.3">
      <c r="A20" s="2">
        <v>44981.906921296293</v>
      </c>
      <c r="B20" t="s">
        <v>26</v>
      </c>
      <c r="C20" t="s">
        <v>54</v>
      </c>
      <c r="D20" t="s">
        <v>82</v>
      </c>
      <c r="E20" t="s">
        <v>279</v>
      </c>
      <c r="F20" t="s">
        <v>93</v>
      </c>
      <c r="G20" t="s">
        <v>99</v>
      </c>
      <c r="H20" t="b">
        <v>1</v>
      </c>
    </row>
    <row r="21" spans="1:8" x14ac:dyDescent="0.3">
      <c r="A21" s="2">
        <v>44981.923449074071</v>
      </c>
      <c r="B21" t="s">
        <v>254</v>
      </c>
      <c r="C21" t="s">
        <v>264</v>
      </c>
      <c r="D21" t="s">
        <v>274</v>
      </c>
      <c r="E21" t="s">
        <v>279</v>
      </c>
      <c r="F21" t="s">
        <v>93</v>
      </c>
      <c r="G21" t="s">
        <v>99</v>
      </c>
      <c r="H21" t="b">
        <v>1</v>
      </c>
    </row>
    <row r="22" spans="1:8" x14ac:dyDescent="0.3">
      <c r="A22" s="2">
        <v>44981.926840277767</v>
      </c>
      <c r="B22" t="s">
        <v>255</v>
      </c>
      <c r="C22" t="s">
        <v>265</v>
      </c>
      <c r="D22" t="s">
        <v>275</v>
      </c>
      <c r="E22" t="s">
        <v>279</v>
      </c>
      <c r="F22" t="s">
        <v>95</v>
      </c>
      <c r="G22" t="s">
        <v>101</v>
      </c>
      <c r="H22" t="b">
        <v>1</v>
      </c>
    </row>
    <row r="23" spans="1:8" x14ac:dyDescent="0.3">
      <c r="A23" s="2">
        <v>44981.927337962959</v>
      </c>
      <c r="B23" t="s">
        <v>27</v>
      </c>
      <c r="C23" t="s">
        <v>55</v>
      </c>
      <c r="D23" t="s">
        <v>83</v>
      </c>
      <c r="E23" t="s">
        <v>279</v>
      </c>
      <c r="F23" t="s">
        <v>97</v>
      </c>
      <c r="G23" t="s">
        <v>100</v>
      </c>
      <c r="H23" t="b">
        <v>1</v>
      </c>
    </row>
    <row r="24" spans="1:8" x14ac:dyDescent="0.3">
      <c r="A24" s="2">
        <v>44981.929652777777</v>
      </c>
      <c r="B24" t="s">
        <v>29</v>
      </c>
      <c r="C24" t="s">
        <v>57</v>
      </c>
      <c r="D24" t="s">
        <v>85</v>
      </c>
      <c r="E24" t="s">
        <v>279</v>
      </c>
      <c r="F24" t="s">
        <v>93</v>
      </c>
      <c r="G24" t="s">
        <v>98</v>
      </c>
      <c r="H24" t="b">
        <v>0</v>
      </c>
    </row>
    <row r="25" spans="1:8" x14ac:dyDescent="0.3">
      <c r="A25" s="2">
        <v>44981.932037037041</v>
      </c>
      <c r="B25" t="s">
        <v>30</v>
      </c>
      <c r="C25" t="s">
        <v>58</v>
      </c>
      <c r="D25" t="s">
        <v>86</v>
      </c>
      <c r="E25" t="s">
        <v>279</v>
      </c>
      <c r="F25" t="s">
        <v>93</v>
      </c>
      <c r="G25" t="s">
        <v>98</v>
      </c>
      <c r="H25" t="b">
        <v>1</v>
      </c>
    </row>
    <row r="26" spans="1:8" x14ac:dyDescent="0.3">
      <c r="A26" s="2">
        <v>44981.965046296304</v>
      </c>
      <c r="B26" t="s">
        <v>256</v>
      </c>
      <c r="C26" t="s">
        <v>266</v>
      </c>
      <c r="D26" t="s">
        <v>276</v>
      </c>
      <c r="E26" t="s">
        <v>279</v>
      </c>
      <c r="F26" t="s">
        <v>96</v>
      </c>
      <c r="G26" t="s">
        <v>101</v>
      </c>
      <c r="H26" t="b">
        <v>0</v>
      </c>
    </row>
    <row r="27" spans="1:8" x14ac:dyDescent="0.3">
      <c r="A27" s="2">
        <v>44981.975185185183</v>
      </c>
      <c r="B27" t="s">
        <v>257</v>
      </c>
      <c r="C27" t="s">
        <v>267</v>
      </c>
      <c r="D27" t="s">
        <v>277</v>
      </c>
      <c r="E27" t="s">
        <v>279</v>
      </c>
      <c r="F27" t="s">
        <v>93</v>
      </c>
      <c r="G27" t="s">
        <v>98</v>
      </c>
      <c r="H27" t="b">
        <v>1</v>
      </c>
    </row>
    <row r="28" spans="1:8" x14ac:dyDescent="0.3">
      <c r="A28" s="2">
        <v>44982.606979166667</v>
      </c>
      <c r="B28" t="s">
        <v>31</v>
      </c>
      <c r="C28" t="s">
        <v>59</v>
      </c>
      <c r="D28" t="s">
        <v>87</v>
      </c>
      <c r="E28" t="s">
        <v>279</v>
      </c>
      <c r="F28" t="s">
        <v>96</v>
      </c>
      <c r="G28" t="s">
        <v>101</v>
      </c>
      <c r="H28" t="b">
        <v>1</v>
      </c>
    </row>
    <row r="29" spans="1:8" x14ac:dyDescent="0.3">
      <c r="A29" s="2">
        <v>44982.750115740739</v>
      </c>
      <c r="B29" t="s">
        <v>258</v>
      </c>
      <c r="C29" t="s">
        <v>268</v>
      </c>
      <c r="D29" t="s">
        <v>278</v>
      </c>
      <c r="E29" t="s">
        <v>279</v>
      </c>
      <c r="F29" t="s">
        <v>93</v>
      </c>
      <c r="G29" t="s">
        <v>100</v>
      </c>
      <c r="H29" t="b">
        <v>1</v>
      </c>
    </row>
    <row r="30" spans="1:8" x14ac:dyDescent="0.3">
      <c r="A30" s="2">
        <v>44983.052812499998</v>
      </c>
      <c r="B30" t="s">
        <v>32</v>
      </c>
      <c r="C30" t="s">
        <v>60</v>
      </c>
      <c r="D30" t="s">
        <v>88</v>
      </c>
      <c r="E30" t="s">
        <v>279</v>
      </c>
      <c r="F30" t="s">
        <v>93</v>
      </c>
      <c r="G30" t="s">
        <v>98</v>
      </c>
      <c r="H30" t="b">
        <v>1</v>
      </c>
    </row>
    <row r="31" spans="1:8" x14ac:dyDescent="0.3">
      <c r="A31" s="2">
        <v>44983.948321759257</v>
      </c>
      <c r="B31" t="s">
        <v>33</v>
      </c>
      <c r="C31" t="s">
        <v>61</v>
      </c>
      <c r="D31" t="s">
        <v>89</v>
      </c>
      <c r="E31" t="s">
        <v>279</v>
      </c>
      <c r="F31" t="s">
        <v>93</v>
      </c>
      <c r="G31" t="s">
        <v>99</v>
      </c>
      <c r="H31" t="b">
        <v>1</v>
      </c>
    </row>
    <row r="32" spans="1:8" x14ac:dyDescent="0.3">
      <c r="A32" s="2">
        <v>44984.419722222221</v>
      </c>
      <c r="B32" t="s">
        <v>34</v>
      </c>
      <c r="C32" t="s">
        <v>62</v>
      </c>
      <c r="D32" t="s">
        <v>90</v>
      </c>
      <c r="E32" t="s">
        <v>279</v>
      </c>
      <c r="F32" t="s">
        <v>93</v>
      </c>
      <c r="G32" t="s">
        <v>98</v>
      </c>
      <c r="H3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2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168</v>
      </c>
      <c r="F1" s="1" t="s">
        <v>5</v>
      </c>
      <c r="G1" s="1" t="s">
        <v>6</v>
      </c>
      <c r="H1" s="1" t="s">
        <v>7</v>
      </c>
    </row>
    <row r="2" spans="1:16" x14ac:dyDescent="0.3">
      <c r="A2" s="2">
        <v>44981.877453703702</v>
      </c>
      <c r="B2" t="s">
        <v>169</v>
      </c>
      <c r="C2" t="s">
        <v>195</v>
      </c>
      <c r="D2" t="s">
        <v>221</v>
      </c>
      <c r="E2" t="s">
        <v>247</v>
      </c>
      <c r="F2" t="s">
        <v>93</v>
      </c>
      <c r="G2" t="s">
        <v>98</v>
      </c>
      <c r="H2" t="b">
        <v>0</v>
      </c>
      <c r="O2" t="s">
        <v>102</v>
      </c>
      <c r="P2">
        <f>COUNTIF(G:G,"I have never played floorball before, or for less than 6 months")</f>
        <v>8</v>
      </c>
    </row>
    <row r="3" spans="1:16" x14ac:dyDescent="0.3">
      <c r="A3" s="2">
        <v>44981.877488425933</v>
      </c>
      <c r="B3" t="s">
        <v>170</v>
      </c>
      <c r="C3" t="s">
        <v>196</v>
      </c>
      <c r="D3" t="s">
        <v>222</v>
      </c>
      <c r="E3" t="s">
        <v>247</v>
      </c>
      <c r="F3" t="s">
        <v>94</v>
      </c>
      <c r="G3" t="s">
        <v>100</v>
      </c>
      <c r="H3" t="b">
        <v>0</v>
      </c>
      <c r="O3" t="s">
        <v>103</v>
      </c>
      <c r="P3">
        <f>COUNTIF(G:G,"Beginner (6 months - 1 year)")</f>
        <v>7</v>
      </c>
    </row>
    <row r="4" spans="1:16" x14ac:dyDescent="0.3">
      <c r="A4" s="2">
        <v>44981.877488425933</v>
      </c>
      <c r="B4" t="s">
        <v>171</v>
      </c>
      <c r="C4" t="s">
        <v>197</v>
      </c>
      <c r="D4" t="s">
        <v>223</v>
      </c>
      <c r="E4" t="s">
        <v>247</v>
      </c>
      <c r="F4" t="s">
        <v>93</v>
      </c>
      <c r="G4" t="s">
        <v>98</v>
      </c>
      <c r="H4" t="b">
        <v>1</v>
      </c>
      <c r="O4" t="s">
        <v>104</v>
      </c>
      <c r="P4">
        <f>COUNTIF(G:G,"Intermediate (1 year - 3 years, participated in friendlies)")</f>
        <v>12</v>
      </c>
    </row>
    <row r="5" spans="1:16" x14ac:dyDescent="0.3">
      <c r="A5" s="2">
        <v>44981.877569444441</v>
      </c>
      <c r="B5" t="s">
        <v>172</v>
      </c>
      <c r="C5" t="s">
        <v>198</v>
      </c>
      <c r="D5" t="s">
        <v>224</v>
      </c>
      <c r="E5" t="s">
        <v>247</v>
      </c>
      <c r="F5" t="s">
        <v>93</v>
      </c>
      <c r="G5" t="s">
        <v>98</v>
      </c>
      <c r="H5" t="b">
        <v>0</v>
      </c>
      <c r="O5" t="s">
        <v>105</v>
      </c>
      <c r="P5">
        <f>COUNTIF(G:G,"Advanced (&gt; 3 years, represented school for competitions)")</f>
        <v>4</v>
      </c>
    </row>
    <row r="6" spans="1:16" x14ac:dyDescent="0.3">
      <c r="A6" s="2">
        <v>44981.877592592587</v>
      </c>
      <c r="B6" t="s">
        <v>10</v>
      </c>
      <c r="C6" t="s">
        <v>38</v>
      </c>
      <c r="D6" t="s">
        <v>66</v>
      </c>
      <c r="E6" t="s">
        <v>247</v>
      </c>
      <c r="F6" t="s">
        <v>93</v>
      </c>
      <c r="G6" t="s">
        <v>98</v>
      </c>
      <c r="H6" t="b">
        <v>0</v>
      </c>
    </row>
    <row r="7" spans="1:16" x14ac:dyDescent="0.3">
      <c r="A7" s="2">
        <v>44981.877951388888</v>
      </c>
      <c r="B7" t="s">
        <v>173</v>
      </c>
      <c r="C7" t="s">
        <v>199</v>
      </c>
      <c r="D7" t="s">
        <v>225</v>
      </c>
      <c r="E7" t="s">
        <v>247</v>
      </c>
      <c r="F7" t="s">
        <v>93</v>
      </c>
      <c r="G7" t="s">
        <v>98</v>
      </c>
      <c r="H7" t="b">
        <v>0</v>
      </c>
    </row>
    <row r="8" spans="1:16" x14ac:dyDescent="0.3">
      <c r="A8" s="2">
        <v>44981.878182870372</v>
      </c>
      <c r="B8" t="s">
        <v>174</v>
      </c>
      <c r="C8" t="s">
        <v>200</v>
      </c>
      <c r="D8" t="s">
        <v>226</v>
      </c>
      <c r="E8" t="s">
        <v>247</v>
      </c>
      <c r="F8" t="s">
        <v>93</v>
      </c>
      <c r="G8" t="s">
        <v>100</v>
      </c>
      <c r="H8" t="b">
        <v>0</v>
      </c>
    </row>
    <row r="9" spans="1:16" x14ac:dyDescent="0.3">
      <c r="A9" s="2">
        <v>44981.878622685188</v>
      </c>
      <c r="B9" t="s">
        <v>12</v>
      </c>
      <c r="C9" t="s">
        <v>40</v>
      </c>
      <c r="D9" t="s">
        <v>68</v>
      </c>
      <c r="E9" t="s">
        <v>247</v>
      </c>
      <c r="F9" t="s">
        <v>94</v>
      </c>
      <c r="G9" t="s">
        <v>100</v>
      </c>
      <c r="H9" t="b">
        <v>1</v>
      </c>
    </row>
    <row r="10" spans="1:16" x14ac:dyDescent="0.3">
      <c r="A10" s="2">
        <v>44981.878831018519</v>
      </c>
      <c r="B10" t="s">
        <v>175</v>
      </c>
      <c r="C10" t="s">
        <v>201</v>
      </c>
      <c r="D10" t="s">
        <v>227</v>
      </c>
      <c r="E10" t="s">
        <v>247</v>
      </c>
      <c r="F10" t="s">
        <v>93</v>
      </c>
      <c r="G10" t="s">
        <v>98</v>
      </c>
      <c r="H10" t="b">
        <v>1</v>
      </c>
    </row>
    <row r="11" spans="1:16" x14ac:dyDescent="0.3">
      <c r="A11" s="2">
        <v>44981.879050925927</v>
      </c>
      <c r="B11" t="s">
        <v>176</v>
      </c>
      <c r="C11" t="s">
        <v>202</v>
      </c>
      <c r="D11" t="s">
        <v>228</v>
      </c>
      <c r="E11" t="s">
        <v>247</v>
      </c>
      <c r="F11" t="s">
        <v>95</v>
      </c>
      <c r="G11" t="s">
        <v>101</v>
      </c>
      <c r="H11" t="b">
        <v>1</v>
      </c>
    </row>
    <row r="12" spans="1:16" x14ac:dyDescent="0.3">
      <c r="A12" s="2">
        <v>44981.880011574067</v>
      </c>
      <c r="B12" t="s">
        <v>17</v>
      </c>
      <c r="C12" t="s">
        <v>45</v>
      </c>
      <c r="D12" t="s">
        <v>73</v>
      </c>
      <c r="E12" t="s">
        <v>247</v>
      </c>
      <c r="F12" t="s">
        <v>95</v>
      </c>
      <c r="G12" t="s">
        <v>100</v>
      </c>
      <c r="H12" t="b">
        <v>0</v>
      </c>
    </row>
    <row r="13" spans="1:16" x14ac:dyDescent="0.3">
      <c r="A13" s="2">
        <v>44981.880567129629</v>
      </c>
      <c r="B13" t="s">
        <v>177</v>
      </c>
      <c r="C13" t="s">
        <v>203</v>
      </c>
      <c r="D13" t="s">
        <v>229</v>
      </c>
      <c r="E13" t="s">
        <v>247</v>
      </c>
      <c r="F13" t="s">
        <v>93</v>
      </c>
      <c r="G13" t="s">
        <v>99</v>
      </c>
      <c r="H13" t="b">
        <v>0</v>
      </c>
    </row>
    <row r="14" spans="1:16" x14ac:dyDescent="0.3">
      <c r="A14" s="2">
        <v>44981.882800925923</v>
      </c>
      <c r="B14" t="s">
        <v>178</v>
      </c>
      <c r="C14" t="s">
        <v>204</v>
      </c>
      <c r="D14" t="s">
        <v>230</v>
      </c>
      <c r="E14" t="s">
        <v>247</v>
      </c>
      <c r="F14" t="s">
        <v>95</v>
      </c>
      <c r="G14" t="s">
        <v>100</v>
      </c>
      <c r="H14" t="b">
        <v>0</v>
      </c>
    </row>
    <row r="15" spans="1:16" x14ac:dyDescent="0.3">
      <c r="A15" s="2">
        <v>44981.882835648154</v>
      </c>
      <c r="B15" t="s">
        <v>179</v>
      </c>
      <c r="C15" t="s">
        <v>205</v>
      </c>
      <c r="D15" t="s">
        <v>231</v>
      </c>
      <c r="E15" t="s">
        <v>247</v>
      </c>
      <c r="F15" t="s">
        <v>95</v>
      </c>
      <c r="G15" t="s">
        <v>101</v>
      </c>
      <c r="H15" t="b">
        <v>0</v>
      </c>
    </row>
    <row r="16" spans="1:16" x14ac:dyDescent="0.3">
      <c r="A16" s="2">
        <v>44981.883703703701</v>
      </c>
      <c r="B16" t="s">
        <v>180</v>
      </c>
      <c r="C16" t="s">
        <v>206</v>
      </c>
      <c r="D16" t="s">
        <v>232</v>
      </c>
      <c r="E16" t="s">
        <v>247</v>
      </c>
      <c r="F16" t="s">
        <v>95</v>
      </c>
      <c r="G16" t="s">
        <v>100</v>
      </c>
      <c r="H16" t="b">
        <v>0</v>
      </c>
    </row>
    <row r="17" spans="1:8" x14ac:dyDescent="0.3">
      <c r="A17" s="2">
        <v>44981.885960648149</v>
      </c>
      <c r="B17" t="s">
        <v>181</v>
      </c>
      <c r="C17" t="s">
        <v>207</v>
      </c>
      <c r="D17" t="s">
        <v>233</v>
      </c>
      <c r="E17" t="s">
        <v>247</v>
      </c>
      <c r="F17" t="s">
        <v>94</v>
      </c>
      <c r="G17" t="s">
        <v>101</v>
      </c>
      <c r="H17" t="b">
        <v>0</v>
      </c>
    </row>
    <row r="18" spans="1:8" x14ac:dyDescent="0.3">
      <c r="A18" s="2">
        <v>44981.889201388891</v>
      </c>
      <c r="B18" t="s">
        <v>182</v>
      </c>
      <c r="C18" t="s">
        <v>208</v>
      </c>
      <c r="D18" t="s">
        <v>234</v>
      </c>
      <c r="E18" t="s">
        <v>247</v>
      </c>
      <c r="F18" t="s">
        <v>93</v>
      </c>
      <c r="G18" t="s">
        <v>98</v>
      </c>
      <c r="H18" t="b">
        <v>0</v>
      </c>
    </row>
    <row r="19" spans="1:8" x14ac:dyDescent="0.3">
      <c r="A19" s="2">
        <v>44981.906643518523</v>
      </c>
      <c r="B19" t="s">
        <v>183</v>
      </c>
      <c r="C19" t="s">
        <v>209</v>
      </c>
      <c r="D19" t="s">
        <v>235</v>
      </c>
      <c r="E19" t="s">
        <v>247</v>
      </c>
      <c r="F19" t="s">
        <v>93</v>
      </c>
      <c r="G19" t="s">
        <v>98</v>
      </c>
      <c r="H19" t="b">
        <v>0</v>
      </c>
    </row>
    <row r="20" spans="1:8" x14ac:dyDescent="0.3">
      <c r="A20" s="2">
        <v>44981.956574074073</v>
      </c>
      <c r="B20" t="s">
        <v>184</v>
      </c>
      <c r="C20" t="s">
        <v>210</v>
      </c>
      <c r="D20" t="s">
        <v>236</v>
      </c>
      <c r="E20" t="s">
        <v>247</v>
      </c>
      <c r="F20" t="s">
        <v>95</v>
      </c>
      <c r="G20" t="s">
        <v>101</v>
      </c>
      <c r="H20" t="b">
        <v>1</v>
      </c>
    </row>
    <row r="21" spans="1:8" x14ac:dyDescent="0.3">
      <c r="A21" s="2">
        <v>44982.174664351849</v>
      </c>
      <c r="B21" t="s">
        <v>185</v>
      </c>
      <c r="C21" t="s">
        <v>211</v>
      </c>
      <c r="D21" t="s">
        <v>237</v>
      </c>
      <c r="E21" t="s">
        <v>247</v>
      </c>
      <c r="F21" t="s">
        <v>93</v>
      </c>
      <c r="G21" t="s">
        <v>99</v>
      </c>
      <c r="H21" t="b">
        <v>1</v>
      </c>
    </row>
    <row r="22" spans="1:8" x14ac:dyDescent="0.3">
      <c r="A22" s="2">
        <v>44982.551944444444</v>
      </c>
      <c r="B22" t="s">
        <v>186</v>
      </c>
      <c r="C22" t="s">
        <v>212</v>
      </c>
      <c r="D22" t="s">
        <v>238</v>
      </c>
      <c r="E22" t="s">
        <v>247</v>
      </c>
      <c r="F22" t="s">
        <v>93</v>
      </c>
      <c r="G22" t="s">
        <v>99</v>
      </c>
      <c r="H22" t="b">
        <v>1</v>
      </c>
    </row>
    <row r="23" spans="1:8" x14ac:dyDescent="0.3">
      <c r="A23" s="2">
        <v>44982.909398148149</v>
      </c>
      <c r="B23" t="s">
        <v>187</v>
      </c>
      <c r="C23" t="s">
        <v>213</v>
      </c>
      <c r="D23" t="s">
        <v>239</v>
      </c>
      <c r="E23" t="s">
        <v>247</v>
      </c>
      <c r="F23" t="s">
        <v>96</v>
      </c>
      <c r="G23" t="s">
        <v>101</v>
      </c>
      <c r="H23" t="b">
        <v>1</v>
      </c>
    </row>
    <row r="24" spans="1:8" x14ac:dyDescent="0.3">
      <c r="A24" s="2">
        <v>44983.667939814812</v>
      </c>
      <c r="B24" t="s">
        <v>188</v>
      </c>
      <c r="C24" t="s">
        <v>214</v>
      </c>
      <c r="D24" t="s">
        <v>240</v>
      </c>
      <c r="E24" t="s">
        <v>247</v>
      </c>
      <c r="F24" t="s">
        <v>93</v>
      </c>
      <c r="G24" t="s">
        <v>100</v>
      </c>
      <c r="H24" t="b">
        <v>1</v>
      </c>
    </row>
    <row r="25" spans="1:8" x14ac:dyDescent="0.3">
      <c r="A25" s="2">
        <v>44983.80127314815</v>
      </c>
      <c r="B25" t="s">
        <v>189</v>
      </c>
      <c r="C25" t="s">
        <v>215</v>
      </c>
      <c r="D25" t="s">
        <v>241</v>
      </c>
      <c r="E25" t="s">
        <v>247</v>
      </c>
      <c r="F25" t="s">
        <v>93</v>
      </c>
      <c r="G25" t="s">
        <v>99</v>
      </c>
      <c r="H25" t="b">
        <v>1</v>
      </c>
    </row>
    <row r="26" spans="1:8" x14ac:dyDescent="0.3">
      <c r="A26" s="2">
        <v>44984.336631944447</v>
      </c>
      <c r="B26" t="s">
        <v>190</v>
      </c>
      <c r="C26" t="s">
        <v>216</v>
      </c>
      <c r="D26" t="s">
        <v>242</v>
      </c>
      <c r="E26" t="s">
        <v>247</v>
      </c>
      <c r="F26" t="s">
        <v>96</v>
      </c>
      <c r="G26" t="s">
        <v>101</v>
      </c>
      <c r="H26" t="b">
        <v>1</v>
      </c>
    </row>
    <row r="27" spans="1:8" x14ac:dyDescent="0.3">
      <c r="A27" s="2">
        <v>44985.724120370367</v>
      </c>
      <c r="B27" t="s">
        <v>191</v>
      </c>
      <c r="C27" t="s">
        <v>217</v>
      </c>
      <c r="D27" t="s">
        <v>243</v>
      </c>
      <c r="E27" t="s">
        <v>247</v>
      </c>
      <c r="F27" t="s">
        <v>93</v>
      </c>
      <c r="G27" t="s">
        <v>98</v>
      </c>
      <c r="H27" t="b">
        <v>1</v>
      </c>
    </row>
    <row r="28" spans="1:8" x14ac:dyDescent="0.3">
      <c r="A28" s="2">
        <v>44986.40347222222</v>
      </c>
      <c r="B28" t="s">
        <v>123</v>
      </c>
      <c r="C28" t="s">
        <v>143</v>
      </c>
      <c r="D28" t="s">
        <v>163</v>
      </c>
      <c r="E28" t="s">
        <v>247</v>
      </c>
      <c r="F28" t="s">
        <v>93</v>
      </c>
      <c r="G28" t="s">
        <v>98</v>
      </c>
      <c r="H28" t="b">
        <v>1</v>
      </c>
    </row>
    <row r="29" spans="1:8" x14ac:dyDescent="0.3">
      <c r="A29" s="2">
        <v>44986.503472222219</v>
      </c>
      <c r="B29" t="s">
        <v>125</v>
      </c>
      <c r="C29" t="s">
        <v>145</v>
      </c>
      <c r="D29" t="s">
        <v>165</v>
      </c>
      <c r="E29" t="s">
        <v>247</v>
      </c>
      <c r="F29" t="s">
        <v>93</v>
      </c>
      <c r="G29" t="s">
        <v>101</v>
      </c>
      <c r="H29" t="b">
        <v>1</v>
      </c>
    </row>
    <row r="30" spans="1:8" x14ac:dyDescent="0.3">
      <c r="A30" s="2">
        <v>44986.838194444441</v>
      </c>
      <c r="B30" t="s">
        <v>192</v>
      </c>
      <c r="C30" t="s">
        <v>218</v>
      </c>
      <c r="D30" t="s">
        <v>244</v>
      </c>
      <c r="E30" t="s">
        <v>247</v>
      </c>
      <c r="F30" t="s">
        <v>96</v>
      </c>
      <c r="G30" t="s">
        <v>101</v>
      </c>
      <c r="H30" t="b">
        <v>1</v>
      </c>
    </row>
    <row r="31" spans="1:8" x14ac:dyDescent="0.3">
      <c r="A31" s="2">
        <v>44987.991666666669</v>
      </c>
      <c r="B31" t="s">
        <v>193</v>
      </c>
      <c r="C31" t="s">
        <v>219</v>
      </c>
      <c r="D31" t="s">
        <v>245</v>
      </c>
      <c r="E31" t="s">
        <v>247</v>
      </c>
      <c r="F31" t="s">
        <v>93</v>
      </c>
      <c r="G31" t="s">
        <v>98</v>
      </c>
      <c r="H31" t="b">
        <v>1</v>
      </c>
    </row>
    <row r="32" spans="1:8" x14ac:dyDescent="0.3">
      <c r="A32" s="2">
        <v>44982.602789351848</v>
      </c>
      <c r="B32" t="s">
        <v>194</v>
      </c>
      <c r="C32" t="s">
        <v>220</v>
      </c>
      <c r="D32" t="s">
        <v>246</v>
      </c>
      <c r="E32" t="s">
        <v>247</v>
      </c>
      <c r="F32" t="s">
        <v>93</v>
      </c>
      <c r="G32" t="s">
        <v>98</v>
      </c>
      <c r="H32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tabSelected="1"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5</v>
      </c>
      <c r="G1" s="1" t="s">
        <v>6</v>
      </c>
      <c r="H1" s="1" t="s">
        <v>7</v>
      </c>
    </row>
    <row r="2" spans="1:16" x14ac:dyDescent="0.3">
      <c r="A2" s="2">
        <v>44981.877025462964</v>
      </c>
      <c r="B2" t="s">
        <v>107</v>
      </c>
      <c r="C2" t="s">
        <v>127</v>
      </c>
      <c r="D2" t="s">
        <v>147</v>
      </c>
      <c r="E2" t="s">
        <v>167</v>
      </c>
      <c r="F2" t="s">
        <v>93</v>
      </c>
      <c r="G2" t="s">
        <v>99</v>
      </c>
      <c r="H2" t="b">
        <v>1</v>
      </c>
      <c r="O2" t="s">
        <v>102</v>
      </c>
      <c r="P2">
        <f>COUNTIF(G:G,"I have never played floorball before, or for less than 6 months")</f>
        <v>7</v>
      </c>
    </row>
    <row r="3" spans="1:16" x14ac:dyDescent="0.3">
      <c r="A3" s="2">
        <v>44981.877500000002</v>
      </c>
      <c r="B3" t="s">
        <v>108</v>
      </c>
      <c r="C3" t="s">
        <v>128</v>
      </c>
      <c r="D3" t="s">
        <v>148</v>
      </c>
      <c r="E3" t="s">
        <v>167</v>
      </c>
      <c r="F3" t="s">
        <v>93</v>
      </c>
      <c r="G3" t="s">
        <v>100</v>
      </c>
      <c r="H3" t="b">
        <v>0</v>
      </c>
      <c r="O3" t="s">
        <v>103</v>
      </c>
      <c r="P3">
        <f>COUNTIF(G:G,"Beginner (6 months - 1 year)")</f>
        <v>6</v>
      </c>
    </row>
    <row r="4" spans="1:16" x14ac:dyDescent="0.3">
      <c r="A4" s="2">
        <v>44981.877592592587</v>
      </c>
      <c r="B4" t="s">
        <v>10</v>
      </c>
      <c r="C4" t="s">
        <v>38</v>
      </c>
      <c r="D4" t="s">
        <v>66</v>
      </c>
      <c r="E4" t="s">
        <v>167</v>
      </c>
      <c r="F4" t="s">
        <v>93</v>
      </c>
      <c r="G4" t="s">
        <v>98</v>
      </c>
      <c r="H4" t="b">
        <v>0</v>
      </c>
      <c r="O4" t="s">
        <v>104</v>
      </c>
      <c r="P4">
        <f>COUNTIF(G:G,"Intermediate (1 year - 3 years, participated in friendlies)")</f>
        <v>7</v>
      </c>
    </row>
    <row r="5" spans="1:16" x14ac:dyDescent="0.3">
      <c r="A5" s="2">
        <v>44981.877812500003</v>
      </c>
      <c r="B5" t="s">
        <v>109</v>
      </c>
      <c r="C5" t="s">
        <v>129</v>
      </c>
      <c r="D5" t="s">
        <v>149</v>
      </c>
      <c r="E5" t="s">
        <v>167</v>
      </c>
      <c r="F5" t="s">
        <v>93</v>
      </c>
      <c r="G5" t="s">
        <v>98</v>
      </c>
      <c r="H5" t="b">
        <v>0</v>
      </c>
      <c r="O5" t="s">
        <v>105</v>
      </c>
      <c r="P5">
        <f>COUNTIF(G:G,"Advanced (&gt; 3 years, represented school for competitions)")</f>
        <v>2</v>
      </c>
    </row>
    <row r="6" spans="1:16" x14ac:dyDescent="0.3">
      <c r="A6" s="2">
        <v>44981.877847222233</v>
      </c>
      <c r="B6" t="s">
        <v>110</v>
      </c>
      <c r="C6" t="s">
        <v>130</v>
      </c>
      <c r="D6" t="s">
        <v>150</v>
      </c>
      <c r="E6" t="s">
        <v>167</v>
      </c>
      <c r="F6" t="s">
        <v>94</v>
      </c>
      <c r="G6" t="s">
        <v>101</v>
      </c>
      <c r="H6" t="b">
        <v>0</v>
      </c>
    </row>
    <row r="7" spans="1:16" x14ac:dyDescent="0.3">
      <c r="A7" s="2">
        <v>44981.881874999999</v>
      </c>
      <c r="B7" t="s">
        <v>111</v>
      </c>
      <c r="C7" t="s">
        <v>131</v>
      </c>
      <c r="D7" t="s">
        <v>151</v>
      </c>
      <c r="E7" t="s">
        <v>167</v>
      </c>
      <c r="F7" t="s">
        <v>93</v>
      </c>
      <c r="G7" t="s">
        <v>100</v>
      </c>
      <c r="H7" t="b">
        <v>1</v>
      </c>
    </row>
    <row r="8" spans="1:16" x14ac:dyDescent="0.3">
      <c r="A8" s="2">
        <v>44981.885289351849</v>
      </c>
      <c r="B8" t="s">
        <v>112</v>
      </c>
      <c r="C8" t="s">
        <v>132</v>
      </c>
      <c r="D8" t="s">
        <v>152</v>
      </c>
      <c r="E8" t="s">
        <v>167</v>
      </c>
      <c r="F8" t="s">
        <v>93</v>
      </c>
      <c r="G8" t="s">
        <v>98</v>
      </c>
      <c r="H8" t="b">
        <v>1</v>
      </c>
    </row>
    <row r="9" spans="1:16" x14ac:dyDescent="0.3">
      <c r="A9" s="2">
        <v>44981.896504629629</v>
      </c>
      <c r="B9" t="s">
        <v>113</v>
      </c>
      <c r="C9" t="s">
        <v>133</v>
      </c>
      <c r="D9" t="s">
        <v>153</v>
      </c>
      <c r="E9" t="s">
        <v>167</v>
      </c>
      <c r="F9" t="s">
        <v>93</v>
      </c>
      <c r="G9" t="s">
        <v>99</v>
      </c>
      <c r="H9" t="b">
        <v>1</v>
      </c>
    </row>
    <row r="10" spans="1:16" x14ac:dyDescent="0.3">
      <c r="A10" s="2">
        <v>44981.896909722222</v>
      </c>
      <c r="B10" t="s">
        <v>114</v>
      </c>
      <c r="C10" t="s">
        <v>134</v>
      </c>
      <c r="D10" t="s">
        <v>154</v>
      </c>
      <c r="E10" t="s">
        <v>167</v>
      </c>
      <c r="F10" t="s">
        <v>93</v>
      </c>
      <c r="G10" t="s">
        <v>100</v>
      </c>
      <c r="H10" t="b">
        <v>1</v>
      </c>
    </row>
    <row r="11" spans="1:16" x14ac:dyDescent="0.3">
      <c r="A11" s="2">
        <v>44981.912094907413</v>
      </c>
      <c r="B11" t="s">
        <v>115</v>
      </c>
      <c r="C11" t="s">
        <v>135</v>
      </c>
      <c r="D11" t="s">
        <v>155</v>
      </c>
      <c r="E11" t="s">
        <v>167</v>
      </c>
      <c r="F11" t="s">
        <v>95</v>
      </c>
      <c r="G11" t="s">
        <v>101</v>
      </c>
      <c r="H11" t="b">
        <v>0</v>
      </c>
    </row>
    <row r="12" spans="1:16" x14ac:dyDescent="0.3">
      <c r="A12" s="2">
        <v>44981.919340277767</v>
      </c>
      <c r="B12" t="s">
        <v>116</v>
      </c>
      <c r="C12" t="s">
        <v>136</v>
      </c>
      <c r="D12" t="s">
        <v>156</v>
      </c>
      <c r="E12" t="s">
        <v>167</v>
      </c>
      <c r="F12" t="s">
        <v>96</v>
      </c>
      <c r="G12" t="s">
        <v>101</v>
      </c>
      <c r="H12" t="b">
        <v>1</v>
      </c>
    </row>
    <row r="13" spans="1:16" x14ac:dyDescent="0.3">
      <c r="A13" s="2">
        <v>44981.919502314813</v>
      </c>
      <c r="B13" t="s">
        <v>117</v>
      </c>
      <c r="C13" t="s">
        <v>137</v>
      </c>
      <c r="D13" t="s">
        <v>157</v>
      </c>
      <c r="E13" t="s">
        <v>167</v>
      </c>
      <c r="F13" t="s">
        <v>94</v>
      </c>
      <c r="G13" t="s">
        <v>100</v>
      </c>
      <c r="H13" t="b">
        <v>0</v>
      </c>
    </row>
    <row r="14" spans="1:16" x14ac:dyDescent="0.3">
      <c r="A14" s="2">
        <v>44981.920555555553</v>
      </c>
      <c r="B14" t="s">
        <v>118</v>
      </c>
      <c r="C14" t="s">
        <v>138</v>
      </c>
      <c r="D14" t="s">
        <v>158</v>
      </c>
      <c r="E14" t="s">
        <v>167</v>
      </c>
      <c r="F14" t="s">
        <v>96</v>
      </c>
      <c r="G14" t="s">
        <v>101</v>
      </c>
      <c r="H14" t="b">
        <v>1</v>
      </c>
    </row>
    <row r="15" spans="1:16" x14ac:dyDescent="0.3">
      <c r="A15" s="2">
        <v>44981.963449074072</v>
      </c>
      <c r="B15" t="s">
        <v>119</v>
      </c>
      <c r="C15" t="s">
        <v>139</v>
      </c>
      <c r="D15" t="s">
        <v>159</v>
      </c>
      <c r="E15" t="s">
        <v>167</v>
      </c>
      <c r="F15" t="s">
        <v>96</v>
      </c>
      <c r="G15" t="s">
        <v>101</v>
      </c>
      <c r="H15" t="b">
        <v>1</v>
      </c>
    </row>
    <row r="16" spans="1:16" x14ac:dyDescent="0.3">
      <c r="A16" s="2">
        <v>44982.43644675926</v>
      </c>
      <c r="B16" t="s">
        <v>120</v>
      </c>
      <c r="C16" t="s">
        <v>140</v>
      </c>
      <c r="D16" t="s">
        <v>160</v>
      </c>
      <c r="E16" t="s">
        <v>167</v>
      </c>
      <c r="F16" t="s">
        <v>95</v>
      </c>
      <c r="G16" t="s">
        <v>101</v>
      </c>
      <c r="H16" t="b">
        <v>1</v>
      </c>
    </row>
    <row r="17" spans="1:8" x14ac:dyDescent="0.3">
      <c r="A17" s="2">
        <v>44982.498391203713</v>
      </c>
      <c r="B17" t="s">
        <v>121</v>
      </c>
      <c r="C17" t="s">
        <v>141</v>
      </c>
      <c r="D17" t="s">
        <v>161</v>
      </c>
      <c r="E17" t="s">
        <v>167</v>
      </c>
      <c r="F17" t="s">
        <v>93</v>
      </c>
      <c r="G17" t="s">
        <v>98</v>
      </c>
      <c r="H17" t="b">
        <v>1</v>
      </c>
    </row>
    <row r="18" spans="1:8" x14ac:dyDescent="0.3">
      <c r="A18" s="2">
        <v>44982.664340277777</v>
      </c>
      <c r="B18" t="s">
        <v>122</v>
      </c>
      <c r="C18" t="s">
        <v>142</v>
      </c>
      <c r="D18" t="s">
        <v>162</v>
      </c>
      <c r="E18" t="s">
        <v>167</v>
      </c>
      <c r="F18" t="s">
        <v>95</v>
      </c>
      <c r="G18" t="s">
        <v>100</v>
      </c>
      <c r="H18" t="b">
        <v>0</v>
      </c>
    </row>
    <row r="19" spans="1:8" x14ac:dyDescent="0.3">
      <c r="A19" s="2">
        <v>44985.882222222222</v>
      </c>
      <c r="B19" t="s">
        <v>35</v>
      </c>
      <c r="C19" t="s">
        <v>63</v>
      </c>
      <c r="D19" t="s">
        <v>91</v>
      </c>
      <c r="E19" t="s">
        <v>167</v>
      </c>
      <c r="F19" t="s">
        <v>93</v>
      </c>
      <c r="G19" t="s">
        <v>98</v>
      </c>
      <c r="H19" t="b">
        <v>1</v>
      </c>
    </row>
    <row r="20" spans="1:8" x14ac:dyDescent="0.3">
      <c r="A20" s="2">
        <v>44986.40347222222</v>
      </c>
      <c r="B20" t="s">
        <v>123</v>
      </c>
      <c r="C20" t="s">
        <v>143</v>
      </c>
      <c r="D20" t="s">
        <v>163</v>
      </c>
      <c r="E20" t="s">
        <v>167</v>
      </c>
      <c r="F20" t="s">
        <v>93</v>
      </c>
      <c r="G20" t="s">
        <v>98</v>
      </c>
      <c r="H20" t="b">
        <v>1</v>
      </c>
    </row>
    <row r="21" spans="1:8" x14ac:dyDescent="0.3">
      <c r="A21" s="2">
        <v>44986.409722222219</v>
      </c>
      <c r="B21" t="s">
        <v>124</v>
      </c>
      <c r="C21" t="s">
        <v>144</v>
      </c>
      <c r="D21" t="s">
        <v>164</v>
      </c>
      <c r="E21" t="s">
        <v>167</v>
      </c>
      <c r="F21" t="s">
        <v>95</v>
      </c>
      <c r="G21" t="s">
        <v>100</v>
      </c>
      <c r="H21" t="b">
        <v>1</v>
      </c>
    </row>
    <row r="22" spans="1:8" x14ac:dyDescent="0.3">
      <c r="A22" s="2">
        <v>44986.503472222219</v>
      </c>
      <c r="B22" t="s">
        <v>125</v>
      </c>
      <c r="C22" t="s">
        <v>145</v>
      </c>
      <c r="D22" t="s">
        <v>165</v>
      </c>
      <c r="E22" t="s">
        <v>167</v>
      </c>
      <c r="F22" t="s">
        <v>93</v>
      </c>
      <c r="G22" t="s">
        <v>101</v>
      </c>
      <c r="H22" t="b">
        <v>1</v>
      </c>
    </row>
    <row r="23" spans="1:8" x14ac:dyDescent="0.3">
      <c r="A23" s="2">
        <v>44986.869444444441</v>
      </c>
      <c r="B23" t="s">
        <v>126</v>
      </c>
      <c r="C23" t="s">
        <v>146</v>
      </c>
      <c r="D23" t="s">
        <v>166</v>
      </c>
      <c r="E23" t="s">
        <v>167</v>
      </c>
      <c r="F23" t="s">
        <v>95</v>
      </c>
      <c r="G23" t="s">
        <v>98</v>
      </c>
      <c r="H23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3">
      <c r="A2" s="2">
        <v>44981.877106481479</v>
      </c>
      <c r="B2" t="s">
        <v>8</v>
      </c>
      <c r="C2" t="s">
        <v>36</v>
      </c>
      <c r="D2" t="s">
        <v>64</v>
      </c>
      <c r="E2" t="s">
        <v>92</v>
      </c>
      <c r="F2" t="s">
        <v>93</v>
      </c>
      <c r="G2" t="s">
        <v>98</v>
      </c>
      <c r="H2" t="b">
        <v>0</v>
      </c>
      <c r="O2" t="s">
        <v>102</v>
      </c>
      <c r="P2">
        <f>COUNTIF(G:G,"I have never played floorball before, or for less than 6 months")</f>
        <v>6</v>
      </c>
    </row>
    <row r="3" spans="1:16" x14ac:dyDescent="0.3">
      <c r="A3" s="2">
        <v>44981.877256944441</v>
      </c>
      <c r="B3" t="s">
        <v>9</v>
      </c>
      <c r="C3" t="s">
        <v>37</v>
      </c>
      <c r="D3" t="s">
        <v>65</v>
      </c>
      <c r="E3" t="s">
        <v>92</v>
      </c>
      <c r="F3" t="s">
        <v>93</v>
      </c>
      <c r="G3" t="s">
        <v>99</v>
      </c>
      <c r="H3" t="b">
        <v>0</v>
      </c>
      <c r="O3" t="s">
        <v>103</v>
      </c>
      <c r="P3">
        <f>COUNTIF(G:G,"Beginner (6 months - 1 year)")</f>
        <v>5</v>
      </c>
    </row>
    <row r="4" spans="1:16" x14ac:dyDescent="0.3">
      <c r="A4" s="2">
        <v>44981.877592592587</v>
      </c>
      <c r="B4" t="s">
        <v>10</v>
      </c>
      <c r="C4" t="s">
        <v>38</v>
      </c>
      <c r="D4" t="s">
        <v>66</v>
      </c>
      <c r="E4" t="s">
        <v>92</v>
      </c>
      <c r="F4" t="s">
        <v>93</v>
      </c>
      <c r="G4" t="s">
        <v>98</v>
      </c>
      <c r="H4" t="b">
        <v>0</v>
      </c>
      <c r="O4" t="s">
        <v>104</v>
      </c>
      <c r="P4">
        <f>COUNTIF(G:G,"Intermediate (1 year - 3 years, participated in friendlies)")</f>
        <v>10</v>
      </c>
    </row>
    <row r="5" spans="1:16" x14ac:dyDescent="0.3">
      <c r="A5" s="2">
        <v>44981.877592592587</v>
      </c>
      <c r="B5" t="s">
        <v>11</v>
      </c>
      <c r="C5" t="s">
        <v>39</v>
      </c>
      <c r="D5" t="s">
        <v>67</v>
      </c>
      <c r="E5" t="s">
        <v>92</v>
      </c>
      <c r="F5" t="s">
        <v>93</v>
      </c>
      <c r="G5" t="s">
        <v>99</v>
      </c>
      <c r="H5" t="b">
        <v>0</v>
      </c>
      <c r="O5" t="s">
        <v>105</v>
      </c>
      <c r="P5">
        <f>COUNTIF(G:G,"Advanced (&gt; 3 years, represented school for competitions)")</f>
        <v>7</v>
      </c>
    </row>
    <row r="6" spans="1:16" x14ac:dyDescent="0.3">
      <c r="A6" s="2">
        <v>44981.878622685188</v>
      </c>
      <c r="B6" t="s">
        <v>12</v>
      </c>
      <c r="C6" t="s">
        <v>40</v>
      </c>
      <c r="D6" t="s">
        <v>68</v>
      </c>
      <c r="E6" t="s">
        <v>92</v>
      </c>
      <c r="F6" t="s">
        <v>94</v>
      </c>
      <c r="G6" t="s">
        <v>100</v>
      </c>
      <c r="H6" t="b">
        <v>1</v>
      </c>
    </row>
    <row r="7" spans="1:16" x14ac:dyDescent="0.3">
      <c r="A7" s="2">
        <v>44981.878854166673</v>
      </c>
      <c r="B7" t="s">
        <v>13</v>
      </c>
      <c r="C7" t="s">
        <v>41</v>
      </c>
      <c r="D7" t="s">
        <v>69</v>
      </c>
      <c r="E7" t="s">
        <v>92</v>
      </c>
      <c r="F7" t="s">
        <v>95</v>
      </c>
      <c r="G7" t="s">
        <v>101</v>
      </c>
      <c r="H7" t="b">
        <v>1</v>
      </c>
    </row>
    <row r="8" spans="1:16" x14ac:dyDescent="0.3">
      <c r="A8" s="2">
        <v>44981.879247685189</v>
      </c>
      <c r="B8" t="s">
        <v>14</v>
      </c>
      <c r="C8" t="s">
        <v>42</v>
      </c>
      <c r="D8" t="s">
        <v>70</v>
      </c>
      <c r="E8" t="s">
        <v>92</v>
      </c>
      <c r="F8" t="s">
        <v>93</v>
      </c>
      <c r="G8" t="s">
        <v>98</v>
      </c>
      <c r="H8" t="b">
        <v>0</v>
      </c>
    </row>
    <row r="9" spans="1:16" x14ac:dyDescent="0.3">
      <c r="A9" s="2">
        <v>44981.879548611112</v>
      </c>
      <c r="B9" t="s">
        <v>15</v>
      </c>
      <c r="C9" t="s">
        <v>43</v>
      </c>
      <c r="D9" t="s">
        <v>71</v>
      </c>
      <c r="E9" t="s">
        <v>92</v>
      </c>
      <c r="F9" t="s">
        <v>96</v>
      </c>
      <c r="G9" t="s">
        <v>101</v>
      </c>
      <c r="H9" t="b">
        <v>1</v>
      </c>
    </row>
    <row r="10" spans="1:16" x14ac:dyDescent="0.3">
      <c r="A10" s="2">
        <v>44981.879675925928</v>
      </c>
      <c r="B10" t="s">
        <v>16</v>
      </c>
      <c r="C10" t="s">
        <v>44</v>
      </c>
      <c r="D10" t="s">
        <v>72</v>
      </c>
      <c r="E10" t="s">
        <v>92</v>
      </c>
      <c r="F10" t="s">
        <v>93</v>
      </c>
      <c r="G10" t="s">
        <v>99</v>
      </c>
      <c r="H10" t="b">
        <v>0</v>
      </c>
    </row>
    <row r="11" spans="1:16" x14ac:dyDescent="0.3">
      <c r="A11" s="2">
        <v>44981.880011574067</v>
      </c>
      <c r="B11" t="s">
        <v>17</v>
      </c>
      <c r="C11" t="s">
        <v>45</v>
      </c>
      <c r="D11" t="s">
        <v>73</v>
      </c>
      <c r="E11" t="s">
        <v>92</v>
      </c>
      <c r="F11" t="s">
        <v>95</v>
      </c>
      <c r="G11" t="s">
        <v>100</v>
      </c>
      <c r="H11" t="b">
        <v>0</v>
      </c>
    </row>
    <row r="12" spans="1:16" x14ac:dyDescent="0.3">
      <c r="A12" s="2">
        <v>44981.880277777767</v>
      </c>
      <c r="B12" t="s">
        <v>18</v>
      </c>
      <c r="C12" t="s">
        <v>46</v>
      </c>
      <c r="D12" t="s">
        <v>74</v>
      </c>
      <c r="E12" t="s">
        <v>92</v>
      </c>
      <c r="F12" t="s">
        <v>95</v>
      </c>
      <c r="G12" t="s">
        <v>101</v>
      </c>
      <c r="H12" t="b">
        <v>1</v>
      </c>
    </row>
    <row r="13" spans="1:16" x14ac:dyDescent="0.3">
      <c r="A13" s="2">
        <v>44981.880960648137</v>
      </c>
      <c r="B13" t="s">
        <v>19</v>
      </c>
      <c r="C13" t="s">
        <v>47</v>
      </c>
      <c r="D13" t="s">
        <v>75</v>
      </c>
      <c r="E13" t="s">
        <v>92</v>
      </c>
      <c r="F13" t="s">
        <v>93</v>
      </c>
      <c r="G13" t="s">
        <v>99</v>
      </c>
      <c r="H13" t="b">
        <v>1</v>
      </c>
    </row>
    <row r="14" spans="1:16" x14ac:dyDescent="0.3">
      <c r="A14" s="2">
        <v>44981.881678240738</v>
      </c>
      <c r="B14" t="s">
        <v>20</v>
      </c>
      <c r="C14" t="s">
        <v>48</v>
      </c>
      <c r="D14" t="s">
        <v>76</v>
      </c>
      <c r="E14" t="s">
        <v>92</v>
      </c>
      <c r="F14" t="s">
        <v>95</v>
      </c>
      <c r="G14" t="s">
        <v>100</v>
      </c>
      <c r="H14" t="b">
        <v>1</v>
      </c>
    </row>
    <row r="15" spans="1:16" x14ac:dyDescent="0.3">
      <c r="A15" s="2">
        <v>44981.888888888891</v>
      </c>
      <c r="B15" t="s">
        <v>21</v>
      </c>
      <c r="C15" t="s">
        <v>49</v>
      </c>
      <c r="D15" t="s">
        <v>77</v>
      </c>
      <c r="E15" t="s">
        <v>92</v>
      </c>
      <c r="F15" t="s">
        <v>93</v>
      </c>
      <c r="G15" t="s">
        <v>101</v>
      </c>
      <c r="H15" t="b">
        <v>1</v>
      </c>
    </row>
    <row r="16" spans="1:16" x14ac:dyDescent="0.3">
      <c r="A16" s="2">
        <v>44981.896284722221</v>
      </c>
      <c r="B16" t="s">
        <v>22</v>
      </c>
      <c r="C16" t="s">
        <v>50</v>
      </c>
      <c r="D16" t="s">
        <v>78</v>
      </c>
      <c r="E16" t="s">
        <v>92</v>
      </c>
      <c r="F16" t="s">
        <v>93</v>
      </c>
      <c r="G16" t="s">
        <v>98</v>
      </c>
      <c r="H16" t="b">
        <v>1</v>
      </c>
    </row>
    <row r="17" spans="1:8" x14ac:dyDescent="0.3">
      <c r="A17" s="2">
        <v>44981.897858796299</v>
      </c>
      <c r="B17" t="s">
        <v>23</v>
      </c>
      <c r="C17" t="s">
        <v>51</v>
      </c>
      <c r="D17" t="s">
        <v>79</v>
      </c>
      <c r="E17" t="s">
        <v>92</v>
      </c>
      <c r="F17" t="s">
        <v>94</v>
      </c>
      <c r="G17" t="s">
        <v>101</v>
      </c>
      <c r="H17" t="b">
        <v>0</v>
      </c>
    </row>
    <row r="18" spans="1:8" x14ac:dyDescent="0.3">
      <c r="A18" s="2">
        <v>44981.903958333343</v>
      </c>
      <c r="B18" t="s">
        <v>24</v>
      </c>
      <c r="C18" t="s">
        <v>52</v>
      </c>
      <c r="D18" t="s">
        <v>80</v>
      </c>
      <c r="E18" t="s">
        <v>92</v>
      </c>
      <c r="F18" t="s">
        <v>93</v>
      </c>
      <c r="G18" t="s">
        <v>99</v>
      </c>
      <c r="H18" t="b">
        <v>1</v>
      </c>
    </row>
    <row r="19" spans="1:8" x14ac:dyDescent="0.3">
      <c r="A19" s="2">
        <v>44981.906284722223</v>
      </c>
      <c r="B19" t="s">
        <v>25</v>
      </c>
      <c r="C19" t="s">
        <v>53</v>
      </c>
      <c r="D19" t="s">
        <v>81</v>
      </c>
      <c r="E19" t="s">
        <v>92</v>
      </c>
      <c r="F19" t="s">
        <v>93</v>
      </c>
      <c r="G19" t="s">
        <v>98</v>
      </c>
      <c r="H19" t="b">
        <v>1</v>
      </c>
    </row>
    <row r="20" spans="1:8" x14ac:dyDescent="0.3">
      <c r="A20" s="2">
        <v>44981.906921296293</v>
      </c>
      <c r="B20" t="s">
        <v>26</v>
      </c>
      <c r="C20" t="s">
        <v>54</v>
      </c>
      <c r="D20" t="s">
        <v>82</v>
      </c>
      <c r="E20" t="s">
        <v>92</v>
      </c>
      <c r="F20" t="s">
        <v>93</v>
      </c>
      <c r="G20" t="s">
        <v>99</v>
      </c>
      <c r="H20" t="b">
        <v>1</v>
      </c>
    </row>
    <row r="21" spans="1:8" x14ac:dyDescent="0.3">
      <c r="A21" s="2">
        <v>44981.927337962959</v>
      </c>
      <c r="B21" t="s">
        <v>27</v>
      </c>
      <c r="C21" t="s">
        <v>55</v>
      </c>
      <c r="D21" t="s">
        <v>83</v>
      </c>
      <c r="E21" t="s">
        <v>92</v>
      </c>
      <c r="F21" t="s">
        <v>97</v>
      </c>
      <c r="G21" t="s">
        <v>100</v>
      </c>
      <c r="H21" t="b">
        <v>1</v>
      </c>
    </row>
    <row r="22" spans="1:8" x14ac:dyDescent="0.3">
      <c r="A22" s="2">
        <v>44981.928333333337</v>
      </c>
      <c r="B22" t="s">
        <v>28</v>
      </c>
      <c r="C22" t="s">
        <v>56</v>
      </c>
      <c r="D22" t="s">
        <v>84</v>
      </c>
      <c r="E22" t="s">
        <v>92</v>
      </c>
      <c r="F22" t="s">
        <v>93</v>
      </c>
      <c r="G22" t="s">
        <v>100</v>
      </c>
      <c r="H22" t="b">
        <v>1</v>
      </c>
    </row>
    <row r="23" spans="1:8" x14ac:dyDescent="0.3">
      <c r="A23" s="2">
        <v>44981.929652777777</v>
      </c>
      <c r="B23" t="s">
        <v>29</v>
      </c>
      <c r="C23" t="s">
        <v>57</v>
      </c>
      <c r="D23" t="s">
        <v>85</v>
      </c>
      <c r="E23" t="s">
        <v>92</v>
      </c>
      <c r="F23" t="s">
        <v>93</v>
      </c>
      <c r="G23" t="s">
        <v>98</v>
      </c>
      <c r="H23" t="b">
        <v>0</v>
      </c>
    </row>
    <row r="24" spans="1:8" x14ac:dyDescent="0.3">
      <c r="A24" s="2">
        <v>44981.932037037041</v>
      </c>
      <c r="B24" t="s">
        <v>30</v>
      </c>
      <c r="C24" t="s">
        <v>58</v>
      </c>
      <c r="D24" t="s">
        <v>86</v>
      </c>
      <c r="E24" t="s">
        <v>92</v>
      </c>
      <c r="F24" t="s">
        <v>93</v>
      </c>
      <c r="G24" t="s">
        <v>98</v>
      </c>
      <c r="H24" t="b">
        <v>1</v>
      </c>
    </row>
    <row r="25" spans="1:8" x14ac:dyDescent="0.3">
      <c r="A25" s="2">
        <v>44982.606979166667</v>
      </c>
      <c r="B25" t="s">
        <v>31</v>
      </c>
      <c r="C25" t="s">
        <v>59</v>
      </c>
      <c r="D25" t="s">
        <v>87</v>
      </c>
      <c r="E25" t="s">
        <v>92</v>
      </c>
      <c r="F25" t="s">
        <v>96</v>
      </c>
      <c r="G25" t="s">
        <v>101</v>
      </c>
      <c r="H25" t="b">
        <v>1</v>
      </c>
    </row>
    <row r="26" spans="1:8" x14ac:dyDescent="0.3">
      <c r="A26" s="2">
        <v>44983.052812499998</v>
      </c>
      <c r="B26" t="s">
        <v>32</v>
      </c>
      <c r="C26" t="s">
        <v>60</v>
      </c>
      <c r="D26" t="s">
        <v>88</v>
      </c>
      <c r="E26" t="s">
        <v>92</v>
      </c>
      <c r="F26" t="s">
        <v>93</v>
      </c>
      <c r="G26" t="s">
        <v>98</v>
      </c>
      <c r="H26" t="b">
        <v>1</v>
      </c>
    </row>
    <row r="27" spans="1:8" x14ac:dyDescent="0.3">
      <c r="A27" s="2">
        <v>44983.948321759257</v>
      </c>
      <c r="B27" t="s">
        <v>33</v>
      </c>
      <c r="C27" t="s">
        <v>61</v>
      </c>
      <c r="D27" t="s">
        <v>89</v>
      </c>
      <c r="E27" t="s">
        <v>92</v>
      </c>
      <c r="F27" t="s">
        <v>93</v>
      </c>
      <c r="G27" t="s">
        <v>99</v>
      </c>
      <c r="H27" t="b">
        <v>1</v>
      </c>
    </row>
    <row r="28" spans="1:8" x14ac:dyDescent="0.3">
      <c r="A28" s="2">
        <v>44984.419722222221</v>
      </c>
      <c r="B28" t="s">
        <v>34</v>
      </c>
      <c r="C28" t="s">
        <v>62</v>
      </c>
      <c r="D28" t="s">
        <v>90</v>
      </c>
      <c r="E28" t="s">
        <v>92</v>
      </c>
      <c r="F28" t="s">
        <v>93</v>
      </c>
      <c r="G28" t="s">
        <v>98</v>
      </c>
      <c r="H28" t="b">
        <v>1</v>
      </c>
    </row>
    <row r="29" spans="1:8" x14ac:dyDescent="0.3">
      <c r="A29" s="2">
        <v>44985.882222222222</v>
      </c>
      <c r="B29" t="s">
        <v>35</v>
      </c>
      <c r="C29" t="s">
        <v>63</v>
      </c>
      <c r="D29" t="s">
        <v>91</v>
      </c>
      <c r="E29" t="s">
        <v>92</v>
      </c>
      <c r="F29" t="s">
        <v>93</v>
      </c>
      <c r="G29" t="s">
        <v>98</v>
      </c>
      <c r="H29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0"/>
  <sheetViews>
    <sheetView workbookViewId="0"/>
  </sheetViews>
  <sheetFormatPr defaultRowHeight="14.4" x14ac:dyDescent="0.3"/>
  <sheetData>
    <row r="1" spans="1:6" x14ac:dyDescent="0.3">
      <c r="A1" s="1" t="s">
        <v>1</v>
      </c>
      <c r="B1" s="1" t="s">
        <v>2</v>
      </c>
      <c r="E1" s="1" t="s">
        <v>384</v>
      </c>
      <c r="F1" s="1" t="s">
        <v>385</v>
      </c>
    </row>
    <row r="2" spans="1:6" x14ac:dyDescent="0.3">
      <c r="A2" t="s">
        <v>8</v>
      </c>
      <c r="B2" t="s">
        <v>36</v>
      </c>
      <c r="E2" t="s">
        <v>386</v>
      </c>
      <c r="F2">
        <v>11</v>
      </c>
    </row>
    <row r="3" spans="1:6" x14ac:dyDescent="0.3">
      <c r="A3" t="s">
        <v>9</v>
      </c>
      <c r="B3" t="s">
        <v>37</v>
      </c>
      <c r="E3" t="s">
        <v>387</v>
      </c>
      <c r="F3">
        <v>14</v>
      </c>
    </row>
    <row r="4" spans="1:6" x14ac:dyDescent="0.3">
      <c r="A4" t="s">
        <v>10</v>
      </c>
      <c r="B4" t="s">
        <v>38</v>
      </c>
      <c r="E4" t="s">
        <v>388</v>
      </c>
      <c r="F4">
        <v>24</v>
      </c>
    </row>
    <row r="5" spans="1:6" x14ac:dyDescent="0.3">
      <c r="A5" t="s">
        <v>11</v>
      </c>
      <c r="B5" t="s">
        <v>39</v>
      </c>
      <c r="E5" t="s">
        <v>389</v>
      </c>
      <c r="F5">
        <v>22</v>
      </c>
    </row>
    <row r="6" spans="1:6" x14ac:dyDescent="0.3">
      <c r="A6" t="s">
        <v>12</v>
      </c>
      <c r="B6" t="s">
        <v>40</v>
      </c>
      <c r="E6" t="s">
        <v>390</v>
      </c>
      <c r="F6">
        <v>27</v>
      </c>
    </row>
    <row r="7" spans="1:6" x14ac:dyDescent="0.3">
      <c r="A7" t="s">
        <v>13</v>
      </c>
      <c r="B7" t="s">
        <v>41</v>
      </c>
      <c r="E7" t="s">
        <v>391</v>
      </c>
      <c r="F7">
        <v>39</v>
      </c>
    </row>
    <row r="8" spans="1:6" x14ac:dyDescent="0.3">
      <c r="A8" t="s">
        <v>14</v>
      </c>
      <c r="B8" t="s">
        <v>42</v>
      </c>
      <c r="E8" t="s">
        <v>392</v>
      </c>
      <c r="F8">
        <v>26</v>
      </c>
    </row>
    <row r="9" spans="1:6" x14ac:dyDescent="0.3">
      <c r="A9" t="s">
        <v>15</v>
      </c>
      <c r="B9" t="s">
        <v>43</v>
      </c>
      <c r="E9" t="s">
        <v>393</v>
      </c>
      <c r="F9">
        <v>34</v>
      </c>
    </row>
    <row r="10" spans="1:6" x14ac:dyDescent="0.3">
      <c r="A10" t="s">
        <v>16</v>
      </c>
      <c r="B10" t="s">
        <v>44</v>
      </c>
      <c r="E10" t="s">
        <v>394</v>
      </c>
      <c r="F10">
        <v>33</v>
      </c>
    </row>
    <row r="11" spans="1:6" x14ac:dyDescent="0.3">
      <c r="A11" t="s">
        <v>17</v>
      </c>
      <c r="B11" t="s">
        <v>45</v>
      </c>
      <c r="E11" t="s">
        <v>395</v>
      </c>
      <c r="F11">
        <v>32</v>
      </c>
    </row>
    <row r="12" spans="1:6" x14ac:dyDescent="0.3">
      <c r="A12" t="s">
        <v>18</v>
      </c>
      <c r="B12" t="s">
        <v>46</v>
      </c>
      <c r="E12" t="s">
        <v>396</v>
      </c>
      <c r="F12">
        <v>31</v>
      </c>
    </row>
    <row r="13" spans="1:6" x14ac:dyDescent="0.3">
      <c r="A13" t="s">
        <v>19</v>
      </c>
      <c r="B13" t="s">
        <v>47</v>
      </c>
      <c r="E13" t="s">
        <v>397</v>
      </c>
      <c r="F13">
        <v>31</v>
      </c>
    </row>
    <row r="14" spans="1:6" x14ac:dyDescent="0.3">
      <c r="A14" t="s">
        <v>20</v>
      </c>
      <c r="B14" t="s">
        <v>48</v>
      </c>
      <c r="E14" t="s">
        <v>398</v>
      </c>
      <c r="F14">
        <v>22</v>
      </c>
    </row>
    <row r="15" spans="1:6" x14ac:dyDescent="0.3">
      <c r="A15" t="s">
        <v>21</v>
      </c>
      <c r="B15" t="s">
        <v>49</v>
      </c>
      <c r="E15" t="s">
        <v>399</v>
      </c>
      <c r="F15">
        <v>28</v>
      </c>
    </row>
    <row r="16" spans="1:6" x14ac:dyDescent="0.3">
      <c r="A16" t="s">
        <v>22</v>
      </c>
      <c r="B16" t="s">
        <v>50</v>
      </c>
    </row>
    <row r="17" spans="1:2" x14ac:dyDescent="0.3">
      <c r="A17" t="s">
        <v>23</v>
      </c>
      <c r="B17" t="s">
        <v>51</v>
      </c>
    </row>
    <row r="18" spans="1:2" x14ac:dyDescent="0.3">
      <c r="A18" t="s">
        <v>24</v>
      </c>
      <c r="B18" t="s">
        <v>52</v>
      </c>
    </row>
    <row r="19" spans="1:2" x14ac:dyDescent="0.3">
      <c r="A19" t="s">
        <v>25</v>
      </c>
      <c r="B19" t="s">
        <v>53</v>
      </c>
    </row>
    <row r="20" spans="1:2" x14ac:dyDescent="0.3">
      <c r="A20" t="s">
        <v>26</v>
      </c>
      <c r="B20" t="s">
        <v>54</v>
      </c>
    </row>
    <row r="21" spans="1:2" x14ac:dyDescent="0.3">
      <c r="A21" t="s">
        <v>27</v>
      </c>
      <c r="B21" t="s">
        <v>55</v>
      </c>
    </row>
    <row r="22" spans="1:2" x14ac:dyDescent="0.3">
      <c r="A22" t="s">
        <v>28</v>
      </c>
      <c r="B22" t="s">
        <v>56</v>
      </c>
    </row>
    <row r="23" spans="1:2" x14ac:dyDescent="0.3">
      <c r="A23" t="s">
        <v>29</v>
      </c>
      <c r="B23" t="s">
        <v>57</v>
      </c>
    </row>
    <row r="24" spans="1:2" x14ac:dyDescent="0.3">
      <c r="A24" t="s">
        <v>30</v>
      </c>
      <c r="B24" t="s">
        <v>58</v>
      </c>
    </row>
    <row r="25" spans="1:2" x14ac:dyDescent="0.3">
      <c r="A25" t="s">
        <v>31</v>
      </c>
      <c r="B25" t="s">
        <v>59</v>
      </c>
    </row>
    <row r="26" spans="1:2" x14ac:dyDescent="0.3">
      <c r="A26" t="s">
        <v>32</v>
      </c>
      <c r="B26" t="s">
        <v>60</v>
      </c>
    </row>
    <row r="27" spans="1:2" x14ac:dyDescent="0.3">
      <c r="A27" t="s">
        <v>33</v>
      </c>
      <c r="B27" t="s">
        <v>61</v>
      </c>
    </row>
    <row r="28" spans="1:2" x14ac:dyDescent="0.3">
      <c r="A28" t="s">
        <v>34</v>
      </c>
      <c r="B28" t="s">
        <v>62</v>
      </c>
    </row>
    <row r="29" spans="1:2" x14ac:dyDescent="0.3">
      <c r="A29" t="s">
        <v>375</v>
      </c>
      <c r="B29" t="s">
        <v>63</v>
      </c>
    </row>
    <row r="30" spans="1:2" x14ac:dyDescent="0.3">
      <c r="A30" t="s">
        <v>107</v>
      </c>
      <c r="B30" t="s">
        <v>127</v>
      </c>
    </row>
    <row r="31" spans="1:2" x14ac:dyDescent="0.3">
      <c r="A31" t="s">
        <v>108</v>
      </c>
      <c r="B31" t="s">
        <v>128</v>
      </c>
    </row>
    <row r="32" spans="1:2" x14ac:dyDescent="0.3">
      <c r="A32" t="s">
        <v>109</v>
      </c>
      <c r="B32" t="s">
        <v>129</v>
      </c>
    </row>
    <row r="33" spans="1:2" x14ac:dyDescent="0.3">
      <c r="A33" t="s">
        <v>110</v>
      </c>
      <c r="B33" t="s">
        <v>130</v>
      </c>
    </row>
    <row r="34" spans="1:2" x14ac:dyDescent="0.3">
      <c r="A34" t="s">
        <v>111</v>
      </c>
      <c r="B34" t="s">
        <v>131</v>
      </c>
    </row>
    <row r="35" spans="1:2" x14ac:dyDescent="0.3">
      <c r="A35" t="s">
        <v>112</v>
      </c>
      <c r="B35" t="s">
        <v>132</v>
      </c>
    </row>
    <row r="36" spans="1:2" x14ac:dyDescent="0.3">
      <c r="A36" t="s">
        <v>113</v>
      </c>
      <c r="B36" t="s">
        <v>133</v>
      </c>
    </row>
    <row r="37" spans="1:2" x14ac:dyDescent="0.3">
      <c r="A37" t="s">
        <v>114</v>
      </c>
      <c r="B37" t="s">
        <v>134</v>
      </c>
    </row>
    <row r="38" spans="1:2" x14ac:dyDescent="0.3">
      <c r="A38" t="s">
        <v>115</v>
      </c>
      <c r="B38" t="s">
        <v>135</v>
      </c>
    </row>
    <row r="39" spans="1:2" x14ac:dyDescent="0.3">
      <c r="A39" t="s">
        <v>116</v>
      </c>
      <c r="B39" t="s">
        <v>136</v>
      </c>
    </row>
    <row r="40" spans="1:2" x14ac:dyDescent="0.3">
      <c r="A40" t="s">
        <v>376</v>
      </c>
      <c r="B40" t="s">
        <v>137</v>
      </c>
    </row>
    <row r="41" spans="1:2" x14ac:dyDescent="0.3">
      <c r="A41" t="s">
        <v>118</v>
      </c>
      <c r="B41" t="s">
        <v>138</v>
      </c>
    </row>
    <row r="42" spans="1:2" x14ac:dyDescent="0.3">
      <c r="A42" t="s">
        <v>119</v>
      </c>
      <c r="B42" t="s">
        <v>139</v>
      </c>
    </row>
    <row r="43" spans="1:2" x14ac:dyDescent="0.3">
      <c r="A43" t="s">
        <v>120</v>
      </c>
      <c r="B43" t="s">
        <v>140</v>
      </c>
    </row>
    <row r="44" spans="1:2" x14ac:dyDescent="0.3">
      <c r="A44" t="s">
        <v>121</v>
      </c>
      <c r="B44" t="s">
        <v>141</v>
      </c>
    </row>
    <row r="45" spans="1:2" x14ac:dyDescent="0.3">
      <c r="A45" t="s">
        <v>122</v>
      </c>
      <c r="B45" t="s">
        <v>142</v>
      </c>
    </row>
    <row r="46" spans="1:2" x14ac:dyDescent="0.3">
      <c r="A46" t="s">
        <v>123</v>
      </c>
      <c r="B46" t="s">
        <v>143</v>
      </c>
    </row>
    <row r="47" spans="1:2" x14ac:dyDescent="0.3">
      <c r="A47" t="s">
        <v>124</v>
      </c>
      <c r="B47" t="s">
        <v>144</v>
      </c>
    </row>
    <row r="48" spans="1:2" x14ac:dyDescent="0.3">
      <c r="A48" t="s">
        <v>125</v>
      </c>
      <c r="B48" t="s">
        <v>145</v>
      </c>
    </row>
    <row r="49" spans="1:2" x14ac:dyDescent="0.3">
      <c r="A49" t="s">
        <v>126</v>
      </c>
      <c r="B49" t="s">
        <v>146</v>
      </c>
    </row>
    <row r="50" spans="1:2" x14ac:dyDescent="0.3">
      <c r="A50" t="s">
        <v>169</v>
      </c>
      <c r="B50" t="s">
        <v>195</v>
      </c>
    </row>
    <row r="51" spans="1:2" x14ac:dyDescent="0.3">
      <c r="A51" t="s">
        <v>170</v>
      </c>
      <c r="B51" t="s">
        <v>196</v>
      </c>
    </row>
    <row r="52" spans="1:2" x14ac:dyDescent="0.3">
      <c r="A52" t="s">
        <v>171</v>
      </c>
      <c r="B52" t="s">
        <v>197</v>
      </c>
    </row>
    <row r="53" spans="1:2" x14ac:dyDescent="0.3">
      <c r="A53" t="s">
        <v>377</v>
      </c>
      <c r="B53" t="s">
        <v>198</v>
      </c>
    </row>
    <row r="54" spans="1:2" x14ac:dyDescent="0.3">
      <c r="A54" t="s">
        <v>173</v>
      </c>
      <c r="B54" t="s">
        <v>199</v>
      </c>
    </row>
    <row r="55" spans="1:2" x14ac:dyDescent="0.3">
      <c r="A55" t="s">
        <v>174</v>
      </c>
      <c r="B55" t="s">
        <v>200</v>
      </c>
    </row>
    <row r="56" spans="1:2" x14ac:dyDescent="0.3">
      <c r="A56" t="s">
        <v>175</v>
      </c>
      <c r="B56" t="s">
        <v>201</v>
      </c>
    </row>
    <row r="57" spans="1:2" x14ac:dyDescent="0.3">
      <c r="A57" t="s">
        <v>378</v>
      </c>
      <c r="B57" t="s">
        <v>202</v>
      </c>
    </row>
    <row r="58" spans="1:2" x14ac:dyDescent="0.3">
      <c r="A58" t="s">
        <v>379</v>
      </c>
      <c r="B58" t="s">
        <v>203</v>
      </c>
    </row>
    <row r="59" spans="1:2" x14ac:dyDescent="0.3">
      <c r="A59" t="s">
        <v>178</v>
      </c>
      <c r="B59" t="s">
        <v>204</v>
      </c>
    </row>
    <row r="60" spans="1:2" x14ac:dyDescent="0.3">
      <c r="A60" t="s">
        <v>179</v>
      </c>
      <c r="B60" t="s">
        <v>205</v>
      </c>
    </row>
    <row r="61" spans="1:2" x14ac:dyDescent="0.3">
      <c r="A61" t="s">
        <v>180</v>
      </c>
      <c r="B61" t="s">
        <v>206</v>
      </c>
    </row>
    <row r="62" spans="1:2" x14ac:dyDescent="0.3">
      <c r="A62" t="s">
        <v>181</v>
      </c>
      <c r="B62" t="s">
        <v>207</v>
      </c>
    </row>
    <row r="63" spans="1:2" x14ac:dyDescent="0.3">
      <c r="A63" t="s">
        <v>182</v>
      </c>
      <c r="B63" t="s">
        <v>208</v>
      </c>
    </row>
    <row r="64" spans="1:2" x14ac:dyDescent="0.3">
      <c r="A64" t="s">
        <v>183</v>
      </c>
      <c r="B64" t="s">
        <v>209</v>
      </c>
    </row>
    <row r="65" spans="1:2" x14ac:dyDescent="0.3">
      <c r="A65" t="s">
        <v>184</v>
      </c>
      <c r="B65" t="s">
        <v>210</v>
      </c>
    </row>
    <row r="66" spans="1:2" x14ac:dyDescent="0.3">
      <c r="A66" t="s">
        <v>185</v>
      </c>
      <c r="B66" t="s">
        <v>211</v>
      </c>
    </row>
    <row r="67" spans="1:2" x14ac:dyDescent="0.3">
      <c r="A67" t="s">
        <v>380</v>
      </c>
      <c r="B67" t="s">
        <v>212</v>
      </c>
    </row>
    <row r="68" spans="1:2" x14ac:dyDescent="0.3">
      <c r="A68" t="s">
        <v>381</v>
      </c>
      <c r="B68" t="s">
        <v>213</v>
      </c>
    </row>
    <row r="69" spans="1:2" x14ac:dyDescent="0.3">
      <c r="A69" t="s">
        <v>188</v>
      </c>
      <c r="B69" t="s">
        <v>214</v>
      </c>
    </row>
    <row r="70" spans="1:2" x14ac:dyDescent="0.3">
      <c r="A70" t="s">
        <v>189</v>
      </c>
      <c r="B70" t="s">
        <v>215</v>
      </c>
    </row>
    <row r="71" spans="1:2" x14ac:dyDescent="0.3">
      <c r="A71" t="s">
        <v>190</v>
      </c>
      <c r="B71" t="s">
        <v>216</v>
      </c>
    </row>
    <row r="72" spans="1:2" x14ac:dyDescent="0.3">
      <c r="A72" t="s">
        <v>191</v>
      </c>
      <c r="B72" t="s">
        <v>217</v>
      </c>
    </row>
    <row r="73" spans="1:2" x14ac:dyDescent="0.3">
      <c r="A73" t="s">
        <v>192</v>
      </c>
      <c r="B73" t="s">
        <v>218</v>
      </c>
    </row>
    <row r="74" spans="1:2" x14ac:dyDescent="0.3">
      <c r="A74" t="s">
        <v>193</v>
      </c>
      <c r="B74" t="s">
        <v>219</v>
      </c>
    </row>
    <row r="75" spans="1:2" x14ac:dyDescent="0.3">
      <c r="A75" t="s">
        <v>194</v>
      </c>
      <c r="B75" t="s">
        <v>220</v>
      </c>
    </row>
    <row r="76" spans="1:2" x14ac:dyDescent="0.3">
      <c r="A76" t="s">
        <v>249</v>
      </c>
      <c r="B76" t="s">
        <v>259</v>
      </c>
    </row>
    <row r="77" spans="1:2" x14ac:dyDescent="0.3">
      <c r="A77" t="s">
        <v>250</v>
      </c>
      <c r="B77" t="s">
        <v>260</v>
      </c>
    </row>
    <row r="78" spans="1:2" x14ac:dyDescent="0.3">
      <c r="A78" t="s">
        <v>251</v>
      </c>
      <c r="B78" t="s">
        <v>261</v>
      </c>
    </row>
    <row r="79" spans="1:2" x14ac:dyDescent="0.3">
      <c r="A79" t="s">
        <v>252</v>
      </c>
      <c r="B79" t="s">
        <v>262</v>
      </c>
    </row>
    <row r="80" spans="1:2" x14ac:dyDescent="0.3">
      <c r="A80" t="s">
        <v>253</v>
      </c>
      <c r="B80" t="s">
        <v>263</v>
      </c>
    </row>
    <row r="81" spans="1:2" x14ac:dyDescent="0.3">
      <c r="A81" t="s">
        <v>254</v>
      </c>
      <c r="B81" t="s">
        <v>264</v>
      </c>
    </row>
    <row r="82" spans="1:2" x14ac:dyDescent="0.3">
      <c r="A82" t="s">
        <v>255</v>
      </c>
      <c r="B82" t="s">
        <v>265</v>
      </c>
    </row>
    <row r="83" spans="1:2" x14ac:dyDescent="0.3">
      <c r="A83" t="s">
        <v>256</v>
      </c>
      <c r="B83" t="s">
        <v>266</v>
      </c>
    </row>
    <row r="84" spans="1:2" x14ac:dyDescent="0.3">
      <c r="A84" t="s">
        <v>257</v>
      </c>
      <c r="B84" t="s">
        <v>267</v>
      </c>
    </row>
    <row r="85" spans="1:2" x14ac:dyDescent="0.3">
      <c r="A85" t="s">
        <v>258</v>
      </c>
      <c r="B85" t="s">
        <v>268</v>
      </c>
    </row>
    <row r="86" spans="1:2" x14ac:dyDescent="0.3">
      <c r="A86" t="s">
        <v>281</v>
      </c>
      <c r="B86" t="s">
        <v>291</v>
      </c>
    </row>
    <row r="87" spans="1:2" x14ac:dyDescent="0.3">
      <c r="A87" t="s">
        <v>282</v>
      </c>
      <c r="B87" t="s">
        <v>292</v>
      </c>
    </row>
    <row r="88" spans="1:2" x14ac:dyDescent="0.3">
      <c r="A88" t="s">
        <v>283</v>
      </c>
      <c r="B88" t="s">
        <v>293</v>
      </c>
    </row>
    <row r="89" spans="1:2" x14ac:dyDescent="0.3">
      <c r="A89" t="s">
        <v>284</v>
      </c>
      <c r="B89" t="s">
        <v>294</v>
      </c>
    </row>
    <row r="90" spans="1:2" x14ac:dyDescent="0.3">
      <c r="A90" t="s">
        <v>285</v>
      </c>
      <c r="B90" t="s">
        <v>295</v>
      </c>
    </row>
    <row r="91" spans="1:2" x14ac:dyDescent="0.3">
      <c r="A91" t="s">
        <v>286</v>
      </c>
      <c r="B91" t="s">
        <v>296</v>
      </c>
    </row>
    <row r="92" spans="1:2" x14ac:dyDescent="0.3">
      <c r="A92" t="s">
        <v>287</v>
      </c>
      <c r="B92" t="s">
        <v>297</v>
      </c>
    </row>
    <row r="93" spans="1:2" x14ac:dyDescent="0.3">
      <c r="A93" t="s">
        <v>288</v>
      </c>
      <c r="B93" t="s">
        <v>298</v>
      </c>
    </row>
    <row r="94" spans="1:2" x14ac:dyDescent="0.3">
      <c r="A94" t="s">
        <v>382</v>
      </c>
      <c r="B94" t="s">
        <v>299</v>
      </c>
    </row>
    <row r="95" spans="1:2" x14ac:dyDescent="0.3">
      <c r="A95" t="s">
        <v>290</v>
      </c>
      <c r="B95" t="s">
        <v>300</v>
      </c>
    </row>
    <row r="96" spans="1:2" x14ac:dyDescent="0.3">
      <c r="A96" t="s">
        <v>313</v>
      </c>
      <c r="B96" t="s">
        <v>318</v>
      </c>
    </row>
    <row r="97" spans="1:2" x14ac:dyDescent="0.3">
      <c r="A97" t="s">
        <v>314</v>
      </c>
      <c r="B97" t="s">
        <v>319</v>
      </c>
    </row>
    <row r="98" spans="1:2" x14ac:dyDescent="0.3">
      <c r="A98" t="s">
        <v>315</v>
      </c>
      <c r="B98" t="s">
        <v>320</v>
      </c>
    </row>
    <row r="99" spans="1:2" x14ac:dyDescent="0.3">
      <c r="A99" t="s">
        <v>316</v>
      </c>
      <c r="B99" t="s">
        <v>321</v>
      </c>
    </row>
    <row r="100" spans="1:2" x14ac:dyDescent="0.3">
      <c r="A100" t="s">
        <v>317</v>
      </c>
      <c r="B100" t="s">
        <v>322</v>
      </c>
    </row>
    <row r="101" spans="1:2" x14ac:dyDescent="0.3">
      <c r="A101" t="s">
        <v>330</v>
      </c>
      <c r="B101" t="s">
        <v>332</v>
      </c>
    </row>
    <row r="102" spans="1:2" x14ac:dyDescent="0.3">
      <c r="A102" t="s">
        <v>331</v>
      </c>
      <c r="B102" t="s">
        <v>333</v>
      </c>
    </row>
    <row r="103" spans="1:2" x14ac:dyDescent="0.3">
      <c r="A103" t="s">
        <v>338</v>
      </c>
      <c r="B103" t="s">
        <v>340</v>
      </c>
    </row>
    <row r="104" spans="1:2" x14ac:dyDescent="0.3">
      <c r="A104" t="s">
        <v>339</v>
      </c>
      <c r="B104" t="s">
        <v>341</v>
      </c>
    </row>
    <row r="105" spans="1:2" x14ac:dyDescent="0.3">
      <c r="A105" t="s">
        <v>383</v>
      </c>
      <c r="B105" t="s">
        <v>348</v>
      </c>
    </row>
    <row r="106" spans="1:2" x14ac:dyDescent="0.3">
      <c r="A106" t="s">
        <v>347</v>
      </c>
      <c r="B106" t="s">
        <v>349</v>
      </c>
    </row>
    <row r="107" spans="1:2" x14ac:dyDescent="0.3">
      <c r="A107" t="s">
        <v>353</v>
      </c>
      <c r="B107" t="s">
        <v>354</v>
      </c>
    </row>
    <row r="108" spans="1:2" x14ac:dyDescent="0.3">
      <c r="A108" t="s">
        <v>357</v>
      </c>
      <c r="B108" t="s">
        <v>360</v>
      </c>
    </row>
    <row r="109" spans="1:2" x14ac:dyDescent="0.3">
      <c r="A109" t="s">
        <v>358</v>
      </c>
      <c r="B109" t="s">
        <v>361</v>
      </c>
    </row>
    <row r="110" spans="1:2" x14ac:dyDescent="0.3">
      <c r="A110" t="s">
        <v>359</v>
      </c>
      <c r="B110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 Mar</vt:lpstr>
      <vt:lpstr>3 Mar</vt:lpstr>
      <vt:lpstr>6 Mar</vt:lpstr>
      <vt:lpstr>8 Mar</vt:lpstr>
      <vt:lpstr>10 Mar</vt:lpstr>
      <vt:lpstr>13 Mar</vt:lpstr>
      <vt:lpstr>15 Mar</vt:lpstr>
      <vt:lpstr>17 Mar</vt:lpstr>
      <vt:lpstr>20 Mar</vt:lpstr>
      <vt:lpstr>22 Mar</vt:lpstr>
      <vt:lpstr>24 Mar</vt:lpstr>
      <vt:lpstr>27 Mar</vt:lpstr>
      <vt:lpstr>29 Mar</vt:lpstr>
      <vt:lpstr>31 Mar</vt:lpstr>
      <vt:lpstr>Namelist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 kian ming</cp:lastModifiedBy>
  <dcterms:created xsi:type="dcterms:W3CDTF">2023-03-03T05:21:51Z</dcterms:created>
  <dcterms:modified xsi:type="dcterms:W3CDTF">2023-03-03T05:22:47Z</dcterms:modified>
</cp:coreProperties>
</file>