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Ng Kian Ming\document\1. School Stuff\University\CCA\Recreational Floorball\Attendance\Attedance generator\"/>
    </mc:Choice>
  </mc:AlternateContent>
  <xr:revisionPtr revIDLastSave="0" documentId="13_ncr:1_{34F487DC-8098-4BAA-B012-56DE69959D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 Oct" sheetId="3" r:id="rId1"/>
    <sheet name="7 Oct" sheetId="5" r:id="rId2"/>
    <sheet name="10 Oct" sheetId="2" r:id="rId3"/>
    <sheet name="14 Oct" sheetId="6" r:id="rId4"/>
    <sheet name="17 Oct" sheetId="1" r:id="rId5"/>
    <sheet name="19 Oct" sheetId="7" r:id="rId6"/>
    <sheet name="21 Oct" sheetId="4" r:id="rId7"/>
    <sheet name="24 Oct" sheetId="8" r:id="rId8"/>
    <sheet name="26 Oct" sheetId="9" r:id="rId9"/>
    <sheet name="31 Oct" sheetId="10" r:id="rId10"/>
    <sheet name="2 Nov" sheetId="11" r:id="rId11"/>
    <sheet name="Namelist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11" l="1"/>
  <c r="P4" i="11"/>
  <c r="P3" i="11"/>
  <c r="P2" i="11"/>
  <c r="P5" i="10"/>
  <c r="P4" i="10"/>
  <c r="P3" i="10"/>
  <c r="P2" i="10"/>
  <c r="P5" i="9"/>
  <c r="P4" i="9"/>
  <c r="P3" i="9"/>
  <c r="P2" i="9"/>
  <c r="P5" i="8"/>
  <c r="P4" i="8"/>
  <c r="P3" i="8"/>
  <c r="P2" i="8"/>
  <c r="P5" i="7"/>
  <c r="P4" i="7"/>
  <c r="P3" i="7"/>
  <c r="P2" i="7"/>
  <c r="P5" i="6"/>
  <c r="P4" i="6"/>
  <c r="P3" i="6"/>
  <c r="P2" i="6"/>
  <c r="P5" i="5"/>
  <c r="P4" i="5"/>
  <c r="P3" i="5"/>
  <c r="P2" i="5"/>
  <c r="P5" i="4"/>
  <c r="P4" i="4"/>
  <c r="P3" i="4"/>
  <c r="P2" i="4"/>
  <c r="P5" i="3"/>
  <c r="P4" i="3"/>
  <c r="P3" i="3"/>
  <c r="P2" i="3"/>
  <c r="P5" i="2"/>
  <c r="P4" i="2"/>
  <c r="P3" i="2"/>
  <c r="P2" i="2"/>
  <c r="P5" i="1"/>
  <c r="P4" i="1"/>
  <c r="P3" i="1"/>
  <c r="P2" i="1"/>
</calcChain>
</file>

<file path=xl/sharedStrings.xml><?xml version="1.0" encoding="utf-8"?>
<sst xmlns="http://schemas.openxmlformats.org/spreadsheetml/2006/main" count="1656" uniqueCount="331">
  <si>
    <t>DateSubmitted</t>
  </si>
  <si>
    <t>Name</t>
  </si>
  <si>
    <t>Username</t>
  </si>
  <si>
    <t>Telegram handle/username. Do not include '@'.</t>
  </si>
  <si>
    <t>Please select the training session(s) that you wish to attend and take note of the dates and timing. All trainings are conducted from 4-7pm. Maximum of 3 training slots to be selected. - 17 Oct - Monday</t>
  </si>
  <si>
    <t>Type of Player</t>
  </si>
  <si>
    <t>Do you have any prior experience in Floorball? Indicate your experience level in the sport.</t>
  </si>
  <si>
    <t>TIFFANY TAN</t>
  </si>
  <si>
    <t>WU CHUAN KHOO</t>
  </si>
  <si>
    <t>KELVIN ANDIKKO</t>
  </si>
  <si>
    <t>GRACE CHEW XINYI</t>
  </si>
  <si>
    <t>ANDREW DING</t>
  </si>
  <si>
    <t>SIYUAN LI</t>
  </si>
  <si>
    <t>ZE AW, CONRAD REIN TANG</t>
  </si>
  <si>
    <t>LI CHER TAN</t>
  </si>
  <si>
    <t>Yee Hao</t>
  </si>
  <si>
    <t>ZABIRAH HAKIMUDDIN</t>
  </si>
  <si>
    <t>LANCE LEONG</t>
  </si>
  <si>
    <t>HAO JIE, JEREMY TEO</t>
  </si>
  <si>
    <t>SHIVARAM KUMAR</t>
  </si>
  <si>
    <t>SAAD HAIDER</t>
  </si>
  <si>
    <t>MUHAMMAD AMMAR RIFDI ZULKIFLI</t>
  </si>
  <si>
    <t>NUSSTU\E0970527</t>
  </si>
  <si>
    <t>NUSSTU\E0543427</t>
  </si>
  <si>
    <t>NUSSTU\E0726162</t>
  </si>
  <si>
    <t>NUSSTU\E0775165</t>
  </si>
  <si>
    <t>NUSSTU\E0977778</t>
  </si>
  <si>
    <t>NUSSTU\E0540146</t>
  </si>
  <si>
    <t>NUSSTU\E0527273</t>
  </si>
  <si>
    <t>NUSSTU\E0148805</t>
  </si>
  <si>
    <t>NUSSTU\E0684501</t>
  </si>
  <si>
    <t>NUSSTU\E0559702</t>
  </si>
  <si>
    <t>NUSSTU\E0960049</t>
  </si>
  <si>
    <t>nusstu\e0415736</t>
  </si>
  <si>
    <t>nusstu\e0474137</t>
  </si>
  <si>
    <t>nusstu\e0411076</t>
  </si>
  <si>
    <t>NUSSTU\E1032500</t>
  </si>
  <si>
    <t>tiffanyttan</t>
  </si>
  <si>
    <t>khoowuchuan</t>
  </si>
  <si>
    <t>kiloalpha1</t>
  </si>
  <si>
    <t>chewybeans</t>
  </si>
  <si>
    <t>Acding</t>
  </si>
  <si>
    <t>Lisiyuan1997</t>
  </si>
  <si>
    <t>Reintang</t>
  </si>
  <si>
    <t>tanlicher</t>
  </si>
  <si>
    <t>Yhhyhhy</t>
  </si>
  <si>
    <t>zabbb</t>
  </si>
  <si>
    <t>HallowThere</t>
  </si>
  <si>
    <t>je83my</t>
  </si>
  <si>
    <t>shivaram7</t>
  </si>
  <si>
    <t>saadhaider</t>
  </si>
  <si>
    <t>ammarrifdi</t>
  </si>
  <si>
    <t>17 Oct - Monday</t>
  </si>
  <si>
    <t>Outfield Player, has own stick</t>
  </si>
  <si>
    <t>Outfield Player, needs a rightie stick</t>
  </si>
  <si>
    <t>Outfield Player, needs a stick but unsure leftie or rightie (for new players with no prior experience)</t>
  </si>
  <si>
    <t>I have never played floorball before, or for less than 6 months</t>
  </si>
  <si>
    <t>Intermediate (1 year - 3 years, participated in friendlies)</t>
  </si>
  <si>
    <t>Beginner (6 months - 1 year)</t>
  </si>
  <si>
    <t>Advanced (&gt; 3 years, represented school for competitions)</t>
  </si>
  <si>
    <t>Nvr pld</t>
  </si>
  <si>
    <t>Beginner</t>
  </si>
  <si>
    <t>Intermediate</t>
  </si>
  <si>
    <t>Advanced</t>
  </si>
  <si>
    <t>Please select the training session(s) that you wish to attend and take note of the dates and timing. All trainings are conducted from 4-7pm. Maximum of 3 training slots to be selected. - 10 Oct,Monday</t>
  </si>
  <si>
    <t>XIAN YIN TAN</t>
  </si>
  <si>
    <t>Jay-En Chong</t>
  </si>
  <si>
    <t>MAX HO</t>
  </si>
  <si>
    <t>ISAIAH SOH</t>
  </si>
  <si>
    <t>CARL FREDRIK RAMBERG</t>
  </si>
  <si>
    <t>TZE JYN, IAN GOH</t>
  </si>
  <si>
    <t>RUPAN MANOGAR</t>
  </si>
  <si>
    <t>NUSSTU\E0969336</t>
  </si>
  <si>
    <t>NUSSTU\E0941856</t>
  </si>
  <si>
    <t>NUSSTU\E0958684</t>
  </si>
  <si>
    <t>NUSSTU\E0969047</t>
  </si>
  <si>
    <t>NUSSTU\E1061908</t>
  </si>
  <si>
    <t>NUSSTU\E1024902</t>
  </si>
  <si>
    <t>NUSSTU\E0970215</t>
  </si>
  <si>
    <t>xian_yin</t>
  </si>
  <si>
    <t>mccurryfries</t>
  </si>
  <si>
    <t>GOODMORNING017</t>
  </si>
  <si>
    <t>eeeesaiah</t>
  </si>
  <si>
    <t>fredrikramberg</t>
  </si>
  <si>
    <t>iangtj</t>
  </si>
  <si>
    <t>rupankmr</t>
  </si>
  <si>
    <t>10 Oct, Monday</t>
  </si>
  <si>
    <t>Please select the training session(s) that you wish to attend and take note of the dates and timing. All trainings are conducted from 4-7pm. Maximum of 3 training slots to be selected. - 3 Oct,Monday</t>
  </si>
  <si>
    <t>HONGHUI CHI</t>
  </si>
  <si>
    <t>Darrell Teo</t>
  </si>
  <si>
    <t>nusstu\e0421863</t>
  </si>
  <si>
    <t>NUSSTU\E0942560</t>
  </si>
  <si>
    <t>AllergicToMango</t>
  </si>
  <si>
    <t>darrellteo</t>
  </si>
  <si>
    <t>3 Oct, Monday</t>
  </si>
  <si>
    <t>Please select the training session(s) that you wish to attend and take note of the dates and timing. All trainings are conducted from 4-7pm. Maximum of 3 training slots to be selected. - 21 Oct - Friday</t>
  </si>
  <si>
    <t>WEI KIAT, OWEN CHAN</t>
  </si>
  <si>
    <t>RYAN JIA SHEN CHAN</t>
  </si>
  <si>
    <t>LLORENC BALADA GAGGIOLI</t>
  </si>
  <si>
    <t>HUAI ZE KOH</t>
  </si>
  <si>
    <t>TZE YOUNG TAN</t>
  </si>
  <si>
    <t>SHENGYUAN LIN</t>
  </si>
  <si>
    <t>Weng Heng, Jon Lee</t>
  </si>
  <si>
    <t>JIA WEI CHUNG</t>
  </si>
  <si>
    <t>FAITH YEO</t>
  </si>
  <si>
    <t>PIN REN TOH</t>
  </si>
  <si>
    <t>XIAN YI, JUSTIN NGO</t>
  </si>
  <si>
    <t>CHEN-XI BRYAN GOH</t>
  </si>
  <si>
    <t>MING HAO NEO</t>
  </si>
  <si>
    <t>SHIN, IGNATIUS ETIENNE HWANG</t>
  </si>
  <si>
    <t>EE JIA CHEW</t>
  </si>
  <si>
    <t>IMMANUEL CHIA</t>
  </si>
  <si>
    <t>JUN HONG WONG</t>
  </si>
  <si>
    <t>SHANE TAN</t>
  </si>
  <si>
    <t>DENISE ONG</t>
  </si>
  <si>
    <t>DYLAN WONG</t>
  </si>
  <si>
    <t>SIU WEN FOO</t>
  </si>
  <si>
    <t>MABEL NG</t>
  </si>
  <si>
    <t>SI HAO, NICHOLAS TEOW</t>
  </si>
  <si>
    <t>JACINTH TAN</t>
  </si>
  <si>
    <t>CEDRIC TAN</t>
  </si>
  <si>
    <t>JONATHAN LIM</t>
  </si>
  <si>
    <t>JUNJIN CHEN</t>
  </si>
  <si>
    <t>JOE YEOW TAN</t>
  </si>
  <si>
    <t>CRYSTAL LEE</t>
  </si>
  <si>
    <t>YITAO SUN</t>
  </si>
  <si>
    <t>NOAH WESLEY HANN-DESCHAINE</t>
  </si>
  <si>
    <t>CHEN KANG CHEONG</t>
  </si>
  <si>
    <t>JUN YANG, LEROY TEO</t>
  </si>
  <si>
    <t>ISAAC LIM</t>
  </si>
  <si>
    <t>NUSSTU\E0544090</t>
  </si>
  <si>
    <t>NUSSTU\E0544177</t>
  </si>
  <si>
    <t>NUSSTU\E0977848</t>
  </si>
  <si>
    <t>nusstu\e0426227</t>
  </si>
  <si>
    <t>NUSSTU\E0957631</t>
  </si>
  <si>
    <t>NUSSTU\E0886368</t>
  </si>
  <si>
    <t>NUSSTU\E0940686</t>
  </si>
  <si>
    <t>NUSSTU\E0959711</t>
  </si>
  <si>
    <t>NUSSTU\E0969172</t>
  </si>
  <si>
    <t>NUSSTU\E0957545</t>
  </si>
  <si>
    <t>nusstu\e0406699</t>
  </si>
  <si>
    <t>NUSSTU\E0540556</t>
  </si>
  <si>
    <t>NUSSTU\E0725301</t>
  </si>
  <si>
    <t>NUSSTU\E0540433</t>
  </si>
  <si>
    <t>NUSSTU\E0544017</t>
  </si>
  <si>
    <t>NUSSTU\E0958018</t>
  </si>
  <si>
    <t>NUSSTU\E0958161</t>
  </si>
  <si>
    <t>NUSSTU\E0957546</t>
  </si>
  <si>
    <t>NUSSTU\E0774086</t>
  </si>
  <si>
    <t>NUSSTU\E0957796</t>
  </si>
  <si>
    <t>NUSSTU\E0564292</t>
  </si>
  <si>
    <t>NUSSTU\E0774978</t>
  </si>
  <si>
    <t>NUSSTU\E0957868</t>
  </si>
  <si>
    <t>NUSSTU\E0772515</t>
  </si>
  <si>
    <t>NUSSTU\E0726038</t>
  </si>
  <si>
    <t>NUSSTU\E0726119</t>
  </si>
  <si>
    <t>NUSSTU\E0540060</t>
  </si>
  <si>
    <t>NUSSTU\E0540157</t>
  </si>
  <si>
    <t>NUSSTU\E0774275</t>
  </si>
  <si>
    <t>nusstu\e0415785</t>
  </si>
  <si>
    <t>NUSSTU\E0977612</t>
  </si>
  <si>
    <t>NUSSTU\E0969211</t>
  </si>
  <si>
    <t>NUSSTU\E0957961</t>
  </si>
  <si>
    <t>NUSSTU\E0969489</t>
  </si>
  <si>
    <t>BL0NDED</t>
  </si>
  <si>
    <t>grey_cat99</t>
  </si>
  <si>
    <t>llorebaga</t>
  </si>
  <si>
    <t>KohHuaiZe</t>
  </si>
  <si>
    <t>tzeyoungtan</t>
  </si>
  <si>
    <t>LIN_SHENGYUAN</t>
  </si>
  <si>
    <t>l_w_h_j</t>
  </si>
  <si>
    <t>jw1611</t>
  </si>
  <si>
    <t>faiittthhh</t>
  </si>
  <si>
    <t>pinren</t>
  </si>
  <si>
    <t>justinNXY</t>
  </si>
  <si>
    <t>bryangohcx</t>
  </si>
  <si>
    <t>itzliddatlah</t>
  </si>
  <si>
    <t>ignatiushwang</t>
  </si>
  <si>
    <t>cheweejia</t>
  </si>
  <si>
    <t>HEEaZ</t>
  </si>
  <si>
    <t>WJH_123</t>
  </si>
  <si>
    <t>shane_tys</t>
  </si>
  <si>
    <t>deniseose</t>
  </si>
  <si>
    <t>dyddyyy</t>
  </si>
  <si>
    <t>smallsmells</t>
  </si>
  <si>
    <t>mab_ell</t>
  </si>
  <si>
    <t>nicholasteowww</t>
  </si>
  <si>
    <t>jacinthtjx</t>
  </si>
  <si>
    <t>xGreenTeaLeaves</t>
  </si>
  <si>
    <t>jonnnlim</t>
  </si>
  <si>
    <t>junjinnnn</t>
  </si>
  <si>
    <t>Joyo99</t>
  </si>
  <si>
    <t>craccstal</t>
  </si>
  <si>
    <t>sun_yitao</t>
  </si>
  <si>
    <t>noahhd</t>
  </si>
  <si>
    <t>notchenkang</t>
  </si>
  <si>
    <t>leroyyxz</t>
  </si>
  <si>
    <t>isaacxlim</t>
  </si>
  <si>
    <t>21 Oct - Friday</t>
  </si>
  <si>
    <t>Outfield Player, needs a leftie stick</t>
  </si>
  <si>
    <t>Please select the training session(s) that you wish to attend and take note of the dates and timing. All trainings are conducted from 4-7pm. Maximum of 3 training slots to be selected. - 7 Oct,Friday</t>
  </si>
  <si>
    <t>ZUO HAN FU</t>
  </si>
  <si>
    <t>HANNA PYOERIAE</t>
  </si>
  <si>
    <t>WEI XIN CHAN</t>
  </si>
  <si>
    <t>ZHI YI, CLARICE KOH</t>
  </si>
  <si>
    <t>SHERYL AU</t>
  </si>
  <si>
    <t>NUSSTU\E0544001</t>
  </si>
  <si>
    <t>NUSSTU\E1043318</t>
  </si>
  <si>
    <t>NUSSTU\E0774514</t>
  </si>
  <si>
    <t>NUSSTU\E0959785</t>
  </si>
  <si>
    <t>NUSSTU\E0774616</t>
  </si>
  <si>
    <t>successstartswithsu</t>
  </si>
  <si>
    <t>hannapyoria</t>
  </si>
  <si>
    <t>weixinchan</t>
  </si>
  <si>
    <t>potassiumOH</t>
  </si>
  <si>
    <t>sherylau</t>
  </si>
  <si>
    <t>7 Oct, Friday</t>
  </si>
  <si>
    <t>Please select the training session(s) that you wish to attend and take note of the dates and timing. All trainings are conducted from 4-7pm. Maximum of 3 training slots to be selected. - 14 Oct,Friday - Clinic</t>
  </si>
  <si>
    <t>LIP YUAN ONG</t>
  </si>
  <si>
    <t>ADISON TAN</t>
  </si>
  <si>
    <t>SHI TING TIA</t>
  </si>
  <si>
    <t>NUSSTU\E0726944</t>
  </si>
  <si>
    <t>NUSSTU\E0725505</t>
  </si>
  <si>
    <t>NUSSTU\E0968993</t>
  </si>
  <si>
    <t>kidiax</t>
  </si>
  <si>
    <t>ad1sonrae</t>
  </si>
  <si>
    <t>Tingting2003</t>
  </si>
  <si>
    <t>14 Oct, Friday - Clinic</t>
  </si>
  <si>
    <t>Please select the training session(s) that you wish to attend and take note of the dates and timing. All trainings are conducted from 4-7pm. Maximum of 3 training slots to be selected. - 19 Oct - Wednesday</t>
  </si>
  <si>
    <t>DILLON TEO</t>
  </si>
  <si>
    <t>SEAN CHAN</t>
  </si>
  <si>
    <t>AVERY ZHI XUAN WONG</t>
  </si>
  <si>
    <t>MOHAMAD TAUHID MOHD BAKHIT</t>
  </si>
  <si>
    <t>WAN YI GAN</t>
  </si>
  <si>
    <t>ANDERS FONG</t>
  </si>
  <si>
    <t>JIN HO SEAH</t>
  </si>
  <si>
    <t>SEBASTIAN YAP</t>
  </si>
  <si>
    <t>TOMMY POPOVIC</t>
  </si>
  <si>
    <t>DAVID HEDQVIST</t>
  </si>
  <si>
    <t>ANNA WILMA ALICIA BORG</t>
  </si>
  <si>
    <t>NICHOLAS E-KAI LIM</t>
  </si>
  <si>
    <t>HJALMAR SABURO CARL BOERJE OEHMAN</t>
  </si>
  <si>
    <t>HANNAH CAROLINE SOLOMONRAJ</t>
  </si>
  <si>
    <t>ZHI WEN TAY</t>
  </si>
  <si>
    <t>HUI WEN STACY KHO</t>
  </si>
  <si>
    <t>SARJI ELIJAH BONA</t>
  </si>
  <si>
    <t>NUSSTU\E0886376</t>
  </si>
  <si>
    <t>NUSSTU\E0958830</t>
  </si>
  <si>
    <t>NUSSTU\E1032443</t>
  </si>
  <si>
    <t>NUSSTU\E0725335</t>
  </si>
  <si>
    <t>NUSSTU\E0774269</t>
  </si>
  <si>
    <t>NUSSTU\E0560166</t>
  </si>
  <si>
    <t>NUSSTU\E0543813</t>
  </si>
  <si>
    <t>NUSSTU\E0726726</t>
  </si>
  <si>
    <t>NUSSTU\E0978319</t>
  </si>
  <si>
    <t>NUSSTU\E0978360</t>
  </si>
  <si>
    <t>NUSSTU\E0977901</t>
  </si>
  <si>
    <t>NUSSTU\E0878079</t>
  </si>
  <si>
    <t>NUSSTU\E1035790</t>
  </si>
  <si>
    <t>NUSSTU\E0969869</t>
  </si>
  <si>
    <t>NUSSTU\E0753460</t>
  </si>
  <si>
    <t>NUSSTU\E0746373</t>
  </si>
  <si>
    <t>NUSSTU\E0960564</t>
  </si>
  <si>
    <t>dilloncteo</t>
  </si>
  <si>
    <t>moQItoes</t>
  </si>
  <si>
    <t>saveryfood</t>
  </si>
  <si>
    <t>Tauhidbakhit</t>
  </si>
  <si>
    <t>wanyigan</t>
  </si>
  <si>
    <t>andersfong</t>
  </si>
  <si>
    <t>jin_ho_ho_ho</t>
  </si>
  <si>
    <t>sebasyap</t>
  </si>
  <si>
    <t>TommyPopovic</t>
  </si>
  <si>
    <t>Davidhedq</t>
  </si>
  <si>
    <t>Aaliciaborg</t>
  </si>
  <si>
    <t>iamnicholaslol</t>
  </si>
  <si>
    <t>Hjalmarohman1</t>
  </si>
  <si>
    <t>hannahcs</t>
  </si>
  <si>
    <t>zzzhiwen</t>
  </si>
  <si>
    <t>stacyxu</t>
  </si>
  <si>
    <t>sarjinius</t>
  </si>
  <si>
    <t>19 Oct - Wednesday</t>
  </si>
  <si>
    <t>Please select the training session(s) that you wish to attend and take note of the dates and timing. All trainings are conducted from 4-7pm. Maximum of 3 training slots to be selected. - 24 Oct - Monday</t>
  </si>
  <si>
    <t>Joshua Tan</t>
  </si>
  <si>
    <t>TIMOTHY LIM</t>
  </si>
  <si>
    <t>NUSSTU\E0560196</t>
  </si>
  <si>
    <t>nusstu\e0415864</t>
  </si>
  <si>
    <t>joshuatanzy</t>
  </si>
  <si>
    <t>foodmeister</t>
  </si>
  <si>
    <t>24 Oct - Monday</t>
  </si>
  <si>
    <t>Please select the training session(s) that you wish to attend and take note of the dates and timing. All trainings are conducted from 4-7pm. Maximum of 3 training slots to be selected. - 26 Oct - Wednesday</t>
  </si>
  <si>
    <t>YIH KIAT, ISAC TAN</t>
  </si>
  <si>
    <t>AMIRUL ISMAIDEY</t>
  </si>
  <si>
    <t>BENJAMIN YEO</t>
  </si>
  <si>
    <t>NUSSTU\e0638948</t>
  </si>
  <si>
    <t>NUSSTU\E0959053</t>
  </si>
  <si>
    <t>NUSSTU\E0725638</t>
  </si>
  <si>
    <t>isac_tan</t>
  </si>
  <si>
    <t>Amirul Qamarul</t>
  </si>
  <si>
    <t>Whyeo_b</t>
  </si>
  <si>
    <t>26 Oct - Wednesday</t>
  </si>
  <si>
    <t>Please select the training session(s) that you wish to attend and take note of the dates and timing. All trainings are conducted from 4-7pm. Maximum of 3 training slots to be selected. - 31 Oct - Monday</t>
  </si>
  <si>
    <t>31 Oct - Monday</t>
  </si>
  <si>
    <t>Please select the training session(s) that you wish to attend and take note of the dates and timing. All trainings are conducted from 4-7pm. Maximum of 3 training slots to be selected. - 2 Nov - Wednesday</t>
  </si>
  <si>
    <t>2 Nov - Wednesday</t>
  </si>
  <si>
    <t>YEE HAO</t>
  </si>
  <si>
    <t>JAY-EN CHONG</t>
  </si>
  <si>
    <t>DARRELL TEO</t>
  </si>
  <si>
    <t>WENG HENG, JON LEE</t>
  </si>
  <si>
    <t>JOSHUA TAN</t>
  </si>
  <si>
    <t>NUSSTU\E0415736</t>
  </si>
  <si>
    <t>NUSSTU\E0474137</t>
  </si>
  <si>
    <t>NUSSTU\E0411076</t>
  </si>
  <si>
    <t>NUSSTU\E0421863</t>
  </si>
  <si>
    <t>NUSSTU\E0426227</t>
  </si>
  <si>
    <t>NUSSTU\E0406699</t>
  </si>
  <si>
    <t>NUSSTU\E0415785</t>
  </si>
  <si>
    <t>NUSSTU\E0415864</t>
  </si>
  <si>
    <t>NUSSTU\E0638948</t>
  </si>
  <si>
    <t>Dates</t>
  </si>
  <si>
    <t>Number of sign ups</t>
  </si>
  <si>
    <t>03 Oct</t>
  </si>
  <si>
    <t>07 Oct</t>
  </si>
  <si>
    <t>10 Oct</t>
  </si>
  <si>
    <t>14 Oct</t>
  </si>
  <si>
    <t>17 Oct</t>
  </si>
  <si>
    <t>19 Oct</t>
  </si>
  <si>
    <t>21 Oct</t>
  </si>
  <si>
    <t>24 Oct</t>
  </si>
  <si>
    <t>26 Oct</t>
  </si>
  <si>
    <t>31 Oct</t>
  </si>
  <si>
    <t>02 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</si>
</sst>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tabSelected="1" workbookViewId="0">
      <selection activeCell="F15" sqref="F15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87</v>
      </c>
      <c r="F1" s="1" t="s">
        <v>5</v>
      </c>
      <c r="G1" s="1" t="s">
        <v>6</v>
      </c>
    </row>
    <row r="2" spans="1:16" x14ac:dyDescent="0.3">
      <c r="A2" s="2">
        <v>44829.877141203702</v>
      </c>
      <c r="B2" t="s">
        <v>7</v>
      </c>
      <c r="C2" t="s">
        <v>22</v>
      </c>
      <c r="D2" t="s">
        <v>37</v>
      </c>
      <c r="E2" t="s">
        <v>94</v>
      </c>
      <c r="F2" t="s">
        <v>53</v>
      </c>
      <c r="G2" t="s">
        <v>56</v>
      </c>
      <c r="O2" t="s">
        <v>60</v>
      </c>
      <c r="P2">
        <f>COUNTIF(G:G,"I have never played floorball before, or for less than 6 months")</f>
        <v>2</v>
      </c>
    </row>
    <row r="3" spans="1:16" x14ac:dyDescent="0.3">
      <c r="A3" s="2">
        <v>44829.878182870372</v>
      </c>
      <c r="B3" t="s">
        <v>8</v>
      </c>
      <c r="C3" t="s">
        <v>23</v>
      </c>
      <c r="D3" t="s">
        <v>38</v>
      </c>
      <c r="E3" t="s">
        <v>94</v>
      </c>
      <c r="F3" t="s">
        <v>53</v>
      </c>
      <c r="G3" t="s">
        <v>57</v>
      </c>
      <c r="O3" t="s">
        <v>61</v>
      </c>
      <c r="P3">
        <f>COUNTIF(G:G,"Beginner (6 months - 1 year)")</f>
        <v>2</v>
      </c>
    </row>
    <row r="4" spans="1:16" x14ac:dyDescent="0.3">
      <c r="A4" s="2">
        <v>44829.881215277783</v>
      </c>
      <c r="B4" t="s">
        <v>88</v>
      </c>
      <c r="C4" t="s">
        <v>90</v>
      </c>
      <c r="D4" t="s">
        <v>92</v>
      </c>
      <c r="E4" t="s">
        <v>94</v>
      </c>
      <c r="F4" t="s">
        <v>53</v>
      </c>
      <c r="G4" t="s">
        <v>57</v>
      </c>
      <c r="O4" t="s">
        <v>62</v>
      </c>
      <c r="P4">
        <f>COUNTIF(G:G,"Intermediate (1 year - 3 years, participated in friendlies)")</f>
        <v>4</v>
      </c>
    </row>
    <row r="5" spans="1:16" x14ac:dyDescent="0.3">
      <c r="A5" s="2">
        <v>44829.896921296298</v>
      </c>
      <c r="B5" t="s">
        <v>69</v>
      </c>
      <c r="C5" t="s">
        <v>76</v>
      </c>
      <c r="D5" t="s">
        <v>83</v>
      </c>
      <c r="E5" t="s">
        <v>94</v>
      </c>
      <c r="F5" t="s">
        <v>54</v>
      </c>
      <c r="G5" t="s">
        <v>57</v>
      </c>
      <c r="O5" t="s">
        <v>63</v>
      </c>
      <c r="P5">
        <f>COUNTIF(G:G,"Advanced (&gt; 3 years, represented school for competitions)")</f>
        <v>1</v>
      </c>
    </row>
    <row r="6" spans="1:16" x14ac:dyDescent="0.3">
      <c r="A6" s="2">
        <v>44829.930879629632</v>
      </c>
      <c r="B6" t="s">
        <v>12</v>
      </c>
      <c r="C6" t="s">
        <v>27</v>
      </c>
      <c r="D6" t="s">
        <v>42</v>
      </c>
      <c r="E6" t="s">
        <v>94</v>
      </c>
      <c r="F6" t="s">
        <v>54</v>
      </c>
      <c r="G6" t="s">
        <v>58</v>
      </c>
    </row>
    <row r="7" spans="1:16" x14ac:dyDescent="0.3">
      <c r="A7" s="2">
        <v>44830.09170138889</v>
      </c>
      <c r="B7" t="s">
        <v>89</v>
      </c>
      <c r="C7" t="s">
        <v>91</v>
      </c>
      <c r="D7" t="s">
        <v>93</v>
      </c>
      <c r="E7" t="s">
        <v>94</v>
      </c>
      <c r="F7" t="s">
        <v>53</v>
      </c>
      <c r="G7" t="s">
        <v>57</v>
      </c>
    </row>
    <row r="8" spans="1:16" x14ac:dyDescent="0.3">
      <c r="A8" s="2">
        <v>44830.357071759259</v>
      </c>
      <c r="B8" t="s">
        <v>16</v>
      </c>
      <c r="C8" t="s">
        <v>31</v>
      </c>
      <c r="D8" t="s">
        <v>46</v>
      </c>
      <c r="E8" t="s">
        <v>94</v>
      </c>
      <c r="F8" t="s">
        <v>53</v>
      </c>
      <c r="G8" t="s">
        <v>59</v>
      </c>
    </row>
    <row r="9" spans="1:16" x14ac:dyDescent="0.3">
      <c r="A9" s="2">
        <v>44830.656481481477</v>
      </c>
      <c r="B9" t="s">
        <v>20</v>
      </c>
      <c r="C9" t="s">
        <v>35</v>
      </c>
      <c r="D9" t="s">
        <v>50</v>
      </c>
      <c r="E9" t="s">
        <v>94</v>
      </c>
      <c r="F9" t="s">
        <v>55</v>
      </c>
      <c r="G9" t="s">
        <v>56</v>
      </c>
    </row>
    <row r="10" spans="1:16" x14ac:dyDescent="0.3">
      <c r="A10" s="2">
        <v>44830.693749999999</v>
      </c>
      <c r="B10" t="s">
        <v>70</v>
      </c>
      <c r="C10" t="s">
        <v>77</v>
      </c>
      <c r="D10" t="s">
        <v>84</v>
      </c>
      <c r="E10" t="s">
        <v>94</v>
      </c>
      <c r="F10" t="s">
        <v>54</v>
      </c>
      <c r="G10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300</v>
      </c>
      <c r="F1" s="1" t="s">
        <v>5</v>
      </c>
      <c r="G1" s="1" t="s">
        <v>6</v>
      </c>
    </row>
    <row r="2" spans="1:16" x14ac:dyDescent="0.3">
      <c r="A2" s="2">
        <v>44829.878368055557</v>
      </c>
      <c r="B2" t="s">
        <v>106</v>
      </c>
      <c r="C2" t="s">
        <v>140</v>
      </c>
      <c r="D2" t="s">
        <v>174</v>
      </c>
      <c r="E2" t="s">
        <v>301</v>
      </c>
      <c r="F2" t="s">
        <v>53</v>
      </c>
      <c r="G2" t="s">
        <v>57</v>
      </c>
      <c r="O2" t="s">
        <v>60</v>
      </c>
      <c r="P2">
        <f>COUNTIF(G:G,"I have never played floorball before, or for less than 6 months")</f>
        <v>1</v>
      </c>
    </row>
    <row r="3" spans="1:16" x14ac:dyDescent="0.3">
      <c r="A3" s="2">
        <v>44829.893472222233</v>
      </c>
      <c r="B3" t="s">
        <v>116</v>
      </c>
      <c r="C3" t="s">
        <v>150</v>
      </c>
      <c r="D3" t="s">
        <v>184</v>
      </c>
      <c r="E3" t="s">
        <v>301</v>
      </c>
      <c r="F3" t="s">
        <v>54</v>
      </c>
      <c r="G3" t="s">
        <v>58</v>
      </c>
      <c r="O3" t="s">
        <v>61</v>
      </c>
      <c r="P3">
        <f>COUNTIF(G:G,"Beginner (6 months - 1 year)")</f>
        <v>2</v>
      </c>
    </row>
    <row r="4" spans="1:16" x14ac:dyDescent="0.3">
      <c r="A4" s="2">
        <v>44829.901817129627</v>
      </c>
      <c r="B4" t="s">
        <v>282</v>
      </c>
      <c r="C4" t="s">
        <v>284</v>
      </c>
      <c r="D4" t="s">
        <v>286</v>
      </c>
      <c r="E4" t="s">
        <v>301</v>
      </c>
      <c r="F4" t="s">
        <v>53</v>
      </c>
      <c r="G4" t="s">
        <v>57</v>
      </c>
      <c r="O4" t="s">
        <v>62</v>
      </c>
      <c r="P4">
        <f>COUNTIF(G:G,"Intermediate (1 year - 3 years, participated in friendlies)")</f>
        <v>4</v>
      </c>
    </row>
    <row r="5" spans="1:16" x14ac:dyDescent="0.3">
      <c r="A5" s="2">
        <v>44829.9375</v>
      </c>
      <c r="B5" t="s">
        <v>283</v>
      </c>
      <c r="C5" t="s">
        <v>285</v>
      </c>
      <c r="D5" t="s">
        <v>287</v>
      </c>
      <c r="E5" t="s">
        <v>301</v>
      </c>
      <c r="F5" t="s">
        <v>55</v>
      </c>
      <c r="G5" t="s">
        <v>56</v>
      </c>
      <c r="O5" t="s">
        <v>63</v>
      </c>
      <c r="P5">
        <f>COUNTIF(G:G,"Advanced (&gt; 3 years, represented school for competitions)")</f>
        <v>0</v>
      </c>
    </row>
    <row r="6" spans="1:16" x14ac:dyDescent="0.3">
      <c r="A6" s="2">
        <v>44829.939629629633</v>
      </c>
      <c r="B6" t="s">
        <v>14</v>
      </c>
      <c r="C6" t="s">
        <v>29</v>
      </c>
      <c r="D6" t="s">
        <v>44</v>
      </c>
      <c r="E6" t="s">
        <v>301</v>
      </c>
      <c r="F6" t="s">
        <v>53</v>
      </c>
      <c r="G6" t="s">
        <v>58</v>
      </c>
    </row>
    <row r="7" spans="1:16" x14ac:dyDescent="0.3">
      <c r="A7" s="2">
        <v>44830.09170138889</v>
      </c>
      <c r="B7" t="s">
        <v>89</v>
      </c>
      <c r="C7" t="s">
        <v>91</v>
      </c>
      <c r="D7" t="s">
        <v>93</v>
      </c>
      <c r="E7" t="s">
        <v>301</v>
      </c>
      <c r="F7" t="s">
        <v>53</v>
      </c>
      <c r="G7" t="s">
        <v>57</v>
      </c>
    </row>
    <row r="8" spans="1:16" x14ac:dyDescent="0.3">
      <c r="A8" s="2">
        <v>44830.61515046296</v>
      </c>
      <c r="B8" t="s">
        <v>18</v>
      </c>
      <c r="C8" t="s">
        <v>33</v>
      </c>
      <c r="D8" t="s">
        <v>48</v>
      </c>
      <c r="E8" t="s">
        <v>301</v>
      </c>
      <c r="F8" t="s">
        <v>53</v>
      </c>
      <c r="G8" t="s">
        <v>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21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302</v>
      </c>
      <c r="F1" s="1" t="s">
        <v>5</v>
      </c>
      <c r="G1" s="1" t="s">
        <v>6</v>
      </c>
    </row>
    <row r="2" spans="1:16" x14ac:dyDescent="0.3">
      <c r="A2" s="2">
        <v>44829.876145833332</v>
      </c>
      <c r="B2" t="s">
        <v>229</v>
      </c>
      <c r="C2" t="s">
        <v>246</v>
      </c>
      <c r="D2" t="s">
        <v>263</v>
      </c>
      <c r="E2" t="s">
        <v>303</v>
      </c>
      <c r="F2" t="s">
        <v>53</v>
      </c>
      <c r="G2" t="s">
        <v>59</v>
      </c>
      <c r="O2" t="s">
        <v>60</v>
      </c>
      <c r="P2">
        <f>COUNTIF(G:G,"I have never played floorball before, or for less than 6 months")</f>
        <v>5</v>
      </c>
    </row>
    <row r="3" spans="1:16" x14ac:dyDescent="0.3">
      <c r="A3" s="2">
        <v>44829.876805555563</v>
      </c>
      <c r="B3" t="s">
        <v>65</v>
      </c>
      <c r="C3" t="s">
        <v>72</v>
      </c>
      <c r="D3" t="s">
        <v>79</v>
      </c>
      <c r="E3" t="s">
        <v>303</v>
      </c>
      <c r="F3" t="s">
        <v>53</v>
      </c>
      <c r="G3" t="s">
        <v>58</v>
      </c>
      <c r="O3" t="s">
        <v>61</v>
      </c>
      <c r="P3">
        <f>COUNTIF(G:G,"Beginner (6 months - 1 year)")</f>
        <v>4</v>
      </c>
    </row>
    <row r="4" spans="1:16" x14ac:dyDescent="0.3">
      <c r="A4" s="2">
        <v>44829.877025462964</v>
      </c>
      <c r="B4" t="s">
        <v>99</v>
      </c>
      <c r="C4" t="s">
        <v>133</v>
      </c>
      <c r="D4" t="s">
        <v>167</v>
      </c>
      <c r="E4" t="s">
        <v>303</v>
      </c>
      <c r="F4" t="s">
        <v>53</v>
      </c>
      <c r="G4" t="s">
        <v>59</v>
      </c>
      <c r="O4" t="s">
        <v>62</v>
      </c>
      <c r="P4">
        <f>COUNTIF(G:G,"Intermediate (1 year - 3 years, participated in friendlies)")</f>
        <v>5</v>
      </c>
    </row>
    <row r="5" spans="1:16" x14ac:dyDescent="0.3">
      <c r="A5" s="2">
        <v>44829.877465277779</v>
      </c>
      <c r="B5" t="s">
        <v>233</v>
      </c>
      <c r="C5" t="s">
        <v>250</v>
      </c>
      <c r="D5" t="s">
        <v>267</v>
      </c>
      <c r="E5" t="s">
        <v>303</v>
      </c>
      <c r="F5" t="s">
        <v>53</v>
      </c>
      <c r="G5" t="s">
        <v>57</v>
      </c>
      <c r="O5" t="s">
        <v>63</v>
      </c>
      <c r="P5">
        <f>COUNTIF(G:G,"Advanced (&gt; 3 years, represented school for competitions)")</f>
        <v>6</v>
      </c>
    </row>
    <row r="6" spans="1:16" x14ac:dyDescent="0.3">
      <c r="A6" s="2">
        <v>44829.877754629633</v>
      </c>
      <c r="B6" t="s">
        <v>236</v>
      </c>
      <c r="C6" t="s">
        <v>253</v>
      </c>
      <c r="D6" t="s">
        <v>270</v>
      </c>
      <c r="E6" t="s">
        <v>303</v>
      </c>
      <c r="F6" t="s">
        <v>53</v>
      </c>
      <c r="G6" t="s">
        <v>57</v>
      </c>
    </row>
    <row r="7" spans="1:16" x14ac:dyDescent="0.3">
      <c r="A7" s="2">
        <v>44829.878182870372</v>
      </c>
      <c r="B7" t="s">
        <v>237</v>
      </c>
      <c r="C7" t="s">
        <v>254</v>
      </c>
      <c r="D7" t="s">
        <v>271</v>
      </c>
      <c r="E7" t="s">
        <v>303</v>
      </c>
      <c r="F7" t="s">
        <v>199</v>
      </c>
      <c r="G7" t="s">
        <v>59</v>
      </c>
    </row>
    <row r="8" spans="1:16" x14ac:dyDescent="0.3">
      <c r="A8" s="2">
        <v>44829.878321759257</v>
      </c>
      <c r="B8" t="s">
        <v>238</v>
      </c>
      <c r="C8" t="s">
        <v>255</v>
      </c>
      <c r="D8" t="s">
        <v>272</v>
      </c>
      <c r="E8" t="s">
        <v>303</v>
      </c>
      <c r="F8" t="s">
        <v>199</v>
      </c>
      <c r="G8" t="s">
        <v>57</v>
      </c>
    </row>
    <row r="9" spans="1:16" x14ac:dyDescent="0.3">
      <c r="A9" s="2">
        <v>44829.878831018519</v>
      </c>
      <c r="B9" t="s">
        <v>239</v>
      </c>
      <c r="C9" t="s">
        <v>256</v>
      </c>
      <c r="D9" t="s">
        <v>273</v>
      </c>
      <c r="E9" t="s">
        <v>303</v>
      </c>
      <c r="F9" t="s">
        <v>199</v>
      </c>
      <c r="G9" t="s">
        <v>59</v>
      </c>
    </row>
    <row r="10" spans="1:16" x14ac:dyDescent="0.3">
      <c r="A10" s="2">
        <v>44829.879143518519</v>
      </c>
      <c r="B10" t="s">
        <v>9</v>
      </c>
      <c r="C10" t="s">
        <v>24</v>
      </c>
      <c r="D10" t="s">
        <v>39</v>
      </c>
      <c r="E10" t="s">
        <v>303</v>
      </c>
      <c r="F10" t="s">
        <v>54</v>
      </c>
      <c r="G10" t="s">
        <v>58</v>
      </c>
    </row>
    <row r="11" spans="1:16" x14ac:dyDescent="0.3">
      <c r="A11" s="2">
        <v>44829.879733796297</v>
      </c>
      <c r="B11" t="s">
        <v>109</v>
      </c>
      <c r="C11" t="s">
        <v>143</v>
      </c>
      <c r="D11" t="s">
        <v>177</v>
      </c>
      <c r="E11" t="s">
        <v>303</v>
      </c>
      <c r="F11" t="s">
        <v>199</v>
      </c>
      <c r="G11" t="s">
        <v>56</v>
      </c>
    </row>
    <row r="12" spans="1:16" x14ac:dyDescent="0.3">
      <c r="A12" s="2">
        <v>44829.880787037036</v>
      </c>
      <c r="B12" t="s">
        <v>240</v>
      </c>
      <c r="C12" t="s">
        <v>257</v>
      </c>
      <c r="D12" t="s">
        <v>274</v>
      </c>
      <c r="E12" t="s">
        <v>303</v>
      </c>
      <c r="F12" t="s">
        <v>53</v>
      </c>
      <c r="G12" t="s">
        <v>57</v>
      </c>
    </row>
    <row r="13" spans="1:16" x14ac:dyDescent="0.3">
      <c r="A13" s="2">
        <v>44829.882002314807</v>
      </c>
      <c r="B13" t="s">
        <v>241</v>
      </c>
      <c r="C13" t="s">
        <v>258</v>
      </c>
      <c r="D13" t="s">
        <v>275</v>
      </c>
      <c r="E13" t="s">
        <v>303</v>
      </c>
      <c r="F13" t="s">
        <v>199</v>
      </c>
      <c r="G13" t="s">
        <v>58</v>
      </c>
    </row>
    <row r="14" spans="1:16" x14ac:dyDescent="0.3">
      <c r="A14" s="2">
        <v>44829.883368055547</v>
      </c>
      <c r="B14" t="s">
        <v>110</v>
      </c>
      <c r="C14" t="s">
        <v>144</v>
      </c>
      <c r="D14" t="s">
        <v>178</v>
      </c>
      <c r="E14" t="s">
        <v>303</v>
      </c>
      <c r="F14" t="s">
        <v>53</v>
      </c>
      <c r="G14" t="s">
        <v>59</v>
      </c>
    </row>
    <row r="15" spans="1:16" x14ac:dyDescent="0.3">
      <c r="A15" s="2">
        <v>44829.896539351852</v>
      </c>
      <c r="B15" t="s">
        <v>220</v>
      </c>
      <c r="C15" t="s">
        <v>223</v>
      </c>
      <c r="D15" t="s">
        <v>226</v>
      </c>
      <c r="E15" t="s">
        <v>303</v>
      </c>
      <c r="F15" t="s">
        <v>54</v>
      </c>
      <c r="G15" t="s">
        <v>56</v>
      </c>
    </row>
    <row r="16" spans="1:16" x14ac:dyDescent="0.3">
      <c r="A16" s="2">
        <v>44829.901817129627</v>
      </c>
      <c r="B16" t="s">
        <v>282</v>
      </c>
      <c r="C16" t="s">
        <v>284</v>
      </c>
      <c r="D16" t="s">
        <v>286</v>
      </c>
      <c r="E16" t="s">
        <v>303</v>
      </c>
      <c r="F16" t="s">
        <v>53</v>
      </c>
      <c r="G16" t="s">
        <v>57</v>
      </c>
    </row>
    <row r="17" spans="1:7" x14ac:dyDescent="0.3">
      <c r="A17" s="2">
        <v>44829.914930555547</v>
      </c>
      <c r="B17" t="s">
        <v>122</v>
      </c>
      <c r="C17" t="s">
        <v>156</v>
      </c>
      <c r="D17" t="s">
        <v>190</v>
      </c>
      <c r="E17" t="s">
        <v>303</v>
      </c>
      <c r="F17" t="s">
        <v>55</v>
      </c>
      <c r="G17" t="s">
        <v>56</v>
      </c>
    </row>
    <row r="18" spans="1:7" x14ac:dyDescent="0.3">
      <c r="A18" s="2">
        <v>44829.916921296302</v>
      </c>
      <c r="B18" t="s">
        <v>123</v>
      </c>
      <c r="C18" t="s">
        <v>157</v>
      </c>
      <c r="D18" t="s">
        <v>191</v>
      </c>
      <c r="E18" t="s">
        <v>303</v>
      </c>
      <c r="F18" t="s">
        <v>53</v>
      </c>
      <c r="G18" t="s">
        <v>58</v>
      </c>
    </row>
    <row r="19" spans="1:7" x14ac:dyDescent="0.3">
      <c r="A19" s="2">
        <v>44830.004594907397</v>
      </c>
      <c r="B19" t="s">
        <v>242</v>
      </c>
      <c r="C19" t="s">
        <v>259</v>
      </c>
      <c r="D19" t="s">
        <v>276</v>
      </c>
      <c r="E19" t="s">
        <v>303</v>
      </c>
      <c r="F19" t="s">
        <v>55</v>
      </c>
      <c r="G19" t="s">
        <v>56</v>
      </c>
    </row>
    <row r="20" spans="1:7" x14ac:dyDescent="0.3">
      <c r="A20" s="2">
        <v>44830.343078703707</v>
      </c>
      <c r="B20" t="s">
        <v>244</v>
      </c>
      <c r="C20" t="s">
        <v>261</v>
      </c>
      <c r="D20" t="s">
        <v>278</v>
      </c>
      <c r="E20" t="s">
        <v>303</v>
      </c>
      <c r="F20" t="s">
        <v>199</v>
      </c>
      <c r="G20" t="s">
        <v>59</v>
      </c>
    </row>
    <row r="21" spans="1:7" x14ac:dyDescent="0.3">
      <c r="A21" s="2">
        <v>44830.792685185188</v>
      </c>
      <c r="B21" t="s">
        <v>245</v>
      </c>
      <c r="C21" t="s">
        <v>262</v>
      </c>
      <c r="D21" t="s">
        <v>279</v>
      </c>
      <c r="E21" t="s">
        <v>303</v>
      </c>
      <c r="F21" t="s">
        <v>54</v>
      </c>
      <c r="G2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89"/>
  <sheetViews>
    <sheetView workbookViewId="0"/>
  </sheetViews>
  <sheetFormatPr defaultRowHeight="14.4" x14ac:dyDescent="0.3"/>
  <sheetData>
    <row r="1" spans="1:6" x14ac:dyDescent="0.3">
      <c r="A1" s="1" t="s">
        <v>1</v>
      </c>
      <c r="B1" s="1" t="s">
        <v>2</v>
      </c>
      <c r="E1" s="1" t="s">
        <v>318</v>
      </c>
      <c r="F1" s="1" t="s">
        <v>319</v>
      </c>
    </row>
    <row r="2" spans="1:6" x14ac:dyDescent="0.3">
      <c r="A2" t="s">
        <v>7</v>
      </c>
      <c r="B2" t="s">
        <v>22</v>
      </c>
      <c r="E2" t="s">
        <v>320</v>
      </c>
      <c r="F2">
        <v>9</v>
      </c>
    </row>
    <row r="3" spans="1:6" x14ac:dyDescent="0.3">
      <c r="A3" t="s">
        <v>8</v>
      </c>
      <c r="B3" t="s">
        <v>23</v>
      </c>
      <c r="E3" t="s">
        <v>321</v>
      </c>
      <c r="F3">
        <v>25</v>
      </c>
    </row>
    <row r="4" spans="1:6" x14ac:dyDescent="0.3">
      <c r="A4" t="s">
        <v>9</v>
      </c>
      <c r="B4" t="s">
        <v>24</v>
      </c>
      <c r="E4" t="s">
        <v>322</v>
      </c>
      <c r="F4">
        <v>13</v>
      </c>
    </row>
    <row r="5" spans="1:6" x14ac:dyDescent="0.3">
      <c r="A5" t="s">
        <v>10</v>
      </c>
      <c r="B5" t="s">
        <v>25</v>
      </c>
      <c r="E5" t="s">
        <v>323</v>
      </c>
      <c r="F5">
        <v>28</v>
      </c>
    </row>
    <row r="6" spans="1:6" x14ac:dyDescent="0.3">
      <c r="A6" t="s">
        <v>11</v>
      </c>
      <c r="B6" t="s">
        <v>26</v>
      </c>
      <c r="E6" t="s">
        <v>324</v>
      </c>
      <c r="F6">
        <v>15</v>
      </c>
    </row>
    <row r="7" spans="1:6" x14ac:dyDescent="0.3">
      <c r="A7" t="s">
        <v>12</v>
      </c>
      <c r="B7" t="s">
        <v>27</v>
      </c>
      <c r="E7" t="s">
        <v>325</v>
      </c>
      <c r="F7">
        <v>23</v>
      </c>
    </row>
    <row r="8" spans="1:6" x14ac:dyDescent="0.3">
      <c r="A8" t="s">
        <v>13</v>
      </c>
      <c r="B8" t="s">
        <v>28</v>
      </c>
      <c r="E8" t="s">
        <v>326</v>
      </c>
      <c r="F8">
        <v>39</v>
      </c>
    </row>
    <row r="9" spans="1:6" x14ac:dyDescent="0.3">
      <c r="A9" t="s">
        <v>14</v>
      </c>
      <c r="B9" t="s">
        <v>29</v>
      </c>
      <c r="E9" t="s">
        <v>327</v>
      </c>
      <c r="F9">
        <v>14</v>
      </c>
    </row>
    <row r="10" spans="1:6" x14ac:dyDescent="0.3">
      <c r="A10" t="s">
        <v>304</v>
      </c>
      <c r="B10" t="s">
        <v>30</v>
      </c>
      <c r="E10" t="s">
        <v>328</v>
      </c>
      <c r="F10">
        <v>31</v>
      </c>
    </row>
    <row r="11" spans="1:6" x14ac:dyDescent="0.3">
      <c r="A11" t="s">
        <v>16</v>
      </c>
      <c r="B11" t="s">
        <v>31</v>
      </c>
      <c r="E11" t="s">
        <v>329</v>
      </c>
      <c r="F11">
        <v>7</v>
      </c>
    </row>
    <row r="12" spans="1:6" x14ac:dyDescent="0.3">
      <c r="A12" t="s">
        <v>17</v>
      </c>
      <c r="B12" t="s">
        <v>32</v>
      </c>
      <c r="E12" t="s">
        <v>330</v>
      </c>
      <c r="F12">
        <v>20</v>
      </c>
    </row>
    <row r="13" spans="1:6" x14ac:dyDescent="0.3">
      <c r="A13" t="s">
        <v>18</v>
      </c>
      <c r="B13" t="s">
        <v>309</v>
      </c>
    </row>
    <row r="14" spans="1:6" x14ac:dyDescent="0.3">
      <c r="A14" t="s">
        <v>19</v>
      </c>
      <c r="B14" t="s">
        <v>310</v>
      </c>
    </row>
    <row r="15" spans="1:6" x14ac:dyDescent="0.3">
      <c r="A15" t="s">
        <v>20</v>
      </c>
      <c r="B15" t="s">
        <v>311</v>
      </c>
    </row>
    <row r="16" spans="1:6" x14ac:dyDescent="0.3">
      <c r="A16" t="s">
        <v>21</v>
      </c>
      <c r="B16" t="s">
        <v>36</v>
      </c>
    </row>
    <row r="17" spans="1:2" x14ac:dyDescent="0.3">
      <c r="A17" t="s">
        <v>65</v>
      </c>
      <c r="B17" t="s">
        <v>72</v>
      </c>
    </row>
    <row r="18" spans="1:2" x14ac:dyDescent="0.3">
      <c r="A18" t="s">
        <v>305</v>
      </c>
      <c r="B18" t="s">
        <v>73</v>
      </c>
    </row>
    <row r="19" spans="1:2" x14ac:dyDescent="0.3">
      <c r="A19" t="s">
        <v>67</v>
      </c>
      <c r="B19" t="s">
        <v>74</v>
      </c>
    </row>
    <row r="20" spans="1:2" x14ac:dyDescent="0.3">
      <c r="A20" t="s">
        <v>68</v>
      </c>
      <c r="B20" t="s">
        <v>75</v>
      </c>
    </row>
    <row r="21" spans="1:2" x14ac:dyDescent="0.3">
      <c r="A21" t="s">
        <v>69</v>
      </c>
      <c r="B21" t="s">
        <v>76</v>
      </c>
    </row>
    <row r="22" spans="1:2" x14ac:dyDescent="0.3">
      <c r="A22" t="s">
        <v>70</v>
      </c>
      <c r="B22" t="s">
        <v>77</v>
      </c>
    </row>
    <row r="23" spans="1:2" x14ac:dyDescent="0.3">
      <c r="A23" t="s">
        <v>71</v>
      </c>
      <c r="B23" t="s">
        <v>78</v>
      </c>
    </row>
    <row r="24" spans="1:2" x14ac:dyDescent="0.3">
      <c r="A24" t="s">
        <v>88</v>
      </c>
      <c r="B24" t="s">
        <v>312</v>
      </c>
    </row>
    <row r="25" spans="1:2" x14ac:dyDescent="0.3">
      <c r="A25" t="s">
        <v>306</v>
      </c>
      <c r="B25" t="s">
        <v>91</v>
      </c>
    </row>
    <row r="26" spans="1:2" x14ac:dyDescent="0.3">
      <c r="A26" t="s">
        <v>96</v>
      </c>
      <c r="B26" t="s">
        <v>130</v>
      </c>
    </row>
    <row r="27" spans="1:2" x14ac:dyDescent="0.3">
      <c r="A27" t="s">
        <v>97</v>
      </c>
      <c r="B27" t="s">
        <v>131</v>
      </c>
    </row>
    <row r="28" spans="1:2" x14ac:dyDescent="0.3">
      <c r="A28" t="s">
        <v>98</v>
      </c>
      <c r="B28" t="s">
        <v>132</v>
      </c>
    </row>
    <row r="29" spans="1:2" x14ac:dyDescent="0.3">
      <c r="A29" t="s">
        <v>99</v>
      </c>
      <c r="B29" t="s">
        <v>313</v>
      </c>
    </row>
    <row r="30" spans="1:2" x14ac:dyDescent="0.3">
      <c r="A30" t="s">
        <v>100</v>
      </c>
      <c r="B30" t="s">
        <v>134</v>
      </c>
    </row>
    <row r="31" spans="1:2" x14ac:dyDescent="0.3">
      <c r="A31" t="s">
        <v>101</v>
      </c>
      <c r="B31" t="s">
        <v>135</v>
      </c>
    </row>
    <row r="32" spans="1:2" x14ac:dyDescent="0.3">
      <c r="A32" t="s">
        <v>307</v>
      </c>
      <c r="B32" t="s">
        <v>136</v>
      </c>
    </row>
    <row r="33" spans="1:2" x14ac:dyDescent="0.3">
      <c r="A33" t="s">
        <v>103</v>
      </c>
      <c r="B33" t="s">
        <v>137</v>
      </c>
    </row>
    <row r="34" spans="1:2" x14ac:dyDescent="0.3">
      <c r="A34" t="s">
        <v>104</v>
      </c>
      <c r="B34" t="s">
        <v>138</v>
      </c>
    </row>
    <row r="35" spans="1:2" x14ac:dyDescent="0.3">
      <c r="A35" t="s">
        <v>105</v>
      </c>
      <c r="B35" t="s">
        <v>139</v>
      </c>
    </row>
    <row r="36" spans="1:2" x14ac:dyDescent="0.3">
      <c r="A36" t="s">
        <v>106</v>
      </c>
      <c r="B36" t="s">
        <v>314</v>
      </c>
    </row>
    <row r="37" spans="1:2" x14ac:dyDescent="0.3">
      <c r="A37" t="s">
        <v>107</v>
      </c>
      <c r="B37" t="s">
        <v>141</v>
      </c>
    </row>
    <row r="38" spans="1:2" x14ac:dyDescent="0.3">
      <c r="A38" t="s">
        <v>108</v>
      </c>
      <c r="B38" t="s">
        <v>142</v>
      </c>
    </row>
    <row r="39" spans="1:2" x14ac:dyDescent="0.3">
      <c r="A39" t="s">
        <v>109</v>
      </c>
      <c r="B39" t="s">
        <v>143</v>
      </c>
    </row>
    <row r="40" spans="1:2" x14ac:dyDescent="0.3">
      <c r="A40" t="s">
        <v>110</v>
      </c>
      <c r="B40" t="s">
        <v>144</v>
      </c>
    </row>
    <row r="41" spans="1:2" x14ac:dyDescent="0.3">
      <c r="A41" t="s">
        <v>111</v>
      </c>
      <c r="B41" t="s">
        <v>145</v>
      </c>
    </row>
    <row r="42" spans="1:2" x14ac:dyDescent="0.3">
      <c r="A42" t="s">
        <v>112</v>
      </c>
      <c r="B42" t="s">
        <v>146</v>
      </c>
    </row>
    <row r="43" spans="1:2" x14ac:dyDescent="0.3">
      <c r="A43" t="s">
        <v>113</v>
      </c>
      <c r="B43" t="s">
        <v>147</v>
      </c>
    </row>
    <row r="44" spans="1:2" x14ac:dyDescent="0.3">
      <c r="A44" t="s">
        <v>114</v>
      </c>
      <c r="B44" t="s">
        <v>148</v>
      </c>
    </row>
    <row r="45" spans="1:2" x14ac:dyDescent="0.3">
      <c r="A45" t="s">
        <v>115</v>
      </c>
      <c r="B45" t="s">
        <v>149</v>
      </c>
    </row>
    <row r="46" spans="1:2" x14ac:dyDescent="0.3">
      <c r="A46" t="s">
        <v>116</v>
      </c>
      <c r="B46" t="s">
        <v>150</v>
      </c>
    </row>
    <row r="47" spans="1:2" x14ac:dyDescent="0.3">
      <c r="A47" t="s">
        <v>117</v>
      </c>
      <c r="B47" t="s">
        <v>151</v>
      </c>
    </row>
    <row r="48" spans="1:2" x14ac:dyDescent="0.3">
      <c r="A48" t="s">
        <v>118</v>
      </c>
      <c r="B48" t="s">
        <v>152</v>
      </c>
    </row>
    <row r="49" spans="1:2" x14ac:dyDescent="0.3">
      <c r="A49" t="s">
        <v>119</v>
      </c>
      <c r="B49" t="s">
        <v>153</v>
      </c>
    </row>
    <row r="50" spans="1:2" x14ac:dyDescent="0.3">
      <c r="A50" t="s">
        <v>120</v>
      </c>
      <c r="B50" t="s">
        <v>154</v>
      </c>
    </row>
    <row r="51" spans="1:2" x14ac:dyDescent="0.3">
      <c r="A51" t="s">
        <v>121</v>
      </c>
      <c r="B51" t="s">
        <v>155</v>
      </c>
    </row>
    <row r="52" spans="1:2" x14ac:dyDescent="0.3">
      <c r="A52" t="s">
        <v>122</v>
      </c>
      <c r="B52" t="s">
        <v>156</v>
      </c>
    </row>
    <row r="53" spans="1:2" x14ac:dyDescent="0.3">
      <c r="A53" t="s">
        <v>123</v>
      </c>
      <c r="B53" t="s">
        <v>157</v>
      </c>
    </row>
    <row r="54" spans="1:2" x14ac:dyDescent="0.3">
      <c r="A54" t="s">
        <v>124</v>
      </c>
      <c r="B54" t="s">
        <v>158</v>
      </c>
    </row>
    <row r="55" spans="1:2" x14ac:dyDescent="0.3">
      <c r="A55" t="s">
        <v>125</v>
      </c>
      <c r="B55" t="s">
        <v>315</v>
      </c>
    </row>
    <row r="56" spans="1:2" x14ac:dyDescent="0.3">
      <c r="A56" t="s">
        <v>126</v>
      </c>
      <c r="B56" t="s">
        <v>160</v>
      </c>
    </row>
    <row r="57" spans="1:2" x14ac:dyDescent="0.3">
      <c r="A57" t="s">
        <v>127</v>
      </c>
      <c r="B57" t="s">
        <v>161</v>
      </c>
    </row>
    <row r="58" spans="1:2" x14ac:dyDescent="0.3">
      <c r="A58" t="s">
        <v>128</v>
      </c>
      <c r="B58" t="s">
        <v>162</v>
      </c>
    </row>
    <row r="59" spans="1:2" x14ac:dyDescent="0.3">
      <c r="A59" t="s">
        <v>129</v>
      </c>
      <c r="B59" t="s">
        <v>163</v>
      </c>
    </row>
    <row r="60" spans="1:2" x14ac:dyDescent="0.3">
      <c r="A60" t="s">
        <v>201</v>
      </c>
      <c r="B60" t="s">
        <v>206</v>
      </c>
    </row>
    <row r="61" spans="1:2" x14ac:dyDescent="0.3">
      <c r="A61" t="s">
        <v>202</v>
      </c>
      <c r="B61" t="s">
        <v>207</v>
      </c>
    </row>
    <row r="62" spans="1:2" x14ac:dyDescent="0.3">
      <c r="A62" t="s">
        <v>203</v>
      </c>
      <c r="B62" t="s">
        <v>208</v>
      </c>
    </row>
    <row r="63" spans="1:2" x14ac:dyDescent="0.3">
      <c r="A63" t="s">
        <v>204</v>
      </c>
      <c r="B63" t="s">
        <v>209</v>
      </c>
    </row>
    <row r="64" spans="1:2" x14ac:dyDescent="0.3">
      <c r="A64" t="s">
        <v>205</v>
      </c>
      <c r="B64" t="s">
        <v>210</v>
      </c>
    </row>
    <row r="65" spans="1:2" x14ac:dyDescent="0.3">
      <c r="A65" t="s">
        <v>218</v>
      </c>
      <c r="B65" t="s">
        <v>221</v>
      </c>
    </row>
    <row r="66" spans="1:2" x14ac:dyDescent="0.3">
      <c r="A66" t="s">
        <v>219</v>
      </c>
      <c r="B66" t="s">
        <v>222</v>
      </c>
    </row>
    <row r="67" spans="1:2" x14ac:dyDescent="0.3">
      <c r="A67" t="s">
        <v>220</v>
      </c>
      <c r="B67" t="s">
        <v>223</v>
      </c>
    </row>
    <row r="68" spans="1:2" x14ac:dyDescent="0.3">
      <c r="A68" t="s">
        <v>229</v>
      </c>
      <c r="B68" t="s">
        <v>246</v>
      </c>
    </row>
    <row r="69" spans="1:2" x14ac:dyDescent="0.3">
      <c r="A69" t="s">
        <v>230</v>
      </c>
      <c r="B69" t="s">
        <v>247</v>
      </c>
    </row>
    <row r="70" spans="1:2" x14ac:dyDescent="0.3">
      <c r="A70" t="s">
        <v>231</v>
      </c>
      <c r="B70" t="s">
        <v>248</v>
      </c>
    </row>
    <row r="71" spans="1:2" x14ac:dyDescent="0.3">
      <c r="A71" t="s">
        <v>232</v>
      </c>
      <c r="B71" t="s">
        <v>249</v>
      </c>
    </row>
    <row r="72" spans="1:2" x14ac:dyDescent="0.3">
      <c r="A72" t="s">
        <v>233</v>
      </c>
      <c r="B72" t="s">
        <v>250</v>
      </c>
    </row>
    <row r="73" spans="1:2" x14ac:dyDescent="0.3">
      <c r="A73" t="s">
        <v>234</v>
      </c>
      <c r="B73" t="s">
        <v>251</v>
      </c>
    </row>
    <row r="74" spans="1:2" x14ac:dyDescent="0.3">
      <c r="A74" t="s">
        <v>235</v>
      </c>
      <c r="B74" t="s">
        <v>252</v>
      </c>
    </row>
    <row r="75" spans="1:2" x14ac:dyDescent="0.3">
      <c r="A75" t="s">
        <v>236</v>
      </c>
      <c r="B75" t="s">
        <v>253</v>
      </c>
    </row>
    <row r="76" spans="1:2" x14ac:dyDescent="0.3">
      <c r="A76" t="s">
        <v>237</v>
      </c>
      <c r="B76" t="s">
        <v>254</v>
      </c>
    </row>
    <row r="77" spans="1:2" x14ac:dyDescent="0.3">
      <c r="A77" t="s">
        <v>238</v>
      </c>
      <c r="B77" t="s">
        <v>255</v>
      </c>
    </row>
    <row r="78" spans="1:2" x14ac:dyDescent="0.3">
      <c r="A78" t="s">
        <v>239</v>
      </c>
      <c r="B78" t="s">
        <v>256</v>
      </c>
    </row>
    <row r="79" spans="1:2" x14ac:dyDescent="0.3">
      <c r="A79" t="s">
        <v>240</v>
      </c>
      <c r="B79" t="s">
        <v>257</v>
      </c>
    </row>
    <row r="80" spans="1:2" x14ac:dyDescent="0.3">
      <c r="A80" t="s">
        <v>241</v>
      </c>
      <c r="B80" t="s">
        <v>258</v>
      </c>
    </row>
    <row r="81" spans="1:2" x14ac:dyDescent="0.3">
      <c r="A81" t="s">
        <v>242</v>
      </c>
      <c r="B81" t="s">
        <v>259</v>
      </c>
    </row>
    <row r="82" spans="1:2" x14ac:dyDescent="0.3">
      <c r="A82" t="s">
        <v>243</v>
      </c>
      <c r="B82" t="s">
        <v>260</v>
      </c>
    </row>
    <row r="83" spans="1:2" x14ac:dyDescent="0.3">
      <c r="A83" t="s">
        <v>244</v>
      </c>
      <c r="B83" t="s">
        <v>261</v>
      </c>
    </row>
    <row r="84" spans="1:2" x14ac:dyDescent="0.3">
      <c r="A84" t="s">
        <v>245</v>
      </c>
      <c r="B84" t="s">
        <v>262</v>
      </c>
    </row>
    <row r="85" spans="1:2" x14ac:dyDescent="0.3">
      <c r="A85" t="s">
        <v>308</v>
      </c>
      <c r="B85" t="s">
        <v>284</v>
      </c>
    </row>
    <row r="86" spans="1:2" x14ac:dyDescent="0.3">
      <c r="A86" t="s">
        <v>283</v>
      </c>
      <c r="B86" t="s">
        <v>316</v>
      </c>
    </row>
    <row r="87" spans="1:2" x14ac:dyDescent="0.3">
      <c r="A87" t="s">
        <v>290</v>
      </c>
      <c r="B87" t="s">
        <v>317</v>
      </c>
    </row>
    <row r="88" spans="1:2" x14ac:dyDescent="0.3">
      <c r="A88" t="s">
        <v>291</v>
      </c>
      <c r="B88" t="s">
        <v>294</v>
      </c>
    </row>
    <row r="89" spans="1:2" x14ac:dyDescent="0.3">
      <c r="A89" t="s">
        <v>292</v>
      </c>
      <c r="B89" t="s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6"/>
  <sheetViews>
    <sheetView topLeftCell="A3" workbookViewId="0">
      <selection activeCell="B2" sqref="B2:D26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200</v>
      </c>
      <c r="F1" s="1" t="s">
        <v>5</v>
      </c>
      <c r="G1" s="1" t="s">
        <v>6</v>
      </c>
    </row>
    <row r="2" spans="1:16" x14ac:dyDescent="0.3">
      <c r="A2" s="2">
        <v>44829.876527777778</v>
      </c>
      <c r="B2" t="s">
        <v>201</v>
      </c>
      <c r="C2" t="s">
        <v>206</v>
      </c>
      <c r="D2" t="s">
        <v>211</v>
      </c>
      <c r="E2" t="s">
        <v>216</v>
      </c>
      <c r="F2" t="s">
        <v>54</v>
      </c>
      <c r="G2" t="s">
        <v>58</v>
      </c>
      <c r="O2" t="s">
        <v>60</v>
      </c>
      <c r="P2">
        <f>COUNTIF(G:G,"I have never played floorball before, or for less than 6 months")</f>
        <v>7</v>
      </c>
    </row>
    <row r="3" spans="1:16" x14ac:dyDescent="0.3">
      <c r="A3" s="2">
        <v>44829.876921296287</v>
      </c>
      <c r="B3" t="s">
        <v>97</v>
      </c>
      <c r="C3" t="s">
        <v>131</v>
      </c>
      <c r="D3" t="s">
        <v>165</v>
      </c>
      <c r="E3" t="s">
        <v>216</v>
      </c>
      <c r="F3" t="s">
        <v>199</v>
      </c>
      <c r="G3" t="s">
        <v>58</v>
      </c>
      <c r="O3" t="s">
        <v>61</v>
      </c>
      <c r="P3">
        <f>COUNTIF(G:G,"Beginner (6 months - 1 year)")</f>
        <v>10</v>
      </c>
    </row>
    <row r="4" spans="1:16" x14ac:dyDescent="0.3">
      <c r="A4" s="2">
        <v>44829.876956018517</v>
      </c>
      <c r="B4" t="s">
        <v>98</v>
      </c>
      <c r="C4" t="s">
        <v>132</v>
      </c>
      <c r="D4" t="s">
        <v>166</v>
      </c>
      <c r="E4" t="s">
        <v>216</v>
      </c>
      <c r="F4" t="s">
        <v>53</v>
      </c>
      <c r="G4" t="s">
        <v>56</v>
      </c>
      <c r="O4" t="s">
        <v>62</v>
      </c>
      <c r="P4">
        <f>COUNTIF(G:G,"Intermediate (1 year - 3 years, participated in friendlies)")</f>
        <v>6</v>
      </c>
    </row>
    <row r="5" spans="1:16" x14ac:dyDescent="0.3">
      <c r="A5" s="2">
        <v>44829.87703703704</v>
      </c>
      <c r="B5" t="s">
        <v>100</v>
      </c>
      <c r="C5" t="s">
        <v>134</v>
      </c>
      <c r="D5" t="s">
        <v>168</v>
      </c>
      <c r="E5" t="s">
        <v>216</v>
      </c>
      <c r="F5" t="s">
        <v>53</v>
      </c>
      <c r="G5" t="s">
        <v>58</v>
      </c>
      <c r="O5" t="s">
        <v>63</v>
      </c>
      <c r="P5">
        <f>COUNTIF(G:G,"Advanced (&gt; 3 years, represented school for competitions)")</f>
        <v>2</v>
      </c>
    </row>
    <row r="6" spans="1:16" x14ac:dyDescent="0.3">
      <c r="A6" s="2">
        <v>44829.877326388887</v>
      </c>
      <c r="B6" t="s">
        <v>101</v>
      </c>
      <c r="C6" t="s">
        <v>135</v>
      </c>
      <c r="D6" t="s">
        <v>169</v>
      </c>
      <c r="E6" t="s">
        <v>216</v>
      </c>
      <c r="F6" t="s">
        <v>53</v>
      </c>
      <c r="G6" t="s">
        <v>57</v>
      </c>
    </row>
    <row r="7" spans="1:16" x14ac:dyDescent="0.3">
      <c r="A7" s="2">
        <v>44829.877662037034</v>
      </c>
      <c r="B7" t="s">
        <v>202</v>
      </c>
      <c r="C7" t="s">
        <v>207</v>
      </c>
      <c r="D7" t="s">
        <v>212</v>
      </c>
      <c r="E7" t="s">
        <v>216</v>
      </c>
      <c r="F7" t="s">
        <v>199</v>
      </c>
      <c r="G7" t="s">
        <v>58</v>
      </c>
    </row>
    <row r="8" spans="1:16" x14ac:dyDescent="0.3">
      <c r="A8" s="2">
        <v>44829.877974537027</v>
      </c>
      <c r="B8" t="s">
        <v>103</v>
      </c>
      <c r="C8" t="s">
        <v>137</v>
      </c>
      <c r="D8" t="s">
        <v>171</v>
      </c>
      <c r="E8" t="s">
        <v>216</v>
      </c>
      <c r="F8" t="s">
        <v>54</v>
      </c>
      <c r="G8" t="s">
        <v>57</v>
      </c>
    </row>
    <row r="9" spans="1:16" x14ac:dyDescent="0.3">
      <c r="A9" s="2">
        <v>44829.87804398148</v>
      </c>
      <c r="B9" t="s">
        <v>104</v>
      </c>
      <c r="C9" t="s">
        <v>138</v>
      </c>
      <c r="D9" t="s">
        <v>172</v>
      </c>
      <c r="E9" t="s">
        <v>216</v>
      </c>
      <c r="F9" t="s">
        <v>54</v>
      </c>
      <c r="G9" t="s">
        <v>56</v>
      </c>
    </row>
    <row r="10" spans="1:16" x14ac:dyDescent="0.3">
      <c r="A10" s="2">
        <v>44829.878368055557</v>
      </c>
      <c r="B10" t="s">
        <v>106</v>
      </c>
      <c r="C10" t="s">
        <v>140</v>
      </c>
      <c r="D10" t="s">
        <v>174</v>
      </c>
      <c r="E10" t="s">
        <v>216</v>
      </c>
      <c r="F10" t="s">
        <v>53</v>
      </c>
      <c r="G10" t="s">
        <v>57</v>
      </c>
    </row>
    <row r="11" spans="1:16" x14ac:dyDescent="0.3">
      <c r="A11" s="2">
        <v>44829.878541666672</v>
      </c>
      <c r="B11" t="s">
        <v>107</v>
      </c>
      <c r="C11" t="s">
        <v>141</v>
      </c>
      <c r="D11" t="s">
        <v>175</v>
      </c>
      <c r="E11" t="s">
        <v>216</v>
      </c>
      <c r="F11" t="s">
        <v>54</v>
      </c>
      <c r="G11" t="s">
        <v>58</v>
      </c>
    </row>
    <row r="12" spans="1:16" x14ac:dyDescent="0.3">
      <c r="A12" s="2">
        <v>44829.879664351851</v>
      </c>
      <c r="B12" t="s">
        <v>203</v>
      </c>
      <c r="C12" t="s">
        <v>208</v>
      </c>
      <c r="D12" t="s">
        <v>213</v>
      </c>
      <c r="E12" t="s">
        <v>216</v>
      </c>
      <c r="F12" t="s">
        <v>53</v>
      </c>
      <c r="G12" t="s">
        <v>59</v>
      </c>
    </row>
    <row r="13" spans="1:16" x14ac:dyDescent="0.3">
      <c r="A13" s="2">
        <v>44829.880914351852</v>
      </c>
      <c r="B13" t="s">
        <v>204</v>
      </c>
      <c r="C13" t="s">
        <v>209</v>
      </c>
      <c r="D13" t="s">
        <v>214</v>
      </c>
      <c r="E13" t="s">
        <v>216</v>
      </c>
      <c r="F13" t="s">
        <v>55</v>
      </c>
      <c r="G13" t="s">
        <v>56</v>
      </c>
    </row>
    <row r="14" spans="1:16" x14ac:dyDescent="0.3">
      <c r="A14" s="2">
        <v>44829.883773148147</v>
      </c>
      <c r="B14" t="s">
        <v>111</v>
      </c>
      <c r="C14" t="s">
        <v>145</v>
      </c>
      <c r="D14" t="s">
        <v>179</v>
      </c>
      <c r="E14" t="s">
        <v>216</v>
      </c>
      <c r="F14" t="s">
        <v>53</v>
      </c>
      <c r="G14" t="s">
        <v>59</v>
      </c>
    </row>
    <row r="15" spans="1:16" x14ac:dyDescent="0.3">
      <c r="A15" s="2">
        <v>44829.883969907409</v>
      </c>
      <c r="B15" t="s">
        <v>112</v>
      </c>
      <c r="C15" t="s">
        <v>146</v>
      </c>
      <c r="D15" t="s">
        <v>180</v>
      </c>
      <c r="E15" t="s">
        <v>216</v>
      </c>
      <c r="F15" t="s">
        <v>199</v>
      </c>
      <c r="G15" t="s">
        <v>58</v>
      </c>
    </row>
    <row r="16" spans="1:16" x14ac:dyDescent="0.3">
      <c r="A16" s="2">
        <v>44829.890879629631</v>
      </c>
      <c r="B16" t="s">
        <v>113</v>
      </c>
      <c r="C16" t="s">
        <v>147</v>
      </c>
      <c r="D16" t="s">
        <v>181</v>
      </c>
      <c r="E16" t="s">
        <v>216</v>
      </c>
      <c r="F16" t="s">
        <v>199</v>
      </c>
      <c r="G16" t="s">
        <v>57</v>
      </c>
    </row>
    <row r="17" spans="1:7" x14ac:dyDescent="0.3">
      <c r="A17" s="2">
        <v>44829.891342592593</v>
      </c>
      <c r="B17" t="s">
        <v>114</v>
      </c>
      <c r="C17" t="s">
        <v>148</v>
      </c>
      <c r="D17" t="s">
        <v>182</v>
      </c>
      <c r="E17" t="s">
        <v>216</v>
      </c>
      <c r="F17" t="s">
        <v>53</v>
      </c>
      <c r="G17" t="s">
        <v>58</v>
      </c>
    </row>
    <row r="18" spans="1:7" x14ac:dyDescent="0.3">
      <c r="A18" s="2">
        <v>44829.892800925933</v>
      </c>
      <c r="B18" t="s">
        <v>115</v>
      </c>
      <c r="C18" t="s">
        <v>149</v>
      </c>
      <c r="D18" t="s">
        <v>183</v>
      </c>
      <c r="E18" t="s">
        <v>216</v>
      </c>
      <c r="F18" t="s">
        <v>53</v>
      </c>
      <c r="G18" t="s">
        <v>56</v>
      </c>
    </row>
    <row r="19" spans="1:7" x14ac:dyDescent="0.3">
      <c r="A19" s="2">
        <v>44829.894131944442</v>
      </c>
      <c r="B19" t="s">
        <v>117</v>
      </c>
      <c r="C19" t="s">
        <v>151</v>
      </c>
      <c r="D19" t="s">
        <v>185</v>
      </c>
      <c r="E19" t="s">
        <v>216</v>
      </c>
      <c r="F19" t="s">
        <v>54</v>
      </c>
      <c r="G19" t="s">
        <v>56</v>
      </c>
    </row>
    <row r="20" spans="1:7" x14ac:dyDescent="0.3">
      <c r="A20" s="2">
        <v>44829.896516203713</v>
      </c>
      <c r="B20" t="s">
        <v>118</v>
      </c>
      <c r="C20" t="s">
        <v>152</v>
      </c>
      <c r="D20" t="s">
        <v>186</v>
      </c>
      <c r="E20" t="s">
        <v>216</v>
      </c>
      <c r="F20" t="s">
        <v>53</v>
      </c>
      <c r="G20" t="s">
        <v>58</v>
      </c>
    </row>
    <row r="21" spans="1:7" x14ac:dyDescent="0.3">
      <c r="A21" s="2">
        <v>44829.896828703713</v>
      </c>
      <c r="B21" t="s">
        <v>119</v>
      </c>
      <c r="C21" t="s">
        <v>153</v>
      </c>
      <c r="D21" t="s">
        <v>187</v>
      </c>
      <c r="E21" t="s">
        <v>216</v>
      </c>
      <c r="F21" t="s">
        <v>54</v>
      </c>
      <c r="G21" t="s">
        <v>56</v>
      </c>
    </row>
    <row r="22" spans="1:7" x14ac:dyDescent="0.3">
      <c r="A22" s="2">
        <v>44829.897939814808</v>
      </c>
      <c r="B22" t="s">
        <v>121</v>
      </c>
      <c r="C22" t="s">
        <v>155</v>
      </c>
      <c r="D22" t="s">
        <v>189</v>
      </c>
      <c r="E22" t="s">
        <v>216</v>
      </c>
      <c r="F22" t="s">
        <v>53</v>
      </c>
      <c r="G22" t="s">
        <v>58</v>
      </c>
    </row>
    <row r="23" spans="1:7" x14ac:dyDescent="0.3">
      <c r="A23" s="2">
        <v>44829.918888888889</v>
      </c>
      <c r="B23" t="s">
        <v>124</v>
      </c>
      <c r="C23" t="s">
        <v>158</v>
      </c>
      <c r="D23" t="s">
        <v>192</v>
      </c>
      <c r="E23" t="s">
        <v>216</v>
      </c>
      <c r="F23" t="s">
        <v>53</v>
      </c>
      <c r="G23" t="s">
        <v>57</v>
      </c>
    </row>
    <row r="24" spans="1:7" x14ac:dyDescent="0.3">
      <c r="A24" s="2">
        <v>44830.614699074067</v>
      </c>
      <c r="B24" t="s">
        <v>126</v>
      </c>
      <c r="C24" t="s">
        <v>160</v>
      </c>
      <c r="D24" t="s">
        <v>194</v>
      </c>
      <c r="E24" t="s">
        <v>216</v>
      </c>
      <c r="F24" t="s">
        <v>54</v>
      </c>
      <c r="G24" t="s">
        <v>56</v>
      </c>
    </row>
    <row r="25" spans="1:7" x14ac:dyDescent="0.3">
      <c r="A25" s="2">
        <v>44830.721898148149</v>
      </c>
      <c r="B25" t="s">
        <v>128</v>
      </c>
      <c r="C25" t="s">
        <v>162</v>
      </c>
      <c r="D25" t="s">
        <v>196</v>
      </c>
      <c r="E25" t="s">
        <v>216</v>
      </c>
      <c r="F25" t="s">
        <v>53</v>
      </c>
      <c r="G25" t="s">
        <v>57</v>
      </c>
    </row>
    <row r="26" spans="1:7" x14ac:dyDescent="0.3">
      <c r="A26" s="2">
        <v>44831.802974537037</v>
      </c>
      <c r="B26" t="s">
        <v>205</v>
      </c>
      <c r="C26" t="s">
        <v>210</v>
      </c>
      <c r="D26" t="s">
        <v>215</v>
      </c>
      <c r="E26" t="s">
        <v>216</v>
      </c>
      <c r="F26" t="s">
        <v>54</v>
      </c>
      <c r="G26" t="s">
        <v>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64</v>
      </c>
      <c r="F1" s="1" t="s">
        <v>5</v>
      </c>
      <c r="G1" s="1" t="s">
        <v>6</v>
      </c>
    </row>
    <row r="2" spans="1:16" x14ac:dyDescent="0.3">
      <c r="A2" s="2">
        <v>44829.876805555563</v>
      </c>
      <c r="B2" t="s">
        <v>65</v>
      </c>
      <c r="C2" t="s">
        <v>72</v>
      </c>
      <c r="D2" t="s">
        <v>79</v>
      </c>
      <c r="E2" t="s">
        <v>86</v>
      </c>
      <c r="F2" t="s">
        <v>53</v>
      </c>
      <c r="G2" t="s">
        <v>58</v>
      </c>
      <c r="O2" t="s">
        <v>60</v>
      </c>
      <c r="P2">
        <f>COUNTIF(G:G,"I have never played floorball before, or for less than 6 months")</f>
        <v>6</v>
      </c>
    </row>
    <row r="3" spans="1:16" x14ac:dyDescent="0.3">
      <c r="A3" s="2">
        <v>44829.876863425918</v>
      </c>
      <c r="B3" t="s">
        <v>66</v>
      </c>
      <c r="C3" t="s">
        <v>73</v>
      </c>
      <c r="D3" t="s">
        <v>80</v>
      </c>
      <c r="E3" t="s">
        <v>86</v>
      </c>
      <c r="F3" t="s">
        <v>53</v>
      </c>
      <c r="G3" t="s">
        <v>57</v>
      </c>
      <c r="O3" t="s">
        <v>61</v>
      </c>
      <c r="P3">
        <f>COUNTIF(G:G,"Beginner (6 months - 1 year)")</f>
        <v>3</v>
      </c>
    </row>
    <row r="4" spans="1:16" x14ac:dyDescent="0.3">
      <c r="A4" s="2">
        <v>44829.877141203702</v>
      </c>
      <c r="B4" t="s">
        <v>7</v>
      </c>
      <c r="C4" t="s">
        <v>22</v>
      </c>
      <c r="D4" t="s">
        <v>37</v>
      </c>
      <c r="E4" t="s">
        <v>86</v>
      </c>
      <c r="F4" t="s">
        <v>53</v>
      </c>
      <c r="G4" t="s">
        <v>56</v>
      </c>
      <c r="O4" t="s">
        <v>62</v>
      </c>
      <c r="P4">
        <f>COUNTIF(G:G,"Intermediate (1 year - 3 years, participated in friendlies)")</f>
        <v>3</v>
      </c>
    </row>
    <row r="5" spans="1:16" x14ac:dyDescent="0.3">
      <c r="A5" s="2">
        <v>44829.892384259263</v>
      </c>
      <c r="B5" t="s">
        <v>67</v>
      </c>
      <c r="C5" t="s">
        <v>74</v>
      </c>
      <c r="D5" t="s">
        <v>81</v>
      </c>
      <c r="E5" t="s">
        <v>86</v>
      </c>
      <c r="F5" t="s">
        <v>54</v>
      </c>
      <c r="G5" t="s">
        <v>56</v>
      </c>
      <c r="O5" t="s">
        <v>63</v>
      </c>
      <c r="P5">
        <f>COUNTIF(G:G,"Advanced (&gt; 3 years, represented school for competitions)")</f>
        <v>1</v>
      </c>
    </row>
    <row r="6" spans="1:16" x14ac:dyDescent="0.3">
      <c r="A6" s="2">
        <v>44829.894201388888</v>
      </c>
      <c r="B6" t="s">
        <v>68</v>
      </c>
      <c r="C6" t="s">
        <v>75</v>
      </c>
      <c r="D6" t="s">
        <v>82</v>
      </c>
      <c r="E6" t="s">
        <v>86</v>
      </c>
      <c r="F6" t="s">
        <v>53</v>
      </c>
      <c r="G6" t="s">
        <v>56</v>
      </c>
    </row>
    <row r="7" spans="1:16" x14ac:dyDescent="0.3">
      <c r="A7" s="2">
        <v>44829.896921296298</v>
      </c>
      <c r="B7" t="s">
        <v>69</v>
      </c>
      <c r="C7" t="s">
        <v>76</v>
      </c>
      <c r="D7" t="s">
        <v>83</v>
      </c>
      <c r="E7" t="s">
        <v>86</v>
      </c>
      <c r="F7" t="s">
        <v>54</v>
      </c>
      <c r="G7" t="s">
        <v>57</v>
      </c>
    </row>
    <row r="8" spans="1:16" x14ac:dyDescent="0.3">
      <c r="A8" s="2">
        <v>44829.933854166673</v>
      </c>
      <c r="B8" t="s">
        <v>13</v>
      </c>
      <c r="C8" t="s">
        <v>28</v>
      </c>
      <c r="D8" t="s">
        <v>43</v>
      </c>
      <c r="E8" t="s">
        <v>86</v>
      </c>
      <c r="F8" t="s">
        <v>53</v>
      </c>
      <c r="G8" t="s">
        <v>58</v>
      </c>
    </row>
    <row r="9" spans="1:16" x14ac:dyDescent="0.3">
      <c r="A9" s="2">
        <v>44830.357071759259</v>
      </c>
      <c r="B9" t="s">
        <v>16</v>
      </c>
      <c r="C9" t="s">
        <v>31</v>
      </c>
      <c r="D9" t="s">
        <v>46</v>
      </c>
      <c r="E9" t="s">
        <v>86</v>
      </c>
      <c r="F9" t="s">
        <v>53</v>
      </c>
      <c r="G9" t="s">
        <v>59</v>
      </c>
    </row>
    <row r="10" spans="1:16" x14ac:dyDescent="0.3">
      <c r="A10" s="2">
        <v>44830.465462962973</v>
      </c>
      <c r="B10" t="s">
        <v>17</v>
      </c>
      <c r="C10" t="s">
        <v>32</v>
      </c>
      <c r="D10" t="s">
        <v>47</v>
      </c>
      <c r="E10" t="s">
        <v>86</v>
      </c>
      <c r="F10" t="s">
        <v>54</v>
      </c>
      <c r="G10" t="s">
        <v>56</v>
      </c>
    </row>
    <row r="11" spans="1:16" x14ac:dyDescent="0.3">
      <c r="A11" s="2">
        <v>44830.61515046296</v>
      </c>
      <c r="B11" t="s">
        <v>18</v>
      </c>
      <c r="C11" t="s">
        <v>33</v>
      </c>
      <c r="D11" t="s">
        <v>48</v>
      </c>
      <c r="E11" t="s">
        <v>86</v>
      </c>
      <c r="F11" t="s">
        <v>53</v>
      </c>
      <c r="G11" t="s">
        <v>57</v>
      </c>
    </row>
    <row r="12" spans="1:16" x14ac:dyDescent="0.3">
      <c r="A12" s="2">
        <v>44830.656481481477</v>
      </c>
      <c r="B12" t="s">
        <v>20</v>
      </c>
      <c r="C12" t="s">
        <v>35</v>
      </c>
      <c r="D12" t="s">
        <v>50</v>
      </c>
      <c r="E12" t="s">
        <v>86</v>
      </c>
      <c r="F12" t="s">
        <v>55</v>
      </c>
      <c r="G12" t="s">
        <v>56</v>
      </c>
    </row>
    <row r="13" spans="1:16" x14ac:dyDescent="0.3">
      <c r="A13" s="2">
        <v>44830.693749999999</v>
      </c>
      <c r="B13" t="s">
        <v>70</v>
      </c>
      <c r="C13" t="s">
        <v>77</v>
      </c>
      <c r="D13" t="s">
        <v>84</v>
      </c>
      <c r="E13" t="s">
        <v>86</v>
      </c>
      <c r="F13" t="s">
        <v>54</v>
      </c>
      <c r="G13" t="s">
        <v>58</v>
      </c>
    </row>
    <row r="14" spans="1:16" x14ac:dyDescent="0.3">
      <c r="A14" s="2">
        <v>44832.377592592587</v>
      </c>
      <c r="B14" t="s">
        <v>71</v>
      </c>
      <c r="C14" t="s">
        <v>78</v>
      </c>
      <c r="D14" t="s">
        <v>85</v>
      </c>
      <c r="E14" t="s">
        <v>86</v>
      </c>
      <c r="F14" t="s">
        <v>55</v>
      </c>
      <c r="G1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9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217</v>
      </c>
      <c r="F1" s="1" t="s">
        <v>5</v>
      </c>
      <c r="G1" s="1" t="s">
        <v>6</v>
      </c>
    </row>
    <row r="2" spans="1:16" x14ac:dyDescent="0.3">
      <c r="A2" s="2">
        <v>44829.876921296287</v>
      </c>
      <c r="B2" t="s">
        <v>97</v>
      </c>
      <c r="C2" t="s">
        <v>131</v>
      </c>
      <c r="D2" t="s">
        <v>165</v>
      </c>
      <c r="E2" t="s">
        <v>227</v>
      </c>
      <c r="F2" t="s">
        <v>199</v>
      </c>
      <c r="G2" t="s">
        <v>58</v>
      </c>
      <c r="O2" t="s">
        <v>60</v>
      </c>
      <c r="P2">
        <f>COUNTIF(G:G,"I have never played floorball before, or for less than 6 months")</f>
        <v>12</v>
      </c>
    </row>
    <row r="3" spans="1:16" x14ac:dyDescent="0.3">
      <c r="A3" s="2">
        <v>44829.87703703704</v>
      </c>
      <c r="B3" t="s">
        <v>100</v>
      </c>
      <c r="C3" t="s">
        <v>134</v>
      </c>
      <c r="D3" t="s">
        <v>168</v>
      </c>
      <c r="E3" t="s">
        <v>227</v>
      </c>
      <c r="F3" t="s">
        <v>53</v>
      </c>
      <c r="G3" t="s">
        <v>58</v>
      </c>
      <c r="O3" t="s">
        <v>61</v>
      </c>
      <c r="P3">
        <f>COUNTIF(G:G,"Beginner (6 months - 1 year)")</f>
        <v>10</v>
      </c>
    </row>
    <row r="4" spans="1:16" x14ac:dyDescent="0.3">
      <c r="A4" s="2">
        <v>44829.877546296288</v>
      </c>
      <c r="B4" t="s">
        <v>102</v>
      </c>
      <c r="C4" t="s">
        <v>136</v>
      </c>
      <c r="D4" t="s">
        <v>170</v>
      </c>
      <c r="E4" t="s">
        <v>227</v>
      </c>
      <c r="F4" t="s">
        <v>55</v>
      </c>
      <c r="G4" t="s">
        <v>56</v>
      </c>
      <c r="O4" t="s">
        <v>62</v>
      </c>
      <c r="P4">
        <f>COUNTIF(G:G,"Intermediate (1 year - 3 years, participated in friendlies)")</f>
        <v>4</v>
      </c>
    </row>
    <row r="5" spans="1:16" x14ac:dyDescent="0.3">
      <c r="A5" s="2">
        <v>44829.87804398148</v>
      </c>
      <c r="B5" t="s">
        <v>104</v>
      </c>
      <c r="C5" t="s">
        <v>138</v>
      </c>
      <c r="D5" t="s">
        <v>172</v>
      </c>
      <c r="E5" t="s">
        <v>227</v>
      </c>
      <c r="F5" t="s">
        <v>54</v>
      </c>
      <c r="G5" t="s">
        <v>56</v>
      </c>
      <c r="O5" t="s">
        <v>63</v>
      </c>
      <c r="P5">
        <f>COUNTIF(G:G,"Advanced (&gt; 3 years, represented school for competitions)")</f>
        <v>2</v>
      </c>
    </row>
    <row r="6" spans="1:16" x14ac:dyDescent="0.3">
      <c r="A6" s="2">
        <v>44829.878275462957</v>
      </c>
      <c r="B6" t="s">
        <v>105</v>
      </c>
      <c r="C6" t="s">
        <v>139</v>
      </c>
      <c r="D6" t="s">
        <v>173</v>
      </c>
      <c r="E6" t="s">
        <v>227</v>
      </c>
      <c r="F6" t="s">
        <v>53</v>
      </c>
      <c r="G6" t="s">
        <v>59</v>
      </c>
    </row>
    <row r="7" spans="1:16" x14ac:dyDescent="0.3">
      <c r="A7" s="2">
        <v>44829.878541666672</v>
      </c>
      <c r="B7" t="s">
        <v>107</v>
      </c>
      <c r="C7" t="s">
        <v>141</v>
      </c>
      <c r="D7" t="s">
        <v>175</v>
      </c>
      <c r="E7" t="s">
        <v>227</v>
      </c>
      <c r="F7" t="s">
        <v>54</v>
      </c>
      <c r="G7" t="s">
        <v>58</v>
      </c>
    </row>
    <row r="8" spans="1:16" x14ac:dyDescent="0.3">
      <c r="A8" s="2">
        <v>44829.878692129627</v>
      </c>
      <c r="B8" t="s">
        <v>108</v>
      </c>
      <c r="C8" t="s">
        <v>142</v>
      </c>
      <c r="D8" t="s">
        <v>176</v>
      </c>
      <c r="E8" t="s">
        <v>227</v>
      </c>
      <c r="F8" t="s">
        <v>55</v>
      </c>
      <c r="G8" t="s">
        <v>56</v>
      </c>
    </row>
    <row r="9" spans="1:16" x14ac:dyDescent="0.3">
      <c r="A9" s="2">
        <v>44829.879733796297</v>
      </c>
      <c r="B9" t="s">
        <v>109</v>
      </c>
      <c r="C9" t="s">
        <v>143</v>
      </c>
      <c r="D9" t="s">
        <v>177</v>
      </c>
      <c r="E9" t="s">
        <v>227</v>
      </c>
      <c r="F9" t="s">
        <v>199</v>
      </c>
      <c r="G9" t="s">
        <v>56</v>
      </c>
    </row>
    <row r="10" spans="1:16" x14ac:dyDescent="0.3">
      <c r="A10" s="2">
        <v>44829.880914351852</v>
      </c>
      <c r="B10" t="s">
        <v>204</v>
      </c>
      <c r="C10" t="s">
        <v>209</v>
      </c>
      <c r="D10" t="s">
        <v>214</v>
      </c>
      <c r="E10" t="s">
        <v>227</v>
      </c>
      <c r="F10" t="s">
        <v>55</v>
      </c>
      <c r="G10" t="s">
        <v>56</v>
      </c>
    </row>
    <row r="11" spans="1:16" x14ac:dyDescent="0.3">
      <c r="A11" s="2">
        <v>44829.882256944453</v>
      </c>
      <c r="B11" t="s">
        <v>218</v>
      </c>
      <c r="C11" t="s">
        <v>221</v>
      </c>
      <c r="D11" t="s">
        <v>224</v>
      </c>
      <c r="E11" t="s">
        <v>227</v>
      </c>
      <c r="F11" t="s">
        <v>55</v>
      </c>
      <c r="G11" t="s">
        <v>56</v>
      </c>
    </row>
    <row r="12" spans="1:16" x14ac:dyDescent="0.3">
      <c r="A12" s="2">
        <v>44829.883773148147</v>
      </c>
      <c r="B12" t="s">
        <v>111</v>
      </c>
      <c r="C12" t="s">
        <v>145</v>
      </c>
      <c r="D12" t="s">
        <v>179</v>
      </c>
      <c r="E12" t="s">
        <v>227</v>
      </c>
      <c r="F12" t="s">
        <v>53</v>
      </c>
      <c r="G12" t="s">
        <v>59</v>
      </c>
    </row>
    <row r="13" spans="1:16" x14ac:dyDescent="0.3">
      <c r="A13" s="2">
        <v>44829.883969907409</v>
      </c>
      <c r="B13" t="s">
        <v>112</v>
      </c>
      <c r="C13" t="s">
        <v>146</v>
      </c>
      <c r="D13" t="s">
        <v>180</v>
      </c>
      <c r="E13" t="s">
        <v>227</v>
      </c>
      <c r="F13" t="s">
        <v>199</v>
      </c>
      <c r="G13" t="s">
        <v>58</v>
      </c>
    </row>
    <row r="14" spans="1:16" x14ac:dyDescent="0.3">
      <c r="A14" s="2">
        <v>44829.886157407411</v>
      </c>
      <c r="B14" t="s">
        <v>219</v>
      </c>
      <c r="C14" t="s">
        <v>222</v>
      </c>
      <c r="D14" t="s">
        <v>225</v>
      </c>
      <c r="E14" t="s">
        <v>227</v>
      </c>
      <c r="F14" t="s">
        <v>55</v>
      </c>
      <c r="G14" t="s">
        <v>58</v>
      </c>
    </row>
    <row r="15" spans="1:16" x14ac:dyDescent="0.3">
      <c r="A15" s="2">
        <v>44829.890879629631</v>
      </c>
      <c r="B15" t="s">
        <v>113</v>
      </c>
      <c r="C15" t="s">
        <v>147</v>
      </c>
      <c r="D15" t="s">
        <v>181</v>
      </c>
      <c r="E15" t="s">
        <v>227</v>
      </c>
      <c r="F15" t="s">
        <v>199</v>
      </c>
      <c r="G15" t="s">
        <v>57</v>
      </c>
    </row>
    <row r="16" spans="1:16" x14ac:dyDescent="0.3">
      <c r="A16" s="2">
        <v>44829.891342592593</v>
      </c>
      <c r="B16" t="s">
        <v>114</v>
      </c>
      <c r="C16" t="s">
        <v>148</v>
      </c>
      <c r="D16" t="s">
        <v>182</v>
      </c>
      <c r="E16" t="s">
        <v>227</v>
      </c>
      <c r="F16" t="s">
        <v>53</v>
      </c>
      <c r="G16" t="s">
        <v>58</v>
      </c>
    </row>
    <row r="17" spans="1:7" x14ac:dyDescent="0.3">
      <c r="A17" s="2">
        <v>44829.892800925933</v>
      </c>
      <c r="B17" t="s">
        <v>115</v>
      </c>
      <c r="C17" t="s">
        <v>149</v>
      </c>
      <c r="D17" t="s">
        <v>183</v>
      </c>
      <c r="E17" t="s">
        <v>227</v>
      </c>
      <c r="F17" t="s">
        <v>53</v>
      </c>
      <c r="G17" t="s">
        <v>56</v>
      </c>
    </row>
    <row r="18" spans="1:7" x14ac:dyDescent="0.3">
      <c r="A18" s="2">
        <v>44829.893472222233</v>
      </c>
      <c r="B18" t="s">
        <v>116</v>
      </c>
      <c r="C18" t="s">
        <v>150</v>
      </c>
      <c r="D18" t="s">
        <v>184</v>
      </c>
      <c r="E18" t="s">
        <v>227</v>
      </c>
      <c r="F18" t="s">
        <v>54</v>
      </c>
      <c r="G18" t="s">
        <v>58</v>
      </c>
    </row>
    <row r="19" spans="1:7" x14ac:dyDescent="0.3">
      <c r="A19" s="2">
        <v>44829.894131944442</v>
      </c>
      <c r="B19" t="s">
        <v>117</v>
      </c>
      <c r="C19" t="s">
        <v>151</v>
      </c>
      <c r="D19" t="s">
        <v>185</v>
      </c>
      <c r="E19" t="s">
        <v>227</v>
      </c>
      <c r="F19" t="s">
        <v>54</v>
      </c>
      <c r="G19" t="s">
        <v>56</v>
      </c>
    </row>
    <row r="20" spans="1:7" x14ac:dyDescent="0.3">
      <c r="A20" s="2">
        <v>44829.896516203713</v>
      </c>
      <c r="B20" t="s">
        <v>118</v>
      </c>
      <c r="C20" t="s">
        <v>152</v>
      </c>
      <c r="D20" t="s">
        <v>186</v>
      </c>
      <c r="E20" t="s">
        <v>227</v>
      </c>
      <c r="F20" t="s">
        <v>53</v>
      </c>
      <c r="G20" t="s">
        <v>58</v>
      </c>
    </row>
    <row r="21" spans="1:7" x14ac:dyDescent="0.3">
      <c r="A21" s="2">
        <v>44829.896539351852</v>
      </c>
      <c r="B21" t="s">
        <v>220</v>
      </c>
      <c r="C21" t="s">
        <v>223</v>
      </c>
      <c r="D21" t="s">
        <v>226</v>
      </c>
      <c r="E21" t="s">
        <v>227</v>
      </c>
      <c r="F21" t="s">
        <v>54</v>
      </c>
      <c r="G21" t="s">
        <v>56</v>
      </c>
    </row>
    <row r="22" spans="1:7" x14ac:dyDescent="0.3">
      <c r="A22" s="2">
        <v>44829.896828703713</v>
      </c>
      <c r="B22" t="s">
        <v>119</v>
      </c>
      <c r="C22" t="s">
        <v>153</v>
      </c>
      <c r="D22" t="s">
        <v>187</v>
      </c>
      <c r="E22" t="s">
        <v>227</v>
      </c>
      <c r="F22" t="s">
        <v>54</v>
      </c>
      <c r="G22" t="s">
        <v>56</v>
      </c>
    </row>
    <row r="23" spans="1:7" x14ac:dyDescent="0.3">
      <c r="A23" s="2">
        <v>44829.896956018521</v>
      </c>
      <c r="B23" t="s">
        <v>120</v>
      </c>
      <c r="C23" t="s">
        <v>154</v>
      </c>
      <c r="D23" t="s">
        <v>188</v>
      </c>
      <c r="E23" t="s">
        <v>227</v>
      </c>
      <c r="F23" t="s">
        <v>55</v>
      </c>
      <c r="G23" t="s">
        <v>56</v>
      </c>
    </row>
    <row r="24" spans="1:7" x14ac:dyDescent="0.3">
      <c r="A24" s="2">
        <v>44830.609085648153</v>
      </c>
      <c r="B24" t="s">
        <v>125</v>
      </c>
      <c r="C24" t="s">
        <v>159</v>
      </c>
      <c r="D24" t="s">
        <v>193</v>
      </c>
      <c r="E24" t="s">
        <v>227</v>
      </c>
      <c r="F24" t="s">
        <v>53</v>
      </c>
      <c r="G24" t="s">
        <v>57</v>
      </c>
    </row>
    <row r="25" spans="1:7" x14ac:dyDescent="0.3">
      <c r="A25" s="2">
        <v>44830.614699074067</v>
      </c>
      <c r="B25" t="s">
        <v>126</v>
      </c>
      <c r="C25" t="s">
        <v>160</v>
      </c>
      <c r="D25" t="s">
        <v>194</v>
      </c>
      <c r="E25" t="s">
        <v>227</v>
      </c>
      <c r="F25" t="s">
        <v>54</v>
      </c>
      <c r="G25" t="s">
        <v>56</v>
      </c>
    </row>
    <row r="26" spans="1:7" x14ac:dyDescent="0.3">
      <c r="A26" s="2">
        <v>44830.633437500001</v>
      </c>
      <c r="B26" t="s">
        <v>127</v>
      </c>
      <c r="C26" t="s">
        <v>161</v>
      </c>
      <c r="D26" t="s">
        <v>195</v>
      </c>
      <c r="E26" t="s">
        <v>227</v>
      </c>
      <c r="F26" t="s">
        <v>53</v>
      </c>
      <c r="G26" t="s">
        <v>58</v>
      </c>
    </row>
    <row r="27" spans="1:7" x14ac:dyDescent="0.3">
      <c r="A27" s="2">
        <v>44830.721898148149</v>
      </c>
      <c r="B27" t="s">
        <v>128</v>
      </c>
      <c r="C27" t="s">
        <v>162</v>
      </c>
      <c r="D27" t="s">
        <v>196</v>
      </c>
      <c r="E27" t="s">
        <v>227</v>
      </c>
      <c r="F27" t="s">
        <v>53</v>
      </c>
      <c r="G27" t="s">
        <v>57</v>
      </c>
    </row>
    <row r="28" spans="1:7" x14ac:dyDescent="0.3">
      <c r="A28" s="2">
        <v>44831.414386574077</v>
      </c>
      <c r="B28" t="s">
        <v>129</v>
      </c>
      <c r="C28" t="s">
        <v>163</v>
      </c>
      <c r="D28" t="s">
        <v>197</v>
      </c>
      <c r="E28" t="s">
        <v>227</v>
      </c>
      <c r="F28" t="s">
        <v>53</v>
      </c>
      <c r="G28" t="s">
        <v>57</v>
      </c>
    </row>
    <row r="29" spans="1:7" x14ac:dyDescent="0.3">
      <c r="A29" s="2">
        <v>44831.802974537037</v>
      </c>
      <c r="B29" t="s">
        <v>205</v>
      </c>
      <c r="C29" t="s">
        <v>210</v>
      </c>
      <c r="D29" t="s">
        <v>215</v>
      </c>
      <c r="E29" t="s">
        <v>227</v>
      </c>
      <c r="F29" t="s">
        <v>54</v>
      </c>
      <c r="G29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3">
      <c r="A2" s="2">
        <v>44829.877141203702</v>
      </c>
      <c r="B2" t="s">
        <v>7</v>
      </c>
      <c r="C2" t="s">
        <v>22</v>
      </c>
      <c r="D2" t="s">
        <v>37</v>
      </c>
      <c r="E2" t="s">
        <v>52</v>
      </c>
      <c r="F2" t="s">
        <v>53</v>
      </c>
      <c r="G2" t="s">
        <v>56</v>
      </c>
      <c r="O2" t="s">
        <v>60</v>
      </c>
      <c r="P2">
        <f>COUNTIF(G:G,"I have never played floorball before, or for less than 6 months")</f>
        <v>4</v>
      </c>
    </row>
    <row r="3" spans="1:16" x14ac:dyDescent="0.3">
      <c r="A3" s="2">
        <v>44829.878182870372</v>
      </c>
      <c r="B3" t="s">
        <v>8</v>
      </c>
      <c r="C3" t="s">
        <v>23</v>
      </c>
      <c r="D3" t="s">
        <v>38</v>
      </c>
      <c r="E3" t="s">
        <v>52</v>
      </c>
      <c r="F3" t="s">
        <v>53</v>
      </c>
      <c r="G3" t="s">
        <v>57</v>
      </c>
      <c r="O3" t="s">
        <v>61</v>
      </c>
      <c r="P3">
        <f>COUNTIF(G:G,"Beginner (6 months - 1 year)")</f>
        <v>6</v>
      </c>
    </row>
    <row r="4" spans="1:16" x14ac:dyDescent="0.3">
      <c r="A4" s="2">
        <v>44829.879143518519</v>
      </c>
      <c r="B4" t="s">
        <v>9</v>
      </c>
      <c r="C4" t="s">
        <v>24</v>
      </c>
      <c r="D4" t="s">
        <v>39</v>
      </c>
      <c r="E4" t="s">
        <v>52</v>
      </c>
      <c r="F4" t="s">
        <v>54</v>
      </c>
      <c r="G4" t="s">
        <v>58</v>
      </c>
      <c r="O4" t="s">
        <v>62</v>
      </c>
      <c r="P4">
        <f>COUNTIF(G:G,"Intermediate (1 year - 3 years, participated in friendlies)")</f>
        <v>3</v>
      </c>
    </row>
    <row r="5" spans="1:16" x14ac:dyDescent="0.3">
      <c r="A5" s="2">
        <v>44829.879178240742</v>
      </c>
      <c r="B5" t="s">
        <v>10</v>
      </c>
      <c r="C5" t="s">
        <v>25</v>
      </c>
      <c r="D5" t="s">
        <v>40</v>
      </c>
      <c r="E5" t="s">
        <v>52</v>
      </c>
      <c r="F5" t="s">
        <v>54</v>
      </c>
      <c r="G5" t="s">
        <v>59</v>
      </c>
      <c r="O5" t="s">
        <v>63</v>
      </c>
      <c r="P5">
        <f>COUNTIF(G:G,"Advanced (&gt; 3 years, represented school for competitions)")</f>
        <v>2</v>
      </c>
    </row>
    <row r="6" spans="1:16" x14ac:dyDescent="0.3">
      <c r="A6" s="2">
        <v>44829.882951388892</v>
      </c>
      <c r="B6" t="s">
        <v>11</v>
      </c>
      <c r="C6" t="s">
        <v>26</v>
      </c>
      <c r="D6" t="s">
        <v>41</v>
      </c>
      <c r="E6" t="s">
        <v>52</v>
      </c>
      <c r="F6" t="s">
        <v>54</v>
      </c>
      <c r="G6" t="s">
        <v>58</v>
      </c>
    </row>
    <row r="7" spans="1:16" x14ac:dyDescent="0.3">
      <c r="A7" s="2">
        <v>44829.930879629632</v>
      </c>
      <c r="B7" t="s">
        <v>12</v>
      </c>
      <c r="C7" t="s">
        <v>27</v>
      </c>
      <c r="D7" t="s">
        <v>42</v>
      </c>
      <c r="E7" t="s">
        <v>52</v>
      </c>
      <c r="F7" t="s">
        <v>54</v>
      </c>
      <c r="G7" t="s">
        <v>58</v>
      </c>
    </row>
    <row r="8" spans="1:16" x14ac:dyDescent="0.3">
      <c r="A8" s="2">
        <v>44829.933854166673</v>
      </c>
      <c r="B8" t="s">
        <v>13</v>
      </c>
      <c r="C8" t="s">
        <v>28</v>
      </c>
      <c r="D8" t="s">
        <v>43</v>
      </c>
      <c r="E8" t="s">
        <v>52</v>
      </c>
      <c r="F8" t="s">
        <v>53</v>
      </c>
      <c r="G8" t="s">
        <v>58</v>
      </c>
    </row>
    <row r="9" spans="1:16" x14ac:dyDescent="0.3">
      <c r="A9" s="2">
        <v>44829.939629629633</v>
      </c>
      <c r="B9" t="s">
        <v>14</v>
      </c>
      <c r="C9" t="s">
        <v>29</v>
      </c>
      <c r="D9" t="s">
        <v>44</v>
      </c>
      <c r="E9" t="s">
        <v>52</v>
      </c>
      <c r="F9" t="s">
        <v>53</v>
      </c>
      <c r="G9" t="s">
        <v>58</v>
      </c>
    </row>
    <row r="10" spans="1:16" x14ac:dyDescent="0.3">
      <c r="A10" s="2">
        <v>44830.061886574083</v>
      </c>
      <c r="B10" t="s">
        <v>15</v>
      </c>
      <c r="C10" t="s">
        <v>30</v>
      </c>
      <c r="D10" t="s">
        <v>45</v>
      </c>
      <c r="E10" t="s">
        <v>52</v>
      </c>
      <c r="F10" t="s">
        <v>54</v>
      </c>
      <c r="G10" t="s">
        <v>56</v>
      </c>
    </row>
    <row r="11" spans="1:16" x14ac:dyDescent="0.3">
      <c r="A11" s="2">
        <v>44830.357071759259</v>
      </c>
      <c r="B11" t="s">
        <v>16</v>
      </c>
      <c r="C11" t="s">
        <v>31</v>
      </c>
      <c r="D11" t="s">
        <v>46</v>
      </c>
      <c r="E11" t="s">
        <v>52</v>
      </c>
      <c r="F11" t="s">
        <v>53</v>
      </c>
      <c r="G11" t="s">
        <v>59</v>
      </c>
    </row>
    <row r="12" spans="1:16" x14ac:dyDescent="0.3">
      <c r="A12" s="2">
        <v>44830.465462962973</v>
      </c>
      <c r="B12" t="s">
        <v>17</v>
      </c>
      <c r="C12" t="s">
        <v>32</v>
      </c>
      <c r="D12" t="s">
        <v>47</v>
      </c>
      <c r="E12" t="s">
        <v>52</v>
      </c>
      <c r="F12" t="s">
        <v>54</v>
      </c>
      <c r="G12" t="s">
        <v>56</v>
      </c>
    </row>
    <row r="13" spans="1:16" x14ac:dyDescent="0.3">
      <c r="A13" s="2">
        <v>44830.61515046296</v>
      </c>
      <c r="B13" t="s">
        <v>18</v>
      </c>
      <c r="C13" t="s">
        <v>33</v>
      </c>
      <c r="D13" t="s">
        <v>48</v>
      </c>
      <c r="E13" t="s">
        <v>52</v>
      </c>
      <c r="F13" t="s">
        <v>53</v>
      </c>
      <c r="G13" t="s">
        <v>57</v>
      </c>
    </row>
    <row r="14" spans="1:16" x14ac:dyDescent="0.3">
      <c r="A14" s="2">
        <v>44830.622858796298</v>
      </c>
      <c r="B14" t="s">
        <v>19</v>
      </c>
      <c r="C14" t="s">
        <v>34</v>
      </c>
      <c r="D14" t="s">
        <v>49</v>
      </c>
      <c r="E14" t="s">
        <v>52</v>
      </c>
      <c r="F14" t="s">
        <v>53</v>
      </c>
      <c r="G14" t="s">
        <v>58</v>
      </c>
    </row>
    <row r="15" spans="1:16" x14ac:dyDescent="0.3">
      <c r="A15" s="2">
        <v>44830.656481481477</v>
      </c>
      <c r="B15" t="s">
        <v>20</v>
      </c>
      <c r="C15" t="s">
        <v>35</v>
      </c>
      <c r="D15" t="s">
        <v>50</v>
      </c>
      <c r="E15" t="s">
        <v>52</v>
      </c>
      <c r="F15" t="s">
        <v>55</v>
      </c>
      <c r="G15" t="s">
        <v>56</v>
      </c>
    </row>
    <row r="16" spans="1:16" x14ac:dyDescent="0.3">
      <c r="A16" s="2">
        <v>44830.667500000003</v>
      </c>
      <c r="B16" t="s">
        <v>21</v>
      </c>
      <c r="C16" t="s">
        <v>36</v>
      </c>
      <c r="D16" t="s">
        <v>51</v>
      </c>
      <c r="E16" t="s">
        <v>52</v>
      </c>
      <c r="F16" t="s">
        <v>53</v>
      </c>
      <c r="G16" t="s">
        <v>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4"/>
  <sheetViews>
    <sheetView workbookViewId="0">
      <selection activeCell="N17" sqref="N17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228</v>
      </c>
      <c r="F1" s="1" t="s">
        <v>5</v>
      </c>
      <c r="G1" s="1" t="s">
        <v>6</v>
      </c>
    </row>
    <row r="2" spans="1:16" x14ac:dyDescent="0.3">
      <c r="A2" s="2">
        <v>44829.876145833332</v>
      </c>
      <c r="B2" t="s">
        <v>229</v>
      </c>
      <c r="C2" t="s">
        <v>246</v>
      </c>
      <c r="D2" t="s">
        <v>263</v>
      </c>
      <c r="E2" t="s">
        <v>280</v>
      </c>
      <c r="F2" t="s">
        <v>53</v>
      </c>
      <c r="G2" t="s">
        <v>59</v>
      </c>
      <c r="O2" t="s">
        <v>60</v>
      </c>
      <c r="P2">
        <f>COUNTIF(G:G,"I have never played floorball before, or for less than 6 months")</f>
        <v>8</v>
      </c>
    </row>
    <row r="3" spans="1:16" x14ac:dyDescent="0.3">
      <c r="A3" s="2">
        <v>44829.876527777778</v>
      </c>
      <c r="B3" t="s">
        <v>201</v>
      </c>
      <c r="C3" t="s">
        <v>206</v>
      </c>
      <c r="D3" t="s">
        <v>211</v>
      </c>
      <c r="E3" t="s">
        <v>280</v>
      </c>
      <c r="F3" t="s">
        <v>54</v>
      </c>
      <c r="G3" t="s">
        <v>58</v>
      </c>
      <c r="O3" t="s">
        <v>61</v>
      </c>
      <c r="P3">
        <f>COUNTIF(G:G,"Beginner (6 months - 1 year)")</f>
        <v>4</v>
      </c>
    </row>
    <row r="4" spans="1:16" x14ac:dyDescent="0.3">
      <c r="A4" s="2">
        <v>44829.877245370371</v>
      </c>
      <c r="B4" t="s">
        <v>230</v>
      </c>
      <c r="C4" t="s">
        <v>247</v>
      </c>
      <c r="D4" t="s">
        <v>264</v>
      </c>
      <c r="E4" t="s">
        <v>280</v>
      </c>
      <c r="F4" t="s">
        <v>54</v>
      </c>
      <c r="G4" t="s">
        <v>56</v>
      </c>
      <c r="O4" t="s">
        <v>62</v>
      </c>
      <c r="P4">
        <f>COUNTIF(G:G,"Intermediate (1 year - 3 years, participated in friendlies)")</f>
        <v>6</v>
      </c>
    </row>
    <row r="5" spans="1:16" x14ac:dyDescent="0.3">
      <c r="A5" s="2">
        <v>44829.877268518518</v>
      </c>
      <c r="B5" t="s">
        <v>231</v>
      </c>
      <c r="C5" t="s">
        <v>248</v>
      </c>
      <c r="D5" t="s">
        <v>265</v>
      </c>
      <c r="E5" t="s">
        <v>280</v>
      </c>
      <c r="F5" t="s">
        <v>54</v>
      </c>
      <c r="G5" t="s">
        <v>56</v>
      </c>
      <c r="O5" t="s">
        <v>63</v>
      </c>
      <c r="P5">
        <f>COUNTIF(G:G,"Advanced (&gt; 3 years, represented school for competitions)")</f>
        <v>5</v>
      </c>
    </row>
    <row r="6" spans="1:16" x14ac:dyDescent="0.3">
      <c r="A6" s="2">
        <v>44829.877453703702</v>
      </c>
      <c r="B6" t="s">
        <v>232</v>
      </c>
      <c r="C6" t="s">
        <v>249</v>
      </c>
      <c r="D6" t="s">
        <v>266</v>
      </c>
      <c r="E6" t="s">
        <v>280</v>
      </c>
      <c r="F6" t="s">
        <v>53</v>
      </c>
      <c r="G6" t="s">
        <v>59</v>
      </c>
    </row>
    <row r="7" spans="1:16" x14ac:dyDescent="0.3">
      <c r="A7" s="2">
        <v>44829.877465277779</v>
      </c>
      <c r="B7" t="s">
        <v>233</v>
      </c>
      <c r="C7" t="s">
        <v>250</v>
      </c>
      <c r="D7" t="s">
        <v>267</v>
      </c>
      <c r="E7" t="s">
        <v>280</v>
      </c>
      <c r="F7" t="s">
        <v>53</v>
      </c>
      <c r="G7" t="s">
        <v>57</v>
      </c>
    </row>
    <row r="8" spans="1:16" x14ac:dyDescent="0.3">
      <c r="A8" s="2">
        <v>44829.877662037034</v>
      </c>
      <c r="B8" t="s">
        <v>202</v>
      </c>
      <c r="C8" t="s">
        <v>207</v>
      </c>
      <c r="D8" t="s">
        <v>212</v>
      </c>
      <c r="E8" t="s">
        <v>280</v>
      </c>
      <c r="F8" t="s">
        <v>199</v>
      </c>
      <c r="G8" t="s">
        <v>58</v>
      </c>
    </row>
    <row r="9" spans="1:16" x14ac:dyDescent="0.3">
      <c r="A9" s="2">
        <v>44829.87767361111</v>
      </c>
      <c r="B9" t="s">
        <v>234</v>
      </c>
      <c r="C9" t="s">
        <v>251</v>
      </c>
      <c r="D9" t="s">
        <v>268</v>
      </c>
      <c r="E9" t="s">
        <v>280</v>
      </c>
      <c r="F9" t="s">
        <v>55</v>
      </c>
      <c r="G9" t="s">
        <v>56</v>
      </c>
    </row>
    <row r="10" spans="1:16" x14ac:dyDescent="0.3">
      <c r="A10" s="2">
        <v>44829.87767361111</v>
      </c>
      <c r="B10" t="s">
        <v>235</v>
      </c>
      <c r="C10" t="s">
        <v>252</v>
      </c>
      <c r="D10" t="s">
        <v>269</v>
      </c>
      <c r="E10" t="s">
        <v>280</v>
      </c>
      <c r="F10" t="s">
        <v>55</v>
      </c>
      <c r="G10" t="s">
        <v>56</v>
      </c>
    </row>
    <row r="11" spans="1:16" x14ac:dyDescent="0.3">
      <c r="A11" s="2">
        <v>44829.877754629633</v>
      </c>
      <c r="B11" t="s">
        <v>236</v>
      </c>
      <c r="C11" t="s">
        <v>253</v>
      </c>
      <c r="D11" t="s">
        <v>270</v>
      </c>
      <c r="E11" t="s">
        <v>280</v>
      </c>
      <c r="F11" t="s">
        <v>53</v>
      </c>
      <c r="G11" t="s">
        <v>57</v>
      </c>
    </row>
    <row r="12" spans="1:16" x14ac:dyDescent="0.3">
      <c r="A12" s="2">
        <v>44829.878182870372</v>
      </c>
      <c r="B12" t="s">
        <v>237</v>
      </c>
      <c r="C12" t="s">
        <v>254</v>
      </c>
      <c r="D12" t="s">
        <v>271</v>
      </c>
      <c r="E12" t="s">
        <v>280</v>
      </c>
      <c r="F12" t="s">
        <v>199</v>
      </c>
      <c r="G12" t="s">
        <v>59</v>
      </c>
    </row>
    <row r="13" spans="1:16" x14ac:dyDescent="0.3">
      <c r="A13" s="2">
        <v>44829.878321759257</v>
      </c>
      <c r="B13" t="s">
        <v>238</v>
      </c>
      <c r="C13" t="s">
        <v>255</v>
      </c>
      <c r="D13" t="s">
        <v>272</v>
      </c>
      <c r="E13" t="s">
        <v>280</v>
      </c>
      <c r="F13" t="s">
        <v>199</v>
      </c>
      <c r="G13" t="s">
        <v>57</v>
      </c>
    </row>
    <row r="14" spans="1:16" x14ac:dyDescent="0.3">
      <c r="A14" s="2">
        <v>44829.878831018519</v>
      </c>
      <c r="B14" t="s">
        <v>239</v>
      </c>
      <c r="C14" t="s">
        <v>256</v>
      </c>
      <c r="D14" t="s">
        <v>273</v>
      </c>
      <c r="E14" t="s">
        <v>280</v>
      </c>
      <c r="F14" t="s">
        <v>199</v>
      </c>
      <c r="G14" t="s">
        <v>59</v>
      </c>
    </row>
    <row r="15" spans="1:16" x14ac:dyDescent="0.3">
      <c r="A15" s="2">
        <v>44829.880787037036</v>
      </c>
      <c r="B15" t="s">
        <v>240</v>
      </c>
      <c r="C15" t="s">
        <v>257</v>
      </c>
      <c r="D15" t="s">
        <v>274</v>
      </c>
      <c r="E15" t="s">
        <v>280</v>
      </c>
      <c r="F15" t="s">
        <v>53</v>
      </c>
      <c r="G15" t="s">
        <v>57</v>
      </c>
    </row>
    <row r="16" spans="1:16" x14ac:dyDescent="0.3">
      <c r="A16" s="2">
        <v>44829.880914351852</v>
      </c>
      <c r="B16" t="s">
        <v>204</v>
      </c>
      <c r="C16" t="s">
        <v>209</v>
      </c>
      <c r="D16" t="s">
        <v>214</v>
      </c>
      <c r="E16" t="s">
        <v>280</v>
      </c>
      <c r="F16" t="s">
        <v>55</v>
      </c>
      <c r="G16" t="s">
        <v>56</v>
      </c>
    </row>
    <row r="17" spans="1:7" x14ac:dyDescent="0.3">
      <c r="A17" s="2">
        <v>44829.882002314807</v>
      </c>
      <c r="B17" t="s">
        <v>241</v>
      </c>
      <c r="C17" t="s">
        <v>258</v>
      </c>
      <c r="D17" t="s">
        <v>275</v>
      </c>
      <c r="E17" t="s">
        <v>280</v>
      </c>
      <c r="F17" t="s">
        <v>199</v>
      </c>
      <c r="G17" t="s">
        <v>58</v>
      </c>
    </row>
    <row r="18" spans="1:7" x14ac:dyDescent="0.3">
      <c r="A18" s="2">
        <v>44829.882256944453</v>
      </c>
      <c r="B18" t="s">
        <v>218</v>
      </c>
      <c r="C18" t="s">
        <v>221</v>
      </c>
      <c r="D18" t="s">
        <v>224</v>
      </c>
      <c r="E18" t="s">
        <v>280</v>
      </c>
      <c r="F18" t="s">
        <v>55</v>
      </c>
      <c r="G18" t="s">
        <v>56</v>
      </c>
    </row>
    <row r="19" spans="1:7" x14ac:dyDescent="0.3">
      <c r="A19" s="2">
        <v>44829.886157407411</v>
      </c>
      <c r="B19" t="s">
        <v>219</v>
      </c>
      <c r="C19" t="s">
        <v>222</v>
      </c>
      <c r="D19" t="s">
        <v>225</v>
      </c>
      <c r="E19" t="s">
        <v>280</v>
      </c>
      <c r="F19" t="s">
        <v>55</v>
      </c>
      <c r="G19" t="s">
        <v>58</v>
      </c>
    </row>
    <row r="20" spans="1:7" x14ac:dyDescent="0.3">
      <c r="A20" s="2">
        <v>44830.004594907397</v>
      </c>
      <c r="B20" t="s">
        <v>242</v>
      </c>
      <c r="C20" t="s">
        <v>259</v>
      </c>
      <c r="D20" t="s">
        <v>276</v>
      </c>
      <c r="E20" t="s">
        <v>280</v>
      </c>
      <c r="F20" t="s">
        <v>55</v>
      </c>
      <c r="G20" t="s">
        <v>56</v>
      </c>
    </row>
    <row r="21" spans="1:7" x14ac:dyDescent="0.3">
      <c r="A21" s="2">
        <v>44830.049710648149</v>
      </c>
      <c r="B21" t="s">
        <v>243</v>
      </c>
      <c r="C21" t="s">
        <v>260</v>
      </c>
      <c r="D21" t="s">
        <v>277</v>
      </c>
      <c r="E21" t="s">
        <v>280</v>
      </c>
      <c r="F21" t="s">
        <v>53</v>
      </c>
      <c r="G21" t="s">
        <v>57</v>
      </c>
    </row>
    <row r="22" spans="1:7" x14ac:dyDescent="0.3">
      <c r="A22" s="2">
        <v>44830.343078703707</v>
      </c>
      <c r="B22" t="s">
        <v>244</v>
      </c>
      <c r="C22" t="s">
        <v>261</v>
      </c>
      <c r="D22" t="s">
        <v>278</v>
      </c>
      <c r="E22" t="s">
        <v>280</v>
      </c>
      <c r="F22" t="s">
        <v>199</v>
      </c>
      <c r="G22" t="s">
        <v>59</v>
      </c>
    </row>
    <row r="23" spans="1:7" x14ac:dyDescent="0.3">
      <c r="A23" s="2">
        <v>44830.609085648153</v>
      </c>
      <c r="B23" t="s">
        <v>125</v>
      </c>
      <c r="C23" t="s">
        <v>159</v>
      </c>
      <c r="D23" t="s">
        <v>193</v>
      </c>
      <c r="E23" t="s">
        <v>280</v>
      </c>
      <c r="F23" t="s">
        <v>53</v>
      </c>
      <c r="G23" t="s">
        <v>57</v>
      </c>
    </row>
    <row r="24" spans="1:7" x14ac:dyDescent="0.3">
      <c r="A24" s="2">
        <v>44830.792685185188</v>
      </c>
      <c r="B24" t="s">
        <v>245</v>
      </c>
      <c r="C24" t="s">
        <v>262</v>
      </c>
      <c r="D24" t="s">
        <v>279</v>
      </c>
      <c r="E24" t="s">
        <v>280</v>
      </c>
      <c r="F24" t="s">
        <v>54</v>
      </c>
      <c r="G24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0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95</v>
      </c>
      <c r="F1" s="1" t="s">
        <v>5</v>
      </c>
      <c r="G1" s="1" t="s">
        <v>6</v>
      </c>
    </row>
    <row r="2" spans="1:16" x14ac:dyDescent="0.3">
      <c r="A2" s="2">
        <v>44829.876111111109</v>
      </c>
      <c r="B2" t="s">
        <v>96</v>
      </c>
      <c r="C2" t="s">
        <v>130</v>
      </c>
      <c r="D2" t="s">
        <v>164</v>
      </c>
      <c r="E2" t="s">
        <v>198</v>
      </c>
      <c r="F2" t="s">
        <v>53</v>
      </c>
      <c r="G2" t="s">
        <v>57</v>
      </c>
      <c r="O2" t="s">
        <v>60</v>
      </c>
      <c r="P2">
        <f>COUNTIF(G:G,"I have never played floorball before, or for less than 6 months")</f>
        <v>12</v>
      </c>
    </row>
    <row r="3" spans="1:16" x14ac:dyDescent="0.3">
      <c r="A3" s="2">
        <v>44829.876863425918</v>
      </c>
      <c r="B3" t="s">
        <v>66</v>
      </c>
      <c r="C3" t="s">
        <v>73</v>
      </c>
      <c r="D3" t="s">
        <v>80</v>
      </c>
      <c r="E3" t="s">
        <v>198</v>
      </c>
      <c r="F3" t="s">
        <v>53</v>
      </c>
      <c r="G3" t="s">
        <v>57</v>
      </c>
      <c r="O3" t="s">
        <v>61</v>
      </c>
      <c r="P3">
        <f>COUNTIF(G:G,"Beginner (6 months - 1 year)")</f>
        <v>13</v>
      </c>
    </row>
    <row r="4" spans="1:16" x14ac:dyDescent="0.3">
      <c r="A4" s="2">
        <v>44829.876921296287</v>
      </c>
      <c r="B4" t="s">
        <v>97</v>
      </c>
      <c r="C4" t="s">
        <v>131</v>
      </c>
      <c r="D4" t="s">
        <v>165</v>
      </c>
      <c r="E4" t="s">
        <v>198</v>
      </c>
      <c r="F4" t="s">
        <v>199</v>
      </c>
      <c r="G4" t="s">
        <v>58</v>
      </c>
      <c r="O4" t="s">
        <v>62</v>
      </c>
      <c r="P4">
        <f>COUNTIF(G:G,"Intermediate (1 year - 3 years, participated in friendlies)")</f>
        <v>10</v>
      </c>
    </row>
    <row r="5" spans="1:16" x14ac:dyDescent="0.3">
      <c r="A5" s="2">
        <v>44829.876956018517</v>
      </c>
      <c r="B5" t="s">
        <v>98</v>
      </c>
      <c r="C5" t="s">
        <v>132</v>
      </c>
      <c r="D5" t="s">
        <v>166</v>
      </c>
      <c r="E5" t="s">
        <v>198</v>
      </c>
      <c r="F5" t="s">
        <v>53</v>
      </c>
      <c r="G5" t="s">
        <v>56</v>
      </c>
      <c r="O5" t="s">
        <v>63</v>
      </c>
      <c r="P5">
        <f>COUNTIF(G:G,"Advanced (&gt; 3 years, represented school for competitions)")</f>
        <v>4</v>
      </c>
    </row>
    <row r="6" spans="1:16" x14ac:dyDescent="0.3">
      <c r="A6" s="2">
        <v>44829.877025462964</v>
      </c>
      <c r="B6" t="s">
        <v>99</v>
      </c>
      <c r="C6" t="s">
        <v>133</v>
      </c>
      <c r="D6" t="s">
        <v>167</v>
      </c>
      <c r="E6" t="s">
        <v>198</v>
      </c>
      <c r="F6" t="s">
        <v>53</v>
      </c>
      <c r="G6" t="s">
        <v>59</v>
      </c>
    </row>
    <row r="7" spans="1:16" x14ac:dyDescent="0.3">
      <c r="A7" s="2">
        <v>44829.87703703704</v>
      </c>
      <c r="B7" t="s">
        <v>100</v>
      </c>
      <c r="C7" t="s">
        <v>134</v>
      </c>
      <c r="D7" t="s">
        <v>168</v>
      </c>
      <c r="E7" t="s">
        <v>198</v>
      </c>
      <c r="F7" t="s">
        <v>53</v>
      </c>
      <c r="G7" t="s">
        <v>58</v>
      </c>
    </row>
    <row r="8" spans="1:16" x14ac:dyDescent="0.3">
      <c r="A8" s="2">
        <v>44829.877326388887</v>
      </c>
      <c r="B8" t="s">
        <v>101</v>
      </c>
      <c r="C8" t="s">
        <v>135</v>
      </c>
      <c r="D8" t="s">
        <v>169</v>
      </c>
      <c r="E8" t="s">
        <v>198</v>
      </c>
      <c r="F8" t="s">
        <v>53</v>
      </c>
      <c r="G8" t="s">
        <v>57</v>
      </c>
    </row>
    <row r="9" spans="1:16" x14ac:dyDescent="0.3">
      <c r="A9" s="2">
        <v>44829.877546296288</v>
      </c>
      <c r="B9" t="s">
        <v>102</v>
      </c>
      <c r="C9" t="s">
        <v>136</v>
      </c>
      <c r="D9" t="s">
        <v>170</v>
      </c>
      <c r="E9" t="s">
        <v>198</v>
      </c>
      <c r="F9" t="s">
        <v>55</v>
      </c>
      <c r="G9" t="s">
        <v>56</v>
      </c>
    </row>
    <row r="10" spans="1:16" x14ac:dyDescent="0.3">
      <c r="A10" s="2">
        <v>44829.877974537027</v>
      </c>
      <c r="B10" t="s">
        <v>103</v>
      </c>
      <c r="C10" t="s">
        <v>137</v>
      </c>
      <c r="D10" t="s">
        <v>171</v>
      </c>
      <c r="E10" t="s">
        <v>198</v>
      </c>
      <c r="F10" t="s">
        <v>54</v>
      </c>
      <c r="G10" t="s">
        <v>57</v>
      </c>
    </row>
    <row r="11" spans="1:16" x14ac:dyDescent="0.3">
      <c r="A11" s="2">
        <v>44829.87804398148</v>
      </c>
      <c r="B11" t="s">
        <v>104</v>
      </c>
      <c r="C11" t="s">
        <v>138</v>
      </c>
      <c r="D11" t="s">
        <v>172</v>
      </c>
      <c r="E11" t="s">
        <v>198</v>
      </c>
      <c r="F11" t="s">
        <v>54</v>
      </c>
      <c r="G11" t="s">
        <v>56</v>
      </c>
    </row>
    <row r="12" spans="1:16" x14ac:dyDescent="0.3">
      <c r="A12" s="2">
        <v>44829.878275462957</v>
      </c>
      <c r="B12" t="s">
        <v>105</v>
      </c>
      <c r="C12" t="s">
        <v>139</v>
      </c>
      <c r="D12" t="s">
        <v>173</v>
      </c>
      <c r="E12" t="s">
        <v>198</v>
      </c>
      <c r="F12" t="s">
        <v>53</v>
      </c>
      <c r="G12" t="s">
        <v>59</v>
      </c>
    </row>
    <row r="13" spans="1:16" x14ac:dyDescent="0.3">
      <c r="A13" s="2">
        <v>44829.878368055557</v>
      </c>
      <c r="B13" t="s">
        <v>106</v>
      </c>
      <c r="C13" t="s">
        <v>140</v>
      </c>
      <c r="D13" t="s">
        <v>174</v>
      </c>
      <c r="E13" t="s">
        <v>198</v>
      </c>
      <c r="F13" t="s">
        <v>53</v>
      </c>
      <c r="G13" t="s">
        <v>57</v>
      </c>
    </row>
    <row r="14" spans="1:16" x14ac:dyDescent="0.3">
      <c r="A14" s="2">
        <v>44829.878541666672</v>
      </c>
      <c r="B14" t="s">
        <v>107</v>
      </c>
      <c r="C14" t="s">
        <v>141</v>
      </c>
      <c r="D14" t="s">
        <v>175</v>
      </c>
      <c r="E14" t="s">
        <v>198</v>
      </c>
      <c r="F14" t="s">
        <v>54</v>
      </c>
      <c r="G14" t="s">
        <v>58</v>
      </c>
    </row>
    <row r="15" spans="1:16" x14ac:dyDescent="0.3">
      <c r="A15" s="2">
        <v>44829.878692129627</v>
      </c>
      <c r="B15" t="s">
        <v>108</v>
      </c>
      <c r="C15" t="s">
        <v>142</v>
      </c>
      <c r="D15" t="s">
        <v>176</v>
      </c>
      <c r="E15" t="s">
        <v>198</v>
      </c>
      <c r="F15" t="s">
        <v>55</v>
      </c>
      <c r="G15" t="s">
        <v>56</v>
      </c>
    </row>
    <row r="16" spans="1:16" x14ac:dyDescent="0.3">
      <c r="A16" s="2">
        <v>44829.879733796297</v>
      </c>
      <c r="B16" t="s">
        <v>109</v>
      </c>
      <c r="C16" t="s">
        <v>143</v>
      </c>
      <c r="D16" t="s">
        <v>177</v>
      </c>
      <c r="E16" t="s">
        <v>198</v>
      </c>
      <c r="F16" t="s">
        <v>199</v>
      </c>
      <c r="G16" t="s">
        <v>56</v>
      </c>
    </row>
    <row r="17" spans="1:7" x14ac:dyDescent="0.3">
      <c r="A17" s="2">
        <v>44829.882951388892</v>
      </c>
      <c r="B17" t="s">
        <v>11</v>
      </c>
      <c r="C17" t="s">
        <v>26</v>
      </c>
      <c r="D17" t="s">
        <v>41</v>
      </c>
      <c r="E17" t="s">
        <v>198</v>
      </c>
      <c r="F17" t="s">
        <v>54</v>
      </c>
      <c r="G17" t="s">
        <v>58</v>
      </c>
    </row>
    <row r="18" spans="1:7" x14ac:dyDescent="0.3">
      <c r="A18" s="2">
        <v>44829.883368055547</v>
      </c>
      <c r="B18" t="s">
        <v>110</v>
      </c>
      <c r="C18" t="s">
        <v>144</v>
      </c>
      <c r="D18" t="s">
        <v>178</v>
      </c>
      <c r="E18" t="s">
        <v>198</v>
      </c>
      <c r="F18" t="s">
        <v>53</v>
      </c>
      <c r="G18" t="s">
        <v>59</v>
      </c>
    </row>
    <row r="19" spans="1:7" x14ac:dyDescent="0.3">
      <c r="A19" s="2">
        <v>44829.883773148147</v>
      </c>
      <c r="B19" t="s">
        <v>111</v>
      </c>
      <c r="C19" t="s">
        <v>145</v>
      </c>
      <c r="D19" t="s">
        <v>179</v>
      </c>
      <c r="E19" t="s">
        <v>198</v>
      </c>
      <c r="F19" t="s">
        <v>53</v>
      </c>
      <c r="G19" t="s">
        <v>59</v>
      </c>
    </row>
    <row r="20" spans="1:7" x14ac:dyDescent="0.3">
      <c r="A20" s="2">
        <v>44829.883969907409</v>
      </c>
      <c r="B20" t="s">
        <v>112</v>
      </c>
      <c r="C20" t="s">
        <v>146</v>
      </c>
      <c r="D20" t="s">
        <v>180</v>
      </c>
      <c r="E20" t="s">
        <v>198</v>
      </c>
      <c r="F20" t="s">
        <v>199</v>
      </c>
      <c r="G20" t="s">
        <v>58</v>
      </c>
    </row>
    <row r="21" spans="1:7" x14ac:dyDescent="0.3">
      <c r="A21" s="2">
        <v>44829.890879629631</v>
      </c>
      <c r="B21" t="s">
        <v>113</v>
      </c>
      <c r="C21" t="s">
        <v>147</v>
      </c>
      <c r="D21" t="s">
        <v>181</v>
      </c>
      <c r="E21" t="s">
        <v>198</v>
      </c>
      <c r="F21" t="s">
        <v>199</v>
      </c>
      <c r="G21" t="s">
        <v>57</v>
      </c>
    </row>
    <row r="22" spans="1:7" x14ac:dyDescent="0.3">
      <c r="A22" s="2">
        <v>44829.891342592593</v>
      </c>
      <c r="B22" t="s">
        <v>114</v>
      </c>
      <c r="C22" t="s">
        <v>148</v>
      </c>
      <c r="D22" t="s">
        <v>182</v>
      </c>
      <c r="E22" t="s">
        <v>198</v>
      </c>
      <c r="F22" t="s">
        <v>53</v>
      </c>
      <c r="G22" t="s">
        <v>58</v>
      </c>
    </row>
    <row r="23" spans="1:7" x14ac:dyDescent="0.3">
      <c r="A23" s="2">
        <v>44829.892800925933</v>
      </c>
      <c r="B23" t="s">
        <v>115</v>
      </c>
      <c r="C23" t="s">
        <v>149</v>
      </c>
      <c r="D23" t="s">
        <v>183</v>
      </c>
      <c r="E23" t="s">
        <v>198</v>
      </c>
      <c r="F23" t="s">
        <v>53</v>
      </c>
      <c r="G23" t="s">
        <v>56</v>
      </c>
    </row>
    <row r="24" spans="1:7" x14ac:dyDescent="0.3">
      <c r="A24" s="2">
        <v>44829.893472222233</v>
      </c>
      <c r="B24" t="s">
        <v>116</v>
      </c>
      <c r="C24" t="s">
        <v>150</v>
      </c>
      <c r="D24" t="s">
        <v>184</v>
      </c>
      <c r="E24" t="s">
        <v>198</v>
      </c>
      <c r="F24" t="s">
        <v>54</v>
      </c>
      <c r="G24" t="s">
        <v>58</v>
      </c>
    </row>
    <row r="25" spans="1:7" x14ac:dyDescent="0.3">
      <c r="A25" s="2">
        <v>44829.894131944442</v>
      </c>
      <c r="B25" t="s">
        <v>117</v>
      </c>
      <c r="C25" t="s">
        <v>151</v>
      </c>
      <c r="D25" t="s">
        <v>185</v>
      </c>
      <c r="E25" t="s">
        <v>198</v>
      </c>
      <c r="F25" t="s">
        <v>54</v>
      </c>
      <c r="G25" t="s">
        <v>56</v>
      </c>
    </row>
    <row r="26" spans="1:7" x14ac:dyDescent="0.3">
      <c r="A26" s="2">
        <v>44829.896516203713</v>
      </c>
      <c r="B26" t="s">
        <v>118</v>
      </c>
      <c r="C26" t="s">
        <v>152</v>
      </c>
      <c r="D26" t="s">
        <v>186</v>
      </c>
      <c r="E26" t="s">
        <v>198</v>
      </c>
      <c r="F26" t="s">
        <v>53</v>
      </c>
      <c r="G26" t="s">
        <v>58</v>
      </c>
    </row>
    <row r="27" spans="1:7" x14ac:dyDescent="0.3">
      <c r="A27" s="2">
        <v>44829.896828703713</v>
      </c>
      <c r="B27" t="s">
        <v>119</v>
      </c>
      <c r="C27" t="s">
        <v>153</v>
      </c>
      <c r="D27" t="s">
        <v>187</v>
      </c>
      <c r="E27" t="s">
        <v>198</v>
      </c>
      <c r="F27" t="s">
        <v>54</v>
      </c>
      <c r="G27" t="s">
        <v>56</v>
      </c>
    </row>
    <row r="28" spans="1:7" x14ac:dyDescent="0.3">
      <c r="A28" s="2">
        <v>44829.896956018521</v>
      </c>
      <c r="B28" t="s">
        <v>120</v>
      </c>
      <c r="C28" t="s">
        <v>154</v>
      </c>
      <c r="D28" t="s">
        <v>188</v>
      </c>
      <c r="E28" t="s">
        <v>198</v>
      </c>
      <c r="F28" t="s">
        <v>55</v>
      </c>
      <c r="G28" t="s">
        <v>56</v>
      </c>
    </row>
    <row r="29" spans="1:7" x14ac:dyDescent="0.3">
      <c r="A29" s="2">
        <v>44829.897939814808</v>
      </c>
      <c r="B29" t="s">
        <v>121</v>
      </c>
      <c r="C29" t="s">
        <v>155</v>
      </c>
      <c r="D29" t="s">
        <v>189</v>
      </c>
      <c r="E29" t="s">
        <v>198</v>
      </c>
      <c r="F29" t="s">
        <v>53</v>
      </c>
      <c r="G29" t="s">
        <v>58</v>
      </c>
    </row>
    <row r="30" spans="1:7" x14ac:dyDescent="0.3">
      <c r="A30" s="2">
        <v>44829.914930555547</v>
      </c>
      <c r="B30" t="s">
        <v>122</v>
      </c>
      <c r="C30" t="s">
        <v>156</v>
      </c>
      <c r="D30" t="s">
        <v>190</v>
      </c>
      <c r="E30" t="s">
        <v>198</v>
      </c>
      <c r="F30" t="s">
        <v>55</v>
      </c>
      <c r="G30" t="s">
        <v>56</v>
      </c>
    </row>
    <row r="31" spans="1:7" x14ac:dyDescent="0.3">
      <c r="A31" s="2">
        <v>44829.916921296302</v>
      </c>
      <c r="B31" t="s">
        <v>123</v>
      </c>
      <c r="C31" t="s">
        <v>157</v>
      </c>
      <c r="D31" t="s">
        <v>191</v>
      </c>
      <c r="E31" t="s">
        <v>198</v>
      </c>
      <c r="F31" t="s">
        <v>53</v>
      </c>
      <c r="G31" t="s">
        <v>58</v>
      </c>
    </row>
    <row r="32" spans="1:7" x14ac:dyDescent="0.3">
      <c r="A32" s="2">
        <v>44829.918888888889</v>
      </c>
      <c r="B32" t="s">
        <v>124</v>
      </c>
      <c r="C32" t="s">
        <v>158</v>
      </c>
      <c r="D32" t="s">
        <v>192</v>
      </c>
      <c r="E32" t="s">
        <v>198</v>
      </c>
      <c r="F32" t="s">
        <v>53</v>
      </c>
      <c r="G32" t="s">
        <v>57</v>
      </c>
    </row>
    <row r="33" spans="1:7" x14ac:dyDescent="0.3">
      <c r="A33" s="2">
        <v>44829.930879629632</v>
      </c>
      <c r="B33" t="s">
        <v>12</v>
      </c>
      <c r="C33" t="s">
        <v>27</v>
      </c>
      <c r="D33" t="s">
        <v>42</v>
      </c>
      <c r="E33" t="s">
        <v>198</v>
      </c>
      <c r="F33" t="s">
        <v>54</v>
      </c>
      <c r="G33" t="s">
        <v>58</v>
      </c>
    </row>
    <row r="34" spans="1:7" x14ac:dyDescent="0.3">
      <c r="A34" s="2">
        <v>44829.939629629633</v>
      </c>
      <c r="B34" t="s">
        <v>14</v>
      </c>
      <c r="C34" t="s">
        <v>29</v>
      </c>
      <c r="D34" t="s">
        <v>44</v>
      </c>
      <c r="E34" t="s">
        <v>198</v>
      </c>
      <c r="F34" t="s">
        <v>53</v>
      </c>
      <c r="G34" t="s">
        <v>58</v>
      </c>
    </row>
    <row r="35" spans="1:7" x14ac:dyDescent="0.3">
      <c r="A35" s="2">
        <v>44830.061886574083</v>
      </c>
      <c r="B35" t="s">
        <v>15</v>
      </c>
      <c r="C35" t="s">
        <v>30</v>
      </c>
      <c r="D35" t="s">
        <v>45</v>
      </c>
      <c r="E35" t="s">
        <v>198</v>
      </c>
      <c r="F35" t="s">
        <v>54</v>
      </c>
      <c r="G35" t="s">
        <v>56</v>
      </c>
    </row>
    <row r="36" spans="1:7" x14ac:dyDescent="0.3">
      <c r="A36" s="2">
        <v>44830.609085648153</v>
      </c>
      <c r="B36" t="s">
        <v>125</v>
      </c>
      <c r="C36" t="s">
        <v>159</v>
      </c>
      <c r="D36" t="s">
        <v>193</v>
      </c>
      <c r="E36" t="s">
        <v>198</v>
      </c>
      <c r="F36" t="s">
        <v>53</v>
      </c>
      <c r="G36" t="s">
        <v>57</v>
      </c>
    </row>
    <row r="37" spans="1:7" x14ac:dyDescent="0.3">
      <c r="A37" s="2">
        <v>44830.614699074067</v>
      </c>
      <c r="B37" t="s">
        <v>126</v>
      </c>
      <c r="C37" t="s">
        <v>160</v>
      </c>
      <c r="D37" t="s">
        <v>194</v>
      </c>
      <c r="E37" t="s">
        <v>198</v>
      </c>
      <c r="F37" t="s">
        <v>54</v>
      </c>
      <c r="G37" t="s">
        <v>56</v>
      </c>
    </row>
    <row r="38" spans="1:7" x14ac:dyDescent="0.3">
      <c r="A38" s="2">
        <v>44830.633437500001</v>
      </c>
      <c r="B38" t="s">
        <v>127</v>
      </c>
      <c r="C38" t="s">
        <v>161</v>
      </c>
      <c r="D38" t="s">
        <v>195</v>
      </c>
      <c r="E38" t="s">
        <v>198</v>
      </c>
      <c r="F38" t="s">
        <v>53</v>
      </c>
      <c r="G38" t="s">
        <v>58</v>
      </c>
    </row>
    <row r="39" spans="1:7" x14ac:dyDescent="0.3">
      <c r="A39" s="2">
        <v>44830.721898148149</v>
      </c>
      <c r="B39" t="s">
        <v>128</v>
      </c>
      <c r="C39" t="s">
        <v>162</v>
      </c>
      <c r="D39" t="s">
        <v>196</v>
      </c>
      <c r="E39" t="s">
        <v>198</v>
      </c>
      <c r="F39" t="s">
        <v>53</v>
      </c>
      <c r="G39" t="s">
        <v>57</v>
      </c>
    </row>
    <row r="40" spans="1:7" x14ac:dyDescent="0.3">
      <c r="A40" s="2">
        <v>44831.414386574077</v>
      </c>
      <c r="B40" t="s">
        <v>129</v>
      </c>
      <c r="C40" t="s">
        <v>163</v>
      </c>
      <c r="D40" t="s">
        <v>197</v>
      </c>
      <c r="E40" t="s">
        <v>198</v>
      </c>
      <c r="F40" t="s">
        <v>53</v>
      </c>
      <c r="G40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5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281</v>
      </c>
      <c r="F1" s="1" t="s">
        <v>5</v>
      </c>
      <c r="G1" s="1" t="s">
        <v>6</v>
      </c>
    </row>
    <row r="2" spans="1:16" x14ac:dyDescent="0.3">
      <c r="A2" s="2">
        <v>44829.876111111109</v>
      </c>
      <c r="B2" t="s">
        <v>96</v>
      </c>
      <c r="C2" t="s">
        <v>130</v>
      </c>
      <c r="D2" t="s">
        <v>164</v>
      </c>
      <c r="E2" t="s">
        <v>288</v>
      </c>
      <c r="F2" t="s">
        <v>53</v>
      </c>
      <c r="G2" t="s">
        <v>57</v>
      </c>
      <c r="O2" t="s">
        <v>60</v>
      </c>
      <c r="P2">
        <f>COUNTIF(G:G,"I have never played floorball before, or for less than 6 months")</f>
        <v>3</v>
      </c>
    </row>
    <row r="3" spans="1:16" x14ac:dyDescent="0.3">
      <c r="A3" s="2">
        <v>44829.876863425918</v>
      </c>
      <c r="B3" t="s">
        <v>66</v>
      </c>
      <c r="C3" t="s">
        <v>73</v>
      </c>
      <c r="D3" t="s">
        <v>80</v>
      </c>
      <c r="E3" t="s">
        <v>288</v>
      </c>
      <c r="F3" t="s">
        <v>53</v>
      </c>
      <c r="G3" t="s">
        <v>57</v>
      </c>
      <c r="O3" t="s">
        <v>61</v>
      </c>
      <c r="P3">
        <f>COUNTIF(G:G,"Beginner (6 months - 1 year)")</f>
        <v>2</v>
      </c>
    </row>
    <row r="4" spans="1:16" x14ac:dyDescent="0.3">
      <c r="A4" s="2">
        <v>44829.876956018517</v>
      </c>
      <c r="B4" t="s">
        <v>98</v>
      </c>
      <c r="C4" t="s">
        <v>132</v>
      </c>
      <c r="D4" t="s">
        <v>166</v>
      </c>
      <c r="E4" t="s">
        <v>288</v>
      </c>
      <c r="F4" t="s">
        <v>53</v>
      </c>
      <c r="G4" t="s">
        <v>56</v>
      </c>
      <c r="O4" t="s">
        <v>62</v>
      </c>
      <c r="P4">
        <f>COUNTIF(G:G,"Intermediate (1 year - 3 years, participated in friendlies)")</f>
        <v>7</v>
      </c>
    </row>
    <row r="5" spans="1:16" x14ac:dyDescent="0.3">
      <c r="A5" s="2">
        <v>44829.877453703702</v>
      </c>
      <c r="B5" t="s">
        <v>232</v>
      </c>
      <c r="C5" t="s">
        <v>249</v>
      </c>
      <c r="D5" t="s">
        <v>266</v>
      </c>
      <c r="E5" t="s">
        <v>288</v>
      </c>
      <c r="F5" t="s">
        <v>53</v>
      </c>
      <c r="G5" t="s">
        <v>59</v>
      </c>
      <c r="O5" t="s">
        <v>63</v>
      </c>
      <c r="P5">
        <f>COUNTIF(G:G,"Advanced (&gt; 3 years, represented school for competitions)")</f>
        <v>2</v>
      </c>
    </row>
    <row r="6" spans="1:16" x14ac:dyDescent="0.3">
      <c r="A6" s="2">
        <v>44829.878182870372</v>
      </c>
      <c r="B6" t="s">
        <v>8</v>
      </c>
      <c r="C6" t="s">
        <v>23</v>
      </c>
      <c r="D6" t="s">
        <v>38</v>
      </c>
      <c r="E6" t="s">
        <v>288</v>
      </c>
      <c r="F6" t="s">
        <v>53</v>
      </c>
      <c r="G6" t="s">
        <v>57</v>
      </c>
    </row>
    <row r="7" spans="1:16" x14ac:dyDescent="0.3">
      <c r="A7" s="2">
        <v>44829.879664351851</v>
      </c>
      <c r="B7" t="s">
        <v>203</v>
      </c>
      <c r="C7" t="s">
        <v>208</v>
      </c>
      <c r="D7" t="s">
        <v>213</v>
      </c>
      <c r="E7" t="s">
        <v>288</v>
      </c>
      <c r="F7" t="s">
        <v>53</v>
      </c>
      <c r="G7" t="s">
        <v>59</v>
      </c>
    </row>
    <row r="8" spans="1:16" x14ac:dyDescent="0.3">
      <c r="A8" s="2">
        <v>44829.882951388892</v>
      </c>
      <c r="B8" t="s">
        <v>11</v>
      </c>
      <c r="C8" t="s">
        <v>26</v>
      </c>
      <c r="D8" t="s">
        <v>41</v>
      </c>
      <c r="E8" t="s">
        <v>288</v>
      </c>
      <c r="F8" t="s">
        <v>54</v>
      </c>
      <c r="G8" t="s">
        <v>58</v>
      </c>
    </row>
    <row r="9" spans="1:16" x14ac:dyDescent="0.3">
      <c r="A9" s="2">
        <v>44829.896921296298</v>
      </c>
      <c r="B9" t="s">
        <v>69</v>
      </c>
      <c r="C9" t="s">
        <v>76</v>
      </c>
      <c r="D9" t="s">
        <v>83</v>
      </c>
      <c r="E9" t="s">
        <v>288</v>
      </c>
      <c r="F9" t="s">
        <v>54</v>
      </c>
      <c r="G9" t="s">
        <v>57</v>
      </c>
    </row>
    <row r="10" spans="1:16" x14ac:dyDescent="0.3">
      <c r="A10" s="2">
        <v>44829.901817129627</v>
      </c>
      <c r="B10" t="s">
        <v>282</v>
      </c>
      <c r="C10" t="s">
        <v>284</v>
      </c>
      <c r="D10" t="s">
        <v>286</v>
      </c>
      <c r="E10" t="s">
        <v>288</v>
      </c>
      <c r="F10" t="s">
        <v>53</v>
      </c>
      <c r="G10" t="s">
        <v>57</v>
      </c>
    </row>
    <row r="11" spans="1:16" x14ac:dyDescent="0.3">
      <c r="A11" s="2">
        <v>44829.918888888889</v>
      </c>
      <c r="B11" t="s">
        <v>124</v>
      </c>
      <c r="C11" t="s">
        <v>158</v>
      </c>
      <c r="D11" t="s">
        <v>192</v>
      </c>
      <c r="E11" t="s">
        <v>288</v>
      </c>
      <c r="F11" t="s">
        <v>53</v>
      </c>
      <c r="G11" t="s">
        <v>57</v>
      </c>
    </row>
    <row r="12" spans="1:16" x14ac:dyDescent="0.3">
      <c r="A12" s="2">
        <v>44829.933854166673</v>
      </c>
      <c r="B12" t="s">
        <v>13</v>
      </c>
      <c r="C12" t="s">
        <v>28</v>
      </c>
      <c r="D12" t="s">
        <v>43</v>
      </c>
      <c r="E12" t="s">
        <v>288</v>
      </c>
      <c r="F12" t="s">
        <v>53</v>
      </c>
      <c r="G12" t="s">
        <v>58</v>
      </c>
    </row>
    <row r="13" spans="1:16" x14ac:dyDescent="0.3">
      <c r="A13" s="2">
        <v>44829.9375</v>
      </c>
      <c r="B13" t="s">
        <v>283</v>
      </c>
      <c r="C13" t="s">
        <v>285</v>
      </c>
      <c r="D13" t="s">
        <v>287</v>
      </c>
      <c r="E13" t="s">
        <v>288</v>
      </c>
      <c r="F13" t="s">
        <v>55</v>
      </c>
      <c r="G13" t="s">
        <v>56</v>
      </c>
    </row>
    <row r="14" spans="1:16" x14ac:dyDescent="0.3">
      <c r="A14" s="2">
        <v>44830.09170138889</v>
      </c>
      <c r="B14" t="s">
        <v>89</v>
      </c>
      <c r="C14" t="s">
        <v>91</v>
      </c>
      <c r="D14" t="s">
        <v>93</v>
      </c>
      <c r="E14" t="s">
        <v>288</v>
      </c>
      <c r="F14" t="s">
        <v>53</v>
      </c>
      <c r="G14" t="s">
        <v>57</v>
      </c>
    </row>
    <row r="15" spans="1:16" x14ac:dyDescent="0.3">
      <c r="A15" s="2">
        <v>44830.465462962973</v>
      </c>
      <c r="B15" t="s">
        <v>17</v>
      </c>
      <c r="C15" t="s">
        <v>32</v>
      </c>
      <c r="D15" t="s">
        <v>47</v>
      </c>
      <c r="E15" t="s">
        <v>288</v>
      </c>
      <c r="F15" t="s">
        <v>54</v>
      </c>
      <c r="G15" t="s">
        <v>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2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289</v>
      </c>
      <c r="F1" s="1" t="s">
        <v>5</v>
      </c>
      <c r="G1" s="1" t="s">
        <v>6</v>
      </c>
    </row>
    <row r="2" spans="1:16" x14ac:dyDescent="0.3">
      <c r="A2" s="2">
        <v>44829.876145833332</v>
      </c>
      <c r="B2" t="s">
        <v>229</v>
      </c>
      <c r="C2" t="s">
        <v>246</v>
      </c>
      <c r="D2" t="s">
        <v>263</v>
      </c>
      <c r="E2" t="s">
        <v>299</v>
      </c>
      <c r="F2" t="s">
        <v>53</v>
      </c>
      <c r="G2" t="s">
        <v>59</v>
      </c>
      <c r="O2" t="s">
        <v>60</v>
      </c>
      <c r="P2">
        <f>COUNTIF(G:G,"I have never played floorball before, or for less than 6 months")</f>
        <v>13</v>
      </c>
    </row>
    <row r="3" spans="1:16" x14ac:dyDescent="0.3">
      <c r="A3" s="2">
        <v>44829.876527777778</v>
      </c>
      <c r="B3" t="s">
        <v>201</v>
      </c>
      <c r="C3" t="s">
        <v>206</v>
      </c>
      <c r="D3" t="s">
        <v>211</v>
      </c>
      <c r="E3" t="s">
        <v>299</v>
      </c>
      <c r="F3" t="s">
        <v>54</v>
      </c>
      <c r="G3" t="s">
        <v>58</v>
      </c>
      <c r="O3" t="s">
        <v>61</v>
      </c>
      <c r="P3">
        <f>COUNTIF(G:G,"Beginner (6 months - 1 year)")</f>
        <v>8</v>
      </c>
    </row>
    <row r="4" spans="1:16" x14ac:dyDescent="0.3">
      <c r="A4" s="2">
        <v>44829.876805555563</v>
      </c>
      <c r="B4" t="s">
        <v>65</v>
      </c>
      <c r="C4" t="s">
        <v>72</v>
      </c>
      <c r="D4" t="s">
        <v>79</v>
      </c>
      <c r="E4" t="s">
        <v>299</v>
      </c>
      <c r="F4" t="s">
        <v>53</v>
      </c>
      <c r="G4" t="s">
        <v>58</v>
      </c>
      <c r="O4" t="s">
        <v>62</v>
      </c>
      <c r="P4">
        <f>COUNTIF(G:G,"Intermediate (1 year - 3 years, participated in friendlies)")</f>
        <v>4</v>
      </c>
    </row>
    <row r="5" spans="1:16" x14ac:dyDescent="0.3">
      <c r="A5" s="2">
        <v>44829.877025462964</v>
      </c>
      <c r="B5" t="s">
        <v>99</v>
      </c>
      <c r="C5" t="s">
        <v>133</v>
      </c>
      <c r="D5" t="s">
        <v>167</v>
      </c>
      <c r="E5" t="s">
        <v>299</v>
      </c>
      <c r="F5" t="s">
        <v>53</v>
      </c>
      <c r="G5" t="s">
        <v>59</v>
      </c>
      <c r="O5" t="s">
        <v>63</v>
      </c>
      <c r="P5">
        <f>COUNTIF(G:G,"Advanced (&gt; 3 years, represented school for competitions)")</f>
        <v>6</v>
      </c>
    </row>
    <row r="6" spans="1:16" x14ac:dyDescent="0.3">
      <c r="A6" s="2">
        <v>44829.877245370371</v>
      </c>
      <c r="B6" t="s">
        <v>230</v>
      </c>
      <c r="C6" t="s">
        <v>247</v>
      </c>
      <c r="D6" t="s">
        <v>264</v>
      </c>
      <c r="E6" t="s">
        <v>299</v>
      </c>
      <c r="F6" t="s">
        <v>54</v>
      </c>
      <c r="G6" t="s">
        <v>56</v>
      </c>
    </row>
    <row r="7" spans="1:16" x14ac:dyDescent="0.3">
      <c r="A7" s="2">
        <v>44829.877268518518</v>
      </c>
      <c r="B7" t="s">
        <v>231</v>
      </c>
      <c r="C7" t="s">
        <v>248</v>
      </c>
      <c r="D7" t="s">
        <v>265</v>
      </c>
      <c r="E7" t="s">
        <v>299</v>
      </c>
      <c r="F7" t="s">
        <v>54</v>
      </c>
      <c r="G7" t="s">
        <v>56</v>
      </c>
    </row>
    <row r="8" spans="1:16" x14ac:dyDescent="0.3">
      <c r="A8" s="2">
        <v>44829.877465277779</v>
      </c>
      <c r="B8" t="s">
        <v>233</v>
      </c>
      <c r="C8" t="s">
        <v>250</v>
      </c>
      <c r="D8" t="s">
        <v>267</v>
      </c>
      <c r="E8" t="s">
        <v>299</v>
      </c>
      <c r="F8" t="s">
        <v>53</v>
      </c>
      <c r="G8" t="s">
        <v>57</v>
      </c>
    </row>
    <row r="9" spans="1:16" x14ac:dyDescent="0.3">
      <c r="A9" s="2">
        <v>44829.877546296288</v>
      </c>
      <c r="B9" t="s">
        <v>102</v>
      </c>
      <c r="C9" t="s">
        <v>136</v>
      </c>
      <c r="D9" t="s">
        <v>170</v>
      </c>
      <c r="E9" t="s">
        <v>299</v>
      </c>
      <c r="F9" t="s">
        <v>55</v>
      </c>
      <c r="G9" t="s">
        <v>56</v>
      </c>
    </row>
    <row r="10" spans="1:16" x14ac:dyDescent="0.3">
      <c r="A10" s="2">
        <v>44829.877662037034</v>
      </c>
      <c r="B10" t="s">
        <v>202</v>
      </c>
      <c r="C10" t="s">
        <v>207</v>
      </c>
      <c r="D10" t="s">
        <v>212</v>
      </c>
      <c r="E10" t="s">
        <v>299</v>
      </c>
      <c r="F10" t="s">
        <v>199</v>
      </c>
      <c r="G10" t="s">
        <v>58</v>
      </c>
    </row>
    <row r="11" spans="1:16" x14ac:dyDescent="0.3">
      <c r="A11" s="2">
        <v>44829.87767361111</v>
      </c>
      <c r="B11" t="s">
        <v>234</v>
      </c>
      <c r="C11" t="s">
        <v>251</v>
      </c>
      <c r="D11" t="s">
        <v>268</v>
      </c>
      <c r="E11" t="s">
        <v>299</v>
      </c>
      <c r="F11" t="s">
        <v>55</v>
      </c>
      <c r="G11" t="s">
        <v>56</v>
      </c>
    </row>
    <row r="12" spans="1:16" x14ac:dyDescent="0.3">
      <c r="A12" s="2">
        <v>44829.87767361111</v>
      </c>
      <c r="B12" t="s">
        <v>235</v>
      </c>
      <c r="C12" t="s">
        <v>252</v>
      </c>
      <c r="D12" t="s">
        <v>269</v>
      </c>
      <c r="E12" t="s">
        <v>299</v>
      </c>
      <c r="F12" t="s">
        <v>55</v>
      </c>
      <c r="G12" t="s">
        <v>56</v>
      </c>
    </row>
    <row r="13" spans="1:16" x14ac:dyDescent="0.3">
      <c r="A13" s="2">
        <v>44829.877754629633</v>
      </c>
      <c r="B13" t="s">
        <v>236</v>
      </c>
      <c r="C13" t="s">
        <v>253</v>
      </c>
      <c r="D13" t="s">
        <v>270</v>
      </c>
      <c r="E13" t="s">
        <v>299</v>
      </c>
      <c r="F13" t="s">
        <v>53</v>
      </c>
      <c r="G13" t="s">
        <v>57</v>
      </c>
    </row>
    <row r="14" spans="1:16" x14ac:dyDescent="0.3">
      <c r="A14" s="2">
        <v>44829.878182870372</v>
      </c>
      <c r="B14" t="s">
        <v>237</v>
      </c>
      <c r="C14" t="s">
        <v>254</v>
      </c>
      <c r="D14" t="s">
        <v>271</v>
      </c>
      <c r="E14" t="s">
        <v>299</v>
      </c>
      <c r="F14" t="s">
        <v>199</v>
      </c>
      <c r="G14" t="s">
        <v>59</v>
      </c>
    </row>
    <row r="15" spans="1:16" x14ac:dyDescent="0.3">
      <c r="A15" s="2">
        <v>44829.878321759257</v>
      </c>
      <c r="B15" t="s">
        <v>238</v>
      </c>
      <c r="C15" t="s">
        <v>255</v>
      </c>
      <c r="D15" t="s">
        <v>272</v>
      </c>
      <c r="E15" t="s">
        <v>299</v>
      </c>
      <c r="F15" t="s">
        <v>199</v>
      </c>
      <c r="G15" t="s">
        <v>57</v>
      </c>
    </row>
    <row r="16" spans="1:16" x14ac:dyDescent="0.3">
      <c r="A16" s="2">
        <v>44829.878692129627</v>
      </c>
      <c r="B16" t="s">
        <v>108</v>
      </c>
      <c r="C16" t="s">
        <v>142</v>
      </c>
      <c r="D16" t="s">
        <v>176</v>
      </c>
      <c r="E16" t="s">
        <v>299</v>
      </c>
      <c r="F16" t="s">
        <v>55</v>
      </c>
      <c r="G16" t="s">
        <v>56</v>
      </c>
    </row>
    <row r="17" spans="1:7" x14ac:dyDescent="0.3">
      <c r="A17" s="2">
        <v>44829.878831018519</v>
      </c>
      <c r="B17" t="s">
        <v>239</v>
      </c>
      <c r="C17" t="s">
        <v>256</v>
      </c>
      <c r="D17" t="s">
        <v>273</v>
      </c>
      <c r="E17" t="s">
        <v>299</v>
      </c>
      <c r="F17" t="s">
        <v>199</v>
      </c>
      <c r="G17" t="s">
        <v>59</v>
      </c>
    </row>
    <row r="18" spans="1:7" x14ac:dyDescent="0.3">
      <c r="A18" s="2">
        <v>44829.879143518519</v>
      </c>
      <c r="B18" t="s">
        <v>9</v>
      </c>
      <c r="C18" t="s">
        <v>24</v>
      </c>
      <c r="D18" t="s">
        <v>39</v>
      </c>
      <c r="E18" t="s">
        <v>299</v>
      </c>
      <c r="F18" t="s">
        <v>54</v>
      </c>
      <c r="G18" t="s">
        <v>58</v>
      </c>
    </row>
    <row r="19" spans="1:7" x14ac:dyDescent="0.3">
      <c r="A19" s="2">
        <v>44829.880243055559</v>
      </c>
      <c r="B19" t="s">
        <v>290</v>
      </c>
      <c r="C19" t="s">
        <v>293</v>
      </c>
      <c r="D19" t="s">
        <v>296</v>
      </c>
      <c r="E19" t="s">
        <v>299</v>
      </c>
      <c r="F19" t="s">
        <v>55</v>
      </c>
      <c r="G19" t="s">
        <v>56</v>
      </c>
    </row>
    <row r="20" spans="1:7" x14ac:dyDescent="0.3">
      <c r="A20" s="2">
        <v>44829.882002314807</v>
      </c>
      <c r="B20" t="s">
        <v>241</v>
      </c>
      <c r="C20" t="s">
        <v>258</v>
      </c>
      <c r="D20" t="s">
        <v>275</v>
      </c>
      <c r="E20" t="s">
        <v>299</v>
      </c>
      <c r="F20" t="s">
        <v>199</v>
      </c>
      <c r="G20" t="s">
        <v>58</v>
      </c>
    </row>
    <row r="21" spans="1:7" x14ac:dyDescent="0.3">
      <c r="A21" s="2">
        <v>44829.883368055547</v>
      </c>
      <c r="B21" t="s">
        <v>110</v>
      </c>
      <c r="C21" t="s">
        <v>144</v>
      </c>
      <c r="D21" t="s">
        <v>178</v>
      </c>
      <c r="E21" t="s">
        <v>299</v>
      </c>
      <c r="F21" t="s">
        <v>53</v>
      </c>
      <c r="G21" t="s">
        <v>59</v>
      </c>
    </row>
    <row r="22" spans="1:7" x14ac:dyDescent="0.3">
      <c r="A22" s="2">
        <v>44829.893368055556</v>
      </c>
      <c r="B22" t="s">
        <v>291</v>
      </c>
      <c r="C22" t="s">
        <v>294</v>
      </c>
      <c r="D22" t="s">
        <v>297</v>
      </c>
      <c r="E22" t="s">
        <v>299</v>
      </c>
      <c r="F22" t="s">
        <v>54</v>
      </c>
      <c r="G22" t="s">
        <v>58</v>
      </c>
    </row>
    <row r="23" spans="1:7" x14ac:dyDescent="0.3">
      <c r="A23" s="2">
        <v>44829.896956018521</v>
      </c>
      <c r="B23" t="s">
        <v>120</v>
      </c>
      <c r="C23" t="s">
        <v>154</v>
      </c>
      <c r="D23" t="s">
        <v>188</v>
      </c>
      <c r="E23" t="s">
        <v>299</v>
      </c>
      <c r="F23" t="s">
        <v>55</v>
      </c>
      <c r="G23" t="s">
        <v>56</v>
      </c>
    </row>
    <row r="24" spans="1:7" x14ac:dyDescent="0.3">
      <c r="A24" s="2">
        <v>44829.897939814808</v>
      </c>
      <c r="B24" t="s">
        <v>121</v>
      </c>
      <c r="C24" t="s">
        <v>155</v>
      </c>
      <c r="D24" t="s">
        <v>189</v>
      </c>
      <c r="E24" t="s">
        <v>299</v>
      </c>
      <c r="F24" t="s">
        <v>53</v>
      </c>
      <c r="G24" t="s">
        <v>58</v>
      </c>
    </row>
    <row r="25" spans="1:7" x14ac:dyDescent="0.3">
      <c r="A25" s="2">
        <v>44829.914930555547</v>
      </c>
      <c r="B25" t="s">
        <v>122</v>
      </c>
      <c r="C25" t="s">
        <v>156</v>
      </c>
      <c r="D25" t="s">
        <v>190</v>
      </c>
      <c r="E25" t="s">
        <v>299</v>
      </c>
      <c r="F25" t="s">
        <v>55</v>
      </c>
      <c r="G25" t="s">
        <v>56</v>
      </c>
    </row>
    <row r="26" spans="1:7" x14ac:dyDescent="0.3">
      <c r="A26" s="2">
        <v>44829.916921296302</v>
      </c>
      <c r="B26" t="s">
        <v>123</v>
      </c>
      <c r="C26" t="s">
        <v>157</v>
      </c>
      <c r="D26" t="s">
        <v>191</v>
      </c>
      <c r="E26" t="s">
        <v>299</v>
      </c>
      <c r="F26" t="s">
        <v>53</v>
      </c>
      <c r="G26" t="s">
        <v>58</v>
      </c>
    </row>
    <row r="27" spans="1:7" x14ac:dyDescent="0.3">
      <c r="A27" s="2">
        <v>44830.004594907397</v>
      </c>
      <c r="B27" t="s">
        <v>242</v>
      </c>
      <c r="C27" t="s">
        <v>259</v>
      </c>
      <c r="D27" t="s">
        <v>276</v>
      </c>
      <c r="E27" t="s">
        <v>299</v>
      </c>
      <c r="F27" t="s">
        <v>55</v>
      </c>
      <c r="G27" t="s">
        <v>56</v>
      </c>
    </row>
    <row r="28" spans="1:7" x14ac:dyDescent="0.3">
      <c r="A28" s="2">
        <v>44830.049710648149</v>
      </c>
      <c r="B28" t="s">
        <v>243</v>
      </c>
      <c r="C28" t="s">
        <v>260</v>
      </c>
      <c r="D28" t="s">
        <v>277</v>
      </c>
      <c r="E28" t="s">
        <v>299</v>
      </c>
      <c r="F28" t="s">
        <v>53</v>
      </c>
      <c r="G28" t="s">
        <v>57</v>
      </c>
    </row>
    <row r="29" spans="1:7" x14ac:dyDescent="0.3">
      <c r="A29" s="2">
        <v>44830.061886574083</v>
      </c>
      <c r="B29" t="s">
        <v>15</v>
      </c>
      <c r="C29" t="s">
        <v>30</v>
      </c>
      <c r="D29" t="s">
        <v>45</v>
      </c>
      <c r="E29" t="s">
        <v>299</v>
      </c>
      <c r="F29" t="s">
        <v>54</v>
      </c>
      <c r="G29" t="s">
        <v>56</v>
      </c>
    </row>
    <row r="30" spans="1:7" x14ac:dyDescent="0.3">
      <c r="A30" s="2">
        <v>44830.343078703707</v>
      </c>
      <c r="B30" t="s">
        <v>244</v>
      </c>
      <c r="C30" t="s">
        <v>261</v>
      </c>
      <c r="D30" t="s">
        <v>278</v>
      </c>
      <c r="E30" t="s">
        <v>299</v>
      </c>
      <c r="F30" t="s">
        <v>199</v>
      </c>
      <c r="G30" t="s">
        <v>59</v>
      </c>
    </row>
    <row r="31" spans="1:7" x14ac:dyDescent="0.3">
      <c r="A31" s="2">
        <v>44830.481354166674</v>
      </c>
      <c r="B31" t="s">
        <v>292</v>
      </c>
      <c r="C31" t="s">
        <v>295</v>
      </c>
      <c r="D31" t="s">
        <v>298</v>
      </c>
      <c r="E31" t="s">
        <v>299</v>
      </c>
      <c r="F31" t="s">
        <v>54</v>
      </c>
      <c r="G31" t="s">
        <v>56</v>
      </c>
    </row>
    <row r="32" spans="1:7" x14ac:dyDescent="0.3">
      <c r="A32" s="2">
        <v>44830.792685185188</v>
      </c>
      <c r="B32" t="s">
        <v>245</v>
      </c>
      <c r="C32" t="s">
        <v>262</v>
      </c>
      <c r="D32" t="s">
        <v>279</v>
      </c>
      <c r="E32" t="s">
        <v>299</v>
      </c>
      <c r="F32" t="s">
        <v>54</v>
      </c>
      <c r="G32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 Oct</vt:lpstr>
      <vt:lpstr>7 Oct</vt:lpstr>
      <vt:lpstr>10 Oct</vt:lpstr>
      <vt:lpstr>14 Oct</vt:lpstr>
      <vt:lpstr>17 Oct</vt:lpstr>
      <vt:lpstr>19 Oct</vt:lpstr>
      <vt:lpstr>21 Oct</vt:lpstr>
      <vt:lpstr>24 Oct</vt:lpstr>
      <vt:lpstr>26 Oct</vt:lpstr>
      <vt:lpstr>31 Oct</vt:lpstr>
      <vt:lpstr>2 Nov</vt:lpstr>
      <vt:lpstr>Namelist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 kian ming</cp:lastModifiedBy>
  <dcterms:created xsi:type="dcterms:W3CDTF">2022-09-28T18:15:32Z</dcterms:created>
  <dcterms:modified xsi:type="dcterms:W3CDTF">2022-09-30T16:55:12Z</dcterms:modified>
</cp:coreProperties>
</file>