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g Kian Ming\document\1. School Stuff\University\CCA\Recreational Floorball\Attendance\Attedance generator\"/>
    </mc:Choice>
  </mc:AlternateContent>
  <xr:revisionPtr revIDLastSave="0" documentId="13_ncr:1_{36FF1E8F-8550-41C6-AD3D-490BDCDB20F8}" xr6:coauthVersionLast="47" xr6:coauthVersionMax="47" xr10:uidLastSave="{00000000-0000-0000-0000-000000000000}"/>
  <bookViews>
    <workbookView xWindow="-108" yWindow="-108" windowWidth="23256" windowHeight="12456" firstSheet="1" activeTab="12" xr2:uid="{00000000-000D-0000-FFFF-FFFF00000000}"/>
  </bookViews>
  <sheets>
    <sheet name="2 Sep" sheetId="8" r:id="rId1"/>
    <sheet name="5 Sep" sheetId="6" r:id="rId2"/>
    <sheet name="7 Sep" sheetId="9" r:id="rId3"/>
    <sheet name="9 Sep" sheetId="5" r:id="rId4"/>
    <sheet name="12 Sep" sheetId="10" r:id="rId5"/>
    <sheet name="16 Sep" sheetId="4" r:id="rId6"/>
    <sheet name="19 Sep" sheetId="7" r:id="rId7"/>
    <sheet name="21 Sep" sheetId="3" r:id="rId8"/>
    <sheet name="23 Sep" sheetId="1" r:id="rId9"/>
    <sheet name="26 Sep" sheetId="2" r:id="rId10"/>
    <sheet name="28 Sep" sheetId="12" r:id="rId11"/>
    <sheet name="30 Sep" sheetId="11" r:id="rId12"/>
    <sheet name="Namelis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" i="12" l="1"/>
  <c r="P4" i="12"/>
  <c r="P3" i="12"/>
  <c r="P2" i="12"/>
  <c r="P5" i="11"/>
  <c r="P4" i="11"/>
  <c r="P3" i="11"/>
  <c r="P2" i="11"/>
  <c r="P5" i="10"/>
  <c r="P4" i="10"/>
  <c r="P3" i="10"/>
  <c r="P2" i="10"/>
  <c r="P5" i="9"/>
  <c r="P4" i="9"/>
  <c r="P3" i="9"/>
  <c r="P2" i="9"/>
  <c r="P5" i="8"/>
  <c r="P4" i="8"/>
  <c r="P3" i="8"/>
  <c r="P2" i="8"/>
  <c r="P5" i="7"/>
  <c r="P4" i="7"/>
  <c r="P3" i="7"/>
  <c r="P2" i="7"/>
  <c r="P5" i="6"/>
  <c r="P4" i="6"/>
  <c r="P3" i="6"/>
  <c r="P2" i="6"/>
  <c r="P5" i="5"/>
  <c r="P4" i="5"/>
  <c r="P3" i="5"/>
  <c r="P2" i="5"/>
  <c r="P5" i="4"/>
  <c r="P4" i="4"/>
  <c r="P3" i="4"/>
  <c r="P2" i="4"/>
  <c r="P5" i="3"/>
  <c r="P4" i="3"/>
  <c r="P3" i="3"/>
  <c r="P2" i="3"/>
  <c r="P5" i="2"/>
  <c r="P4" i="2"/>
  <c r="P3" i="2"/>
  <c r="P2" i="2"/>
  <c r="P5" i="1"/>
  <c r="P4" i="1"/>
  <c r="P3" i="1"/>
  <c r="P2" i="1"/>
</calcChain>
</file>

<file path=xl/sharedStrings.xml><?xml version="1.0" encoding="utf-8"?>
<sst xmlns="http://schemas.openxmlformats.org/spreadsheetml/2006/main" count="1912" uniqueCount="363">
  <si>
    <t>DateSubmitted</t>
  </si>
  <si>
    <t>Name</t>
  </si>
  <si>
    <t>Username</t>
  </si>
  <si>
    <t>Telegram handle/username. Do not include '@'.</t>
  </si>
  <si>
    <t>Please select the training session(s) that you wish to attend and take note of the dates and timing. All trainings are conducted from 4-7pm. Maximum of 3 training slots to be selected. - 23 Sept,Friday - FLOORBALL CLINIC</t>
  </si>
  <si>
    <t>Type of Player</t>
  </si>
  <si>
    <t>Do you have any prior experience in Floorball? Indicate your experience level in the sport.</t>
  </si>
  <si>
    <t>SNG SI MIN, RACHEL</t>
  </si>
  <si>
    <t>JUN HONG WONG</t>
  </si>
  <si>
    <t>RUI EN LEE</t>
  </si>
  <si>
    <t>JUN NING OH</t>
  </si>
  <si>
    <t>SEBASTIAN YAP</t>
  </si>
  <si>
    <t>HADIF AIMAN HERMAN</t>
  </si>
  <si>
    <t>AMIR RAZIF HELMY</t>
  </si>
  <si>
    <t>DEDEEPYA KONTHAM</t>
  </si>
  <si>
    <t>QIMING HUANG</t>
  </si>
  <si>
    <t>MENG KIAT, BENJY TAN</t>
  </si>
  <si>
    <t>TRESTAN, WEIZHI PHOO</t>
  </si>
  <si>
    <t>VANESSA CHIU</t>
  </si>
  <si>
    <t>SUBHADHRA MANIKANDAN</t>
  </si>
  <si>
    <t>IMRAJ SINGH SANDHU</t>
  </si>
  <si>
    <t>RIA ARINAH BINTE MUHAMAD REDZA</t>
  </si>
  <si>
    <t>CHRISTY CHONG</t>
  </si>
  <si>
    <t>NUSSTU\E0772604</t>
  </si>
  <si>
    <t>NUSSTU\E0958161</t>
  </si>
  <si>
    <t>NUSSTU\E0774670</t>
  </si>
  <si>
    <t>NUSSTU\E0773467</t>
  </si>
  <si>
    <t>NUSSTU\E0726726</t>
  </si>
  <si>
    <t>NUSSTU\E0958300</t>
  </si>
  <si>
    <t>NUSSTU\E0958344</t>
  </si>
  <si>
    <t>NUSSTU\E0959871</t>
  </si>
  <si>
    <t>nusstu\e0271228</t>
  </si>
  <si>
    <t>NUSSTU\E0772919</t>
  </si>
  <si>
    <t>NUSSTU\E0725854</t>
  </si>
  <si>
    <t>NUSSTU\E0967990</t>
  </si>
  <si>
    <t>NUSSTU\E1032432</t>
  </si>
  <si>
    <t>NUSSTU\E0543951</t>
  </si>
  <si>
    <t>NUSSTU\E0564349</t>
  </si>
  <si>
    <t>NUSSTU\E0564431</t>
  </si>
  <si>
    <t>sngsimi</t>
  </si>
  <si>
    <t>WJH_123</t>
  </si>
  <si>
    <t>lee.ruien</t>
  </si>
  <si>
    <t>OhJunNing</t>
  </si>
  <si>
    <t>sebasyap</t>
  </si>
  <si>
    <t>hadifaiman</t>
  </si>
  <si>
    <t>amirnotsosmart</t>
  </si>
  <si>
    <t>dedeepyaxx</t>
  </si>
  <si>
    <t>HuangQiming</t>
  </si>
  <si>
    <t>benjytan45678</t>
  </si>
  <si>
    <t>hommefatale</t>
  </si>
  <si>
    <t>vancwe</t>
  </si>
  <si>
    <t>subhadhra_m</t>
  </si>
  <si>
    <t>bilfirre</t>
  </si>
  <si>
    <t>riaarinah</t>
  </si>
  <si>
    <t>sochraz</t>
  </si>
  <si>
    <t>23 Sept, Friday - FLOORBALL CLINIC</t>
  </si>
  <si>
    <t>Outfield Player, needs a leftie stick</t>
  </si>
  <si>
    <t>Outfield Player, needs a rightie stick</t>
  </si>
  <si>
    <t>Outfield Player, needs a stick but unsure leftie or rightie (for new players with no prior experience)</t>
  </si>
  <si>
    <t>Outfield Player, has own stick</t>
  </si>
  <si>
    <t>I have never played floorball before, or for less than 6 months</t>
  </si>
  <si>
    <t>Beginner (6 months - 1 year)</t>
  </si>
  <si>
    <t>Intermediate (1 year - 3 years, participated in friendlies)</t>
  </si>
  <si>
    <t>Advanced (&gt; 3 years, represented school for competitions)</t>
  </si>
  <si>
    <t>Nvr pld</t>
  </si>
  <si>
    <t>Beginner</t>
  </si>
  <si>
    <t>Intermediate</t>
  </si>
  <si>
    <t>Advanced</t>
  </si>
  <si>
    <t>Please select the training session(s) that you wish to attend and take note of the dates and timing. All trainings are conducted from 4-7pm. Maximum of 3 training slots to be selected. - 26 Sept,Monday</t>
  </si>
  <si>
    <t>JONATHAN LIM</t>
  </si>
  <si>
    <t>TZE JYN, IAN GOH</t>
  </si>
  <si>
    <t>LANCE LEONG</t>
  </si>
  <si>
    <t>PATRICK ELIAS CAMPBELL</t>
  </si>
  <si>
    <t>JORDAN LONG YEW TAN</t>
  </si>
  <si>
    <t>KENNETH PUHAINDRAN</t>
  </si>
  <si>
    <t>ZHI YI, CLARICE KOH</t>
  </si>
  <si>
    <t>JASON CHAN</t>
  </si>
  <si>
    <t>NUSSTU\E0726119</t>
  </si>
  <si>
    <t>NUSSTU\E1024902</t>
  </si>
  <si>
    <t>NUSSTU\E0960049</t>
  </si>
  <si>
    <t>NUSSTU\E0977967</t>
  </si>
  <si>
    <t>NUSSTU\E0957259</t>
  </si>
  <si>
    <t>NUSSTU\E1032436</t>
  </si>
  <si>
    <t>NUSSTU\E0959785</t>
  </si>
  <si>
    <t>NUSSTU\E0959634</t>
  </si>
  <si>
    <t>jonnnlim</t>
  </si>
  <si>
    <t>iangtj</t>
  </si>
  <si>
    <t>HallowThere</t>
  </si>
  <si>
    <t>p_atrick</t>
  </si>
  <si>
    <t>jordantanly</t>
  </si>
  <si>
    <t>idonteatsnowmans</t>
  </si>
  <si>
    <t>potassiumOH</t>
  </si>
  <si>
    <t>justjumpjase</t>
  </si>
  <si>
    <t>26 Sept, Monday</t>
  </si>
  <si>
    <t>Please select the training session(s) that you wish to attend and take note of the dates and timing. All trainings are conducted from 4-7pm. Maximum of 3 training slots to be selected. - 21 Sept,Wednesday</t>
  </si>
  <si>
    <t>WAN YI GAN</t>
  </si>
  <si>
    <t>BRYAN ONG</t>
  </si>
  <si>
    <t>JUNJIN CHEN</t>
  </si>
  <si>
    <t>SHIN, IGNATIUS ETIENNE HWANG</t>
  </si>
  <si>
    <t>JOE YEOW TAN</t>
  </si>
  <si>
    <t>KELVIN ANDIKKO</t>
  </si>
  <si>
    <t>JUN KAI GREGORY LER</t>
  </si>
  <si>
    <t>MOHAMAD TAUHID MOHD BAKHIT</t>
  </si>
  <si>
    <t>SHERYL NG</t>
  </si>
  <si>
    <t>AVRIL GUOK</t>
  </si>
  <si>
    <t>WENDY WONG</t>
  </si>
  <si>
    <t>Muhammad Amir</t>
  </si>
  <si>
    <t>SIYUAN LI</t>
  </si>
  <si>
    <t>EMMA WONG</t>
  </si>
  <si>
    <t>TAEJUN UM</t>
  </si>
  <si>
    <t>AMIRUL ISMAIDEY</t>
  </si>
  <si>
    <t>JOSE TAN</t>
  </si>
  <si>
    <t>NUSSTU\E0774269</t>
  </si>
  <si>
    <t>NUSSTU\E0860597</t>
  </si>
  <si>
    <t>NUSSTU\E0540060</t>
  </si>
  <si>
    <t>NUSSTU\E0540433</t>
  </si>
  <si>
    <t>NUSSTU\E0540157</t>
  </si>
  <si>
    <t>NUSSTU\E0726162</t>
  </si>
  <si>
    <t>NUSSTU\E0727122</t>
  </si>
  <si>
    <t>NUSSTU\E0725335</t>
  </si>
  <si>
    <t>NUSSTU\E0970139</t>
  </si>
  <si>
    <t>NUSSTU\E1036297</t>
  </si>
  <si>
    <t>NUSSTU\E0774641</t>
  </si>
  <si>
    <t>NUSSTU\E0958431</t>
  </si>
  <si>
    <t>NUSSTU\E0540146</t>
  </si>
  <si>
    <t>NUSSTU\E0968000</t>
  </si>
  <si>
    <t>NUSSTU\E0969829</t>
  </si>
  <si>
    <t>NUSSTU\E0959053</t>
  </si>
  <si>
    <t>NUSSTU\E0544217</t>
  </si>
  <si>
    <t>wanyigan</t>
  </si>
  <si>
    <t>bryanongjx</t>
  </si>
  <si>
    <t>junjinnn</t>
  </si>
  <si>
    <t>ignatiushwang</t>
  </si>
  <si>
    <t>Joyo99</t>
  </si>
  <si>
    <t>kiloalpha1</t>
  </si>
  <si>
    <t>Greg_ljk</t>
  </si>
  <si>
    <t>Tauhidbakhit</t>
  </si>
  <si>
    <t>oohshxryl</t>
  </si>
  <si>
    <t>avrilgk</t>
  </si>
  <si>
    <t>wwendayy</t>
  </si>
  <si>
    <t>mvhdamir</t>
  </si>
  <si>
    <t>Lisiyun1997</t>
  </si>
  <si>
    <t>emmacchloe</t>
  </si>
  <si>
    <t>Taejunnnn</t>
  </si>
  <si>
    <t>AmirulQamarul</t>
  </si>
  <si>
    <t>josetannn</t>
  </si>
  <si>
    <t>21 Sept, Wednesday</t>
  </si>
  <si>
    <t>Please select the training session(s) that you wish to attend and take note of the dates and timing. All trainings are conducted from 4-7pm. Maximum of 3 training slots to be selected. - 16 Sept,Friday</t>
  </si>
  <si>
    <t>Jay-En Chong</t>
  </si>
  <si>
    <t>DENISE ONG</t>
  </si>
  <si>
    <t>JACINTH TAN</t>
  </si>
  <si>
    <t>MABEL NG</t>
  </si>
  <si>
    <t>MU'AZ KASSIM</t>
  </si>
  <si>
    <t>HARITS BIN IZHAR</t>
  </si>
  <si>
    <t>ZUO HAN FU</t>
  </si>
  <si>
    <t>PATRICIA LIM</t>
  </si>
  <si>
    <t>JIA WEI CHUNG</t>
  </si>
  <si>
    <t>RYAN JIA SHEN CHAN</t>
  </si>
  <si>
    <t>SHANE TAN</t>
  </si>
  <si>
    <t>CHI LIN TAN</t>
  </si>
  <si>
    <t>KOK BIN LOK</t>
  </si>
  <si>
    <t>CHEN-XI BRYAN GOH</t>
  </si>
  <si>
    <t>CHEN KANG CHEONG</t>
  </si>
  <si>
    <t>SI HAO, NICHOLAS TEOW</t>
  </si>
  <si>
    <t>JUN YANG, LEROY TEO</t>
  </si>
  <si>
    <t>IMMANUEL CHIA</t>
  </si>
  <si>
    <t>ALICIA GOH</t>
  </si>
  <si>
    <t>HAOWEI NEO</t>
  </si>
  <si>
    <t>HUAI ZE KOH</t>
  </si>
  <si>
    <t>EE JIA CHEW</t>
  </si>
  <si>
    <t>ALLY CHNG</t>
  </si>
  <si>
    <t>YI ZHER MELISSA FUNG</t>
  </si>
  <si>
    <t>YI TENG TEE</t>
  </si>
  <si>
    <t>NUSSTU\E0941856</t>
  </si>
  <si>
    <t>NUSSTU\E0774086</t>
  </si>
  <si>
    <t>NUSSTU\E0772515</t>
  </si>
  <si>
    <t>NUSSTU\E0774978</t>
  </si>
  <si>
    <t>NUSSTU\E0726556</t>
  </si>
  <si>
    <t>NUSSTU\E0726460</t>
  </si>
  <si>
    <t>NUSSTU\E0544001</t>
  </si>
  <si>
    <t>NUSSTU\E0959922</t>
  </si>
  <si>
    <t>NUSSTU\E0959711</t>
  </si>
  <si>
    <t>NUSSTU\E0544177</t>
  </si>
  <si>
    <t>NUSSTU\E0957546</t>
  </si>
  <si>
    <t>NUSSTU\E0543628</t>
  </si>
  <si>
    <t>NUSSTU\E0969311</t>
  </si>
  <si>
    <t>NUSSTU\E0540556</t>
  </si>
  <si>
    <t>NUSSTU\E0969211</t>
  </si>
  <si>
    <t>NUSSTU\E0957868</t>
  </si>
  <si>
    <t>NUSSTU\E0957961</t>
  </si>
  <si>
    <t>NUSSTU\E0958018</t>
  </si>
  <si>
    <t>NUSSTU\E0959846</t>
  </si>
  <si>
    <t>NUSSTU\E1032495</t>
  </si>
  <si>
    <t>nusstu\e0426227</t>
  </si>
  <si>
    <t>NUSSTU\E0544017</t>
  </si>
  <si>
    <t>NUSSTU\E0969476</t>
  </si>
  <si>
    <t>NUSSTU\E1042962</t>
  </si>
  <si>
    <t>NUSSTU\E0725799</t>
  </si>
  <si>
    <t>mccurryfries</t>
  </si>
  <si>
    <t>deniseose</t>
  </si>
  <si>
    <t>jacinthtjx</t>
  </si>
  <si>
    <t>mab_ell</t>
  </si>
  <si>
    <t>muazkassim</t>
  </si>
  <si>
    <t>haritsizhar</t>
  </si>
  <si>
    <t>successstartswithsu</t>
  </si>
  <si>
    <t>Aai_cir_tap</t>
  </si>
  <si>
    <t>jw1611</t>
  </si>
  <si>
    <t>grey_cat99</t>
  </si>
  <si>
    <t>shane_tys</t>
  </si>
  <si>
    <t>leonidaschillin</t>
  </si>
  <si>
    <t>kokbin</t>
  </si>
  <si>
    <t>bryangohcx</t>
  </si>
  <si>
    <t>notchenkang</t>
  </si>
  <si>
    <t>nicholasteowww</t>
  </si>
  <si>
    <t>leroyyxz</t>
  </si>
  <si>
    <t>HEEaZ</t>
  </si>
  <si>
    <t>alleyshear</t>
  </si>
  <si>
    <t>toiletteroulette</t>
  </si>
  <si>
    <t>KohHuaiZe</t>
  </si>
  <si>
    <t>cheweejia</t>
  </si>
  <si>
    <t>allychng</t>
  </si>
  <si>
    <t>melissafyz</t>
  </si>
  <si>
    <t>yitengt</t>
  </si>
  <si>
    <t>16 Sept, Friday</t>
  </si>
  <si>
    <t>WALLACE LEE</t>
  </si>
  <si>
    <t>NUSSTU\E0726093</t>
  </si>
  <si>
    <t>wallaceleery</t>
  </si>
  <si>
    <t>Please select the training session(s) that you wish to attend and take note of the dates and timing. All trainings are conducted from 4-7pm. Maximum of 3 training slots to be selected. - 9 Sept,Friday</t>
  </si>
  <si>
    <t>SHENGYUAN LIN</t>
  </si>
  <si>
    <t>WINDSOR KOH</t>
  </si>
  <si>
    <t>ZI XUAN SIA</t>
  </si>
  <si>
    <t>HONGYI GUO</t>
  </si>
  <si>
    <t>YU YU CHAN</t>
  </si>
  <si>
    <t>EVELYN TAN</t>
  </si>
  <si>
    <t>SIU WEN FOO</t>
  </si>
  <si>
    <t>WILLIAM CALEON</t>
  </si>
  <si>
    <t>NUSSTU\E0886368</t>
  </si>
  <si>
    <t>NUSSTU\E0726697</t>
  </si>
  <si>
    <t>NUSSTU\E0958049</t>
  </si>
  <si>
    <t>NUSSTU\E0957728</t>
  </si>
  <si>
    <t>NUSSTU\E0727221</t>
  </si>
  <si>
    <t>NUSSTU\E0967881</t>
  </si>
  <si>
    <t>NUSSTU\E0564292</t>
  </si>
  <si>
    <t>NUSSTU\E0959955</t>
  </si>
  <si>
    <t>LIN_SHENGYUAN</t>
  </si>
  <si>
    <t>windsorkoh</t>
  </si>
  <si>
    <t>z1xu4n</t>
  </si>
  <si>
    <t>hongggggyi</t>
  </si>
  <si>
    <t>Yuyuchan2</t>
  </si>
  <si>
    <t>evelynta_n</t>
  </si>
  <si>
    <t>smallsmells</t>
  </si>
  <si>
    <t>William_Cal</t>
  </si>
  <si>
    <t>9 Sept, Friday</t>
  </si>
  <si>
    <t>Please select the training session(s) that you wish to attend and take note of the dates and timing. All trainings are conducted from 4-7pm. Maximum of 3 training slots to be selected. - 5 Sept,Monday</t>
  </si>
  <si>
    <t>WU CHUAN KHOO</t>
  </si>
  <si>
    <t>CHEVONNE LEONG</t>
  </si>
  <si>
    <t>JUN YOU SIM</t>
  </si>
  <si>
    <t>LI CHER TAN</t>
  </si>
  <si>
    <t>TOMMY POPOVIC</t>
  </si>
  <si>
    <t>ZE AW, CONRAD REIN TANG</t>
  </si>
  <si>
    <t>TIFFANY TAN</t>
  </si>
  <si>
    <t>ANDREW DING</t>
  </si>
  <si>
    <t>Darrell Teo</t>
  </si>
  <si>
    <t>JIM VINCENT ENGAY</t>
  </si>
  <si>
    <t>HOA SHEN CHEW</t>
  </si>
  <si>
    <t>NUSSTU\E0543427</t>
  </si>
  <si>
    <t>NUSSTU\E0902016</t>
  </si>
  <si>
    <t>nusstu\e0407179</t>
  </si>
  <si>
    <t>NUSSTU\E0148805</t>
  </si>
  <si>
    <t>NUSSTU\E0978319</t>
  </si>
  <si>
    <t>NUSSTU\E0527273</t>
  </si>
  <si>
    <t>NUSSTU\E0970527</t>
  </si>
  <si>
    <t>NUSSTU\E0977778</t>
  </si>
  <si>
    <t>NUSSTU\E0942560</t>
  </si>
  <si>
    <t>nusstu\e0425954</t>
  </si>
  <si>
    <t>nusstu\e0407025</t>
  </si>
  <si>
    <t>khoowuchuan</t>
  </si>
  <si>
    <t>chevonnee</t>
  </si>
  <si>
    <t>simjunyou</t>
  </si>
  <si>
    <t>tanlicher</t>
  </si>
  <si>
    <t>TommyPopovic</t>
  </si>
  <si>
    <t>Reintang</t>
  </si>
  <si>
    <t>tiffanyttan</t>
  </si>
  <si>
    <t>acding</t>
  </si>
  <si>
    <t>darrellteo</t>
  </si>
  <si>
    <t>JimVincent</t>
  </si>
  <si>
    <t>HoaShen</t>
  </si>
  <si>
    <t>5 Sept, Monday</t>
  </si>
  <si>
    <t>Please select the training session(s) that you wish to attend and take note of the dates and timing. All trainings are conducted from 4-7pm. Maximum of 3 training slots to be selected. - 19 Sept,Monday</t>
  </si>
  <si>
    <t>Yu Ji Chong</t>
  </si>
  <si>
    <t>XIN TONG CHIAN</t>
  </si>
  <si>
    <t>XUAN XUAN YAP</t>
  </si>
  <si>
    <t>NUSSTU\E0959923</t>
  </si>
  <si>
    <t>NUSSTU\E0970545</t>
  </si>
  <si>
    <t>NUSSTU\E0969213</t>
  </si>
  <si>
    <t>ugchong</t>
  </si>
  <si>
    <t>Xintong239</t>
  </si>
  <si>
    <t>yapxuanxuan</t>
  </si>
  <si>
    <t>19 Sept, Monday</t>
  </si>
  <si>
    <t>Please select the training session(s) that you wish to attend and take note of the dates and timing. All trainings are conducted from 4-7pm. Maximum of 3 training slots to be selected. - 2 Sept,Friday</t>
  </si>
  <si>
    <t>Nafil Zuhair</t>
  </si>
  <si>
    <t>WEI XUAN LIM</t>
  </si>
  <si>
    <t>EDLY IRSYAD BIN ELHAM</t>
  </si>
  <si>
    <t>EMIR ILYAS BIN ELHAM</t>
  </si>
  <si>
    <t>HJALMAR SABURO CARL BOERJE OEHMAN</t>
  </si>
  <si>
    <t>NUSSTU\E0540395</t>
  </si>
  <si>
    <t>NUSSTU\E0725827</t>
  </si>
  <si>
    <t>NUSSTU\E0543555</t>
  </si>
  <si>
    <t>NUSSTU\E0958065</t>
  </si>
  <si>
    <t>NUSSTU\E1035790</t>
  </si>
  <si>
    <t>nafilzuhairr</t>
  </si>
  <si>
    <t>Wxlim</t>
  </si>
  <si>
    <t>edleh</t>
  </si>
  <si>
    <t>ehhmir</t>
  </si>
  <si>
    <t>Hjalmarohman1</t>
  </si>
  <si>
    <t>2 Sept, Friday</t>
  </si>
  <si>
    <t>Please select the training session(s) that you wish to attend and take note of the dates and timing. All trainings are conducted from 4-7pm. Maximum of 3 training slots to be selected. - 7 Sept,Wednesday - FLOORBALL CLINIC</t>
  </si>
  <si>
    <t>HANNA PYOERIAE</t>
  </si>
  <si>
    <t>SEAN CHAN</t>
  </si>
  <si>
    <t>RUPAN MANOGAR</t>
  </si>
  <si>
    <t>NUSSTU\E1043318</t>
  </si>
  <si>
    <t>NUSSTU\E0958830</t>
  </si>
  <si>
    <t>NUSSTU\E0970215</t>
  </si>
  <si>
    <t>hannapyoria</t>
  </si>
  <si>
    <t>moQItoes</t>
  </si>
  <si>
    <t>rupankmr</t>
  </si>
  <si>
    <t>7 Sept, Wednesday - FLOORBALL CLINIC</t>
  </si>
  <si>
    <t>ZHIYONG ANG</t>
  </si>
  <si>
    <t>NUSSTU\E0725445</t>
  </si>
  <si>
    <t>zhiyongyong</t>
  </si>
  <si>
    <t>Please select the training session(s) that you wish to attend and take note of the dates and timing. All trainings are conducted from 4-7pm. Maximum of 3 training slots to be selected. - 12 Sept,Monday</t>
  </si>
  <si>
    <t>12 Sept, Monday</t>
  </si>
  <si>
    <t>Please select the training session(s) that you wish to attend and take note of the dates and timing. All trainings are conducted from 4-7pm. Maximum of 3 training slots to be selected. - 30 Sept,Friday</t>
  </si>
  <si>
    <t>SHANYL ONG</t>
  </si>
  <si>
    <t>NUSSTU\E0958060</t>
  </si>
  <si>
    <t>ShanylOng</t>
  </si>
  <si>
    <t>30 Sept, Friday</t>
  </si>
  <si>
    <t>Please select the training session(s) that you wish to attend and take note of the dates and timing. All trainings are conducted from 4-7pm. Maximum of 3 training slots to be selected. - 28 Sept,Wednesday</t>
  </si>
  <si>
    <t>28 Sept, Wednesday</t>
  </si>
  <si>
    <t>MUHAMMAD AMIR</t>
  </si>
  <si>
    <t>JAY-EN CHONG</t>
  </si>
  <si>
    <t>DARRELL TEO</t>
  </si>
  <si>
    <t>YU JI CHONG</t>
  </si>
  <si>
    <t>NAFIL ZUHAIR</t>
  </si>
  <si>
    <t>NUSSTU\E0271228</t>
  </si>
  <si>
    <t>NUSSTU\E0426227</t>
  </si>
  <si>
    <t>NUSSTU\E0407179</t>
  </si>
  <si>
    <t>NUSSTU\E0425954</t>
  </si>
  <si>
    <t>NUSSTU\E0407025</t>
  </si>
  <si>
    <t>Dates</t>
  </si>
  <si>
    <t>Number of sign ups</t>
  </si>
  <si>
    <t>12 Sep</t>
  </si>
  <si>
    <t>16 Sep</t>
  </si>
  <si>
    <t>19 Sep</t>
  </si>
  <si>
    <t>2 Sep</t>
  </si>
  <si>
    <t>21 Sep</t>
  </si>
  <si>
    <t>23 Sep</t>
  </si>
  <si>
    <t>26 Sep</t>
  </si>
  <si>
    <t>28 Sep</t>
  </si>
  <si>
    <t>30 Sep</t>
  </si>
  <si>
    <t>5 Sep</t>
  </si>
  <si>
    <t>7 Sep</t>
  </si>
  <si>
    <t>9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</si>
</sst>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299</v>
      </c>
      <c r="F1" s="1" t="s">
        <v>5</v>
      </c>
      <c r="G1" s="1" t="s">
        <v>6</v>
      </c>
    </row>
    <row r="2" spans="1:16" x14ac:dyDescent="0.3">
      <c r="A2" s="2">
        <v>44795.876875000002</v>
      </c>
      <c r="B2" t="s">
        <v>69</v>
      </c>
      <c r="C2" t="s">
        <v>77</v>
      </c>
      <c r="D2" t="s">
        <v>85</v>
      </c>
      <c r="E2" t="s">
        <v>315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10</v>
      </c>
    </row>
    <row r="3" spans="1:16" x14ac:dyDescent="0.3">
      <c r="A3" s="2">
        <v>44795.87709490741</v>
      </c>
      <c r="B3" t="s">
        <v>148</v>
      </c>
      <c r="C3" t="s">
        <v>173</v>
      </c>
      <c r="D3" t="s">
        <v>198</v>
      </c>
      <c r="E3" t="s">
        <v>315</v>
      </c>
      <c r="F3" t="s">
        <v>59</v>
      </c>
      <c r="G3" t="s">
        <v>62</v>
      </c>
      <c r="O3" t="s">
        <v>65</v>
      </c>
      <c r="P3">
        <f>COUNTIF(G:G,"Beginner (6 months - 1 year)")</f>
        <v>6</v>
      </c>
    </row>
    <row r="4" spans="1:16" x14ac:dyDescent="0.3">
      <c r="A4" s="2">
        <v>44795.87709490741</v>
      </c>
      <c r="B4" t="s">
        <v>7</v>
      </c>
      <c r="C4" t="s">
        <v>23</v>
      </c>
      <c r="D4" t="s">
        <v>39</v>
      </c>
      <c r="E4" t="s">
        <v>315</v>
      </c>
      <c r="F4" t="s">
        <v>56</v>
      </c>
      <c r="G4" t="s">
        <v>60</v>
      </c>
      <c r="O4" t="s">
        <v>66</v>
      </c>
      <c r="P4">
        <f>COUNTIF(G:G,"Intermediate (1 year - 3 years, participated in friendlies)")</f>
        <v>10</v>
      </c>
    </row>
    <row r="5" spans="1:16" x14ac:dyDescent="0.3">
      <c r="A5" s="2">
        <v>44795.877384259264</v>
      </c>
      <c r="B5" t="s">
        <v>149</v>
      </c>
      <c r="C5" t="s">
        <v>174</v>
      </c>
      <c r="D5" t="s">
        <v>199</v>
      </c>
      <c r="E5" t="s">
        <v>315</v>
      </c>
      <c r="F5" t="s">
        <v>59</v>
      </c>
      <c r="G5" t="s">
        <v>60</v>
      </c>
      <c r="O5" t="s">
        <v>67</v>
      </c>
      <c r="P5">
        <f>COUNTIF(G:G,"Advanced (&gt; 3 years, represented school for competitions)")</f>
        <v>10</v>
      </c>
    </row>
    <row r="6" spans="1:16" x14ac:dyDescent="0.3">
      <c r="A6" s="2">
        <v>44795.877557870372</v>
      </c>
      <c r="B6" t="s">
        <v>8</v>
      </c>
      <c r="C6" t="s">
        <v>24</v>
      </c>
      <c r="D6" t="s">
        <v>40</v>
      </c>
      <c r="E6" t="s">
        <v>315</v>
      </c>
      <c r="F6" t="s">
        <v>57</v>
      </c>
      <c r="G6" t="s">
        <v>61</v>
      </c>
    </row>
    <row r="7" spans="1:16" x14ac:dyDescent="0.3">
      <c r="A7" s="2">
        <v>44795.877569444441</v>
      </c>
      <c r="B7" t="s">
        <v>150</v>
      </c>
      <c r="C7" t="s">
        <v>175</v>
      </c>
      <c r="D7" t="s">
        <v>200</v>
      </c>
      <c r="E7" t="s">
        <v>315</v>
      </c>
      <c r="F7" t="s">
        <v>57</v>
      </c>
      <c r="G7" t="s">
        <v>60</v>
      </c>
    </row>
    <row r="8" spans="1:16" x14ac:dyDescent="0.3">
      <c r="A8" s="2">
        <v>44795.877581018518</v>
      </c>
      <c r="B8" t="s">
        <v>151</v>
      </c>
      <c r="C8" t="s">
        <v>176</v>
      </c>
      <c r="D8" t="s">
        <v>201</v>
      </c>
      <c r="E8" t="s">
        <v>315</v>
      </c>
      <c r="F8" t="s">
        <v>57</v>
      </c>
      <c r="G8" t="s">
        <v>60</v>
      </c>
    </row>
    <row r="9" spans="1:16" x14ac:dyDescent="0.3">
      <c r="A9" s="2">
        <v>44795.877789351849</v>
      </c>
      <c r="B9" t="s">
        <v>255</v>
      </c>
      <c r="C9" t="s">
        <v>266</v>
      </c>
      <c r="D9" t="s">
        <v>277</v>
      </c>
      <c r="E9" t="s">
        <v>315</v>
      </c>
      <c r="F9" t="s">
        <v>57</v>
      </c>
      <c r="G9" t="s">
        <v>60</v>
      </c>
    </row>
    <row r="10" spans="1:16" x14ac:dyDescent="0.3">
      <c r="A10" s="2">
        <v>44795.877835648149</v>
      </c>
      <c r="B10" t="s">
        <v>96</v>
      </c>
      <c r="C10" t="s">
        <v>113</v>
      </c>
      <c r="D10" t="s">
        <v>130</v>
      </c>
      <c r="E10" t="s">
        <v>315</v>
      </c>
      <c r="F10" t="s">
        <v>59</v>
      </c>
      <c r="G10" t="s">
        <v>62</v>
      </c>
    </row>
    <row r="11" spans="1:16" x14ac:dyDescent="0.3">
      <c r="A11" s="2">
        <v>44795.877951388888</v>
      </c>
      <c r="B11" t="s">
        <v>152</v>
      </c>
      <c r="C11" t="s">
        <v>177</v>
      </c>
      <c r="D11" t="s">
        <v>202</v>
      </c>
      <c r="E11" t="s">
        <v>315</v>
      </c>
      <c r="F11" t="s">
        <v>59</v>
      </c>
      <c r="G11" t="s">
        <v>63</v>
      </c>
    </row>
    <row r="12" spans="1:16" x14ac:dyDescent="0.3">
      <c r="A12" s="2">
        <v>44795.877997685187</v>
      </c>
      <c r="B12" t="s">
        <v>153</v>
      </c>
      <c r="C12" t="s">
        <v>178</v>
      </c>
      <c r="D12" t="s">
        <v>203</v>
      </c>
      <c r="E12" t="s">
        <v>315</v>
      </c>
      <c r="F12" t="s">
        <v>59</v>
      </c>
      <c r="G12" t="s">
        <v>62</v>
      </c>
    </row>
    <row r="13" spans="1:16" x14ac:dyDescent="0.3">
      <c r="A13" s="2">
        <v>44795.878217592603</v>
      </c>
      <c r="B13" t="s">
        <v>256</v>
      </c>
      <c r="C13" t="s">
        <v>267</v>
      </c>
      <c r="D13" t="s">
        <v>278</v>
      </c>
      <c r="E13" t="s">
        <v>315</v>
      </c>
      <c r="F13" t="s">
        <v>57</v>
      </c>
      <c r="G13" t="s">
        <v>61</v>
      </c>
    </row>
    <row r="14" spans="1:16" x14ac:dyDescent="0.3">
      <c r="A14" s="2">
        <v>44795.878472222219</v>
      </c>
      <c r="B14" t="s">
        <v>154</v>
      </c>
      <c r="C14" t="s">
        <v>179</v>
      </c>
      <c r="D14" t="s">
        <v>204</v>
      </c>
      <c r="E14" t="s">
        <v>315</v>
      </c>
      <c r="F14" t="s">
        <v>57</v>
      </c>
      <c r="G14" t="s">
        <v>61</v>
      </c>
    </row>
    <row r="15" spans="1:16" x14ac:dyDescent="0.3">
      <c r="A15" s="2">
        <v>44795.878807870373</v>
      </c>
      <c r="B15" t="s">
        <v>228</v>
      </c>
      <c r="C15" t="s">
        <v>236</v>
      </c>
      <c r="D15" t="s">
        <v>244</v>
      </c>
      <c r="E15" t="s">
        <v>315</v>
      </c>
      <c r="F15" t="s">
        <v>59</v>
      </c>
      <c r="G15" t="s">
        <v>62</v>
      </c>
    </row>
    <row r="16" spans="1:16" x14ac:dyDescent="0.3">
      <c r="A16" s="2">
        <v>44795.878819444442</v>
      </c>
      <c r="B16" t="s">
        <v>9</v>
      </c>
      <c r="C16" t="s">
        <v>25</v>
      </c>
      <c r="D16" t="s">
        <v>41</v>
      </c>
      <c r="E16" t="s">
        <v>315</v>
      </c>
      <c r="F16" t="s">
        <v>58</v>
      </c>
      <c r="G16" t="s">
        <v>60</v>
      </c>
    </row>
    <row r="17" spans="1:7" x14ac:dyDescent="0.3">
      <c r="A17" s="2">
        <v>44795.87903935185</v>
      </c>
      <c r="B17" t="s">
        <v>300</v>
      </c>
      <c r="C17" t="s">
        <v>305</v>
      </c>
      <c r="D17" t="s">
        <v>310</v>
      </c>
      <c r="E17" t="s">
        <v>315</v>
      </c>
      <c r="F17" t="s">
        <v>57</v>
      </c>
      <c r="G17" t="s">
        <v>60</v>
      </c>
    </row>
    <row r="18" spans="1:7" x14ac:dyDescent="0.3">
      <c r="A18" s="2">
        <v>44795.879247685189</v>
      </c>
      <c r="B18" t="s">
        <v>301</v>
      </c>
      <c r="C18" t="s">
        <v>306</v>
      </c>
      <c r="D18" t="s">
        <v>311</v>
      </c>
      <c r="E18" t="s">
        <v>315</v>
      </c>
      <c r="F18" t="s">
        <v>59</v>
      </c>
      <c r="G18" t="s">
        <v>63</v>
      </c>
    </row>
    <row r="19" spans="1:7" x14ac:dyDescent="0.3">
      <c r="A19" s="2">
        <v>44795.880555555559</v>
      </c>
      <c r="B19" t="s">
        <v>156</v>
      </c>
      <c r="C19" t="s">
        <v>181</v>
      </c>
      <c r="D19" t="s">
        <v>206</v>
      </c>
      <c r="E19" t="s">
        <v>315</v>
      </c>
      <c r="F19" t="s">
        <v>57</v>
      </c>
      <c r="G19" t="s">
        <v>62</v>
      </c>
    </row>
    <row r="20" spans="1:7" x14ac:dyDescent="0.3">
      <c r="A20" s="2">
        <v>44795.883402777778</v>
      </c>
      <c r="B20" t="s">
        <v>302</v>
      </c>
      <c r="C20" t="s">
        <v>307</v>
      </c>
      <c r="D20" t="s">
        <v>312</v>
      </c>
      <c r="E20" t="s">
        <v>315</v>
      </c>
      <c r="F20" t="s">
        <v>59</v>
      </c>
      <c r="G20" t="s">
        <v>63</v>
      </c>
    </row>
    <row r="21" spans="1:7" x14ac:dyDescent="0.3">
      <c r="A21" s="2">
        <v>44795.884085648147</v>
      </c>
      <c r="B21" t="s">
        <v>158</v>
      </c>
      <c r="C21" t="s">
        <v>183</v>
      </c>
      <c r="D21" t="s">
        <v>208</v>
      </c>
      <c r="E21" t="s">
        <v>315</v>
      </c>
      <c r="F21" t="s">
        <v>59</v>
      </c>
      <c r="G21" t="s">
        <v>61</v>
      </c>
    </row>
    <row r="22" spans="1:7" x14ac:dyDescent="0.3">
      <c r="A22" s="2">
        <v>44795.958472222221</v>
      </c>
      <c r="B22" t="s">
        <v>165</v>
      </c>
      <c r="C22" t="s">
        <v>190</v>
      </c>
      <c r="D22" t="s">
        <v>215</v>
      </c>
      <c r="E22" t="s">
        <v>315</v>
      </c>
      <c r="F22" t="s">
        <v>59</v>
      </c>
      <c r="G22" t="s">
        <v>63</v>
      </c>
    </row>
    <row r="23" spans="1:7" x14ac:dyDescent="0.3">
      <c r="A23" s="2">
        <v>44795.976087962961</v>
      </c>
      <c r="B23" t="s">
        <v>166</v>
      </c>
      <c r="C23" t="s">
        <v>191</v>
      </c>
      <c r="D23" t="s">
        <v>216</v>
      </c>
      <c r="E23" t="s">
        <v>315</v>
      </c>
      <c r="F23" t="s">
        <v>59</v>
      </c>
      <c r="G23" t="s">
        <v>63</v>
      </c>
    </row>
    <row r="24" spans="1:7" x14ac:dyDescent="0.3">
      <c r="A24" s="2">
        <v>44795.986516203702</v>
      </c>
      <c r="B24" t="s">
        <v>167</v>
      </c>
      <c r="C24" t="s">
        <v>192</v>
      </c>
      <c r="D24" t="s">
        <v>217</v>
      </c>
      <c r="E24" t="s">
        <v>315</v>
      </c>
      <c r="F24" t="s">
        <v>56</v>
      </c>
      <c r="G24" t="s">
        <v>62</v>
      </c>
    </row>
    <row r="25" spans="1:7" x14ac:dyDescent="0.3">
      <c r="A25" s="2">
        <v>44795.993055555547</v>
      </c>
      <c r="B25" t="s">
        <v>168</v>
      </c>
      <c r="C25" t="s">
        <v>193</v>
      </c>
      <c r="D25" t="s">
        <v>218</v>
      </c>
      <c r="E25" t="s">
        <v>315</v>
      </c>
      <c r="F25" t="s">
        <v>59</v>
      </c>
      <c r="G25" t="s">
        <v>62</v>
      </c>
    </row>
    <row r="26" spans="1:7" x14ac:dyDescent="0.3">
      <c r="A26" s="2">
        <v>44795.99391203704</v>
      </c>
      <c r="B26" t="s">
        <v>169</v>
      </c>
      <c r="C26" t="s">
        <v>194</v>
      </c>
      <c r="D26" t="s">
        <v>219</v>
      </c>
      <c r="E26" t="s">
        <v>315</v>
      </c>
      <c r="F26" t="s">
        <v>59</v>
      </c>
      <c r="G26" t="s">
        <v>63</v>
      </c>
    </row>
    <row r="27" spans="1:7" x14ac:dyDescent="0.3">
      <c r="A27" s="2">
        <v>44796.06386574074</v>
      </c>
      <c r="B27" t="s">
        <v>229</v>
      </c>
      <c r="C27" t="s">
        <v>237</v>
      </c>
      <c r="D27" t="s">
        <v>245</v>
      </c>
      <c r="E27" t="s">
        <v>315</v>
      </c>
      <c r="F27" t="s">
        <v>56</v>
      </c>
      <c r="G27" t="s">
        <v>61</v>
      </c>
    </row>
    <row r="28" spans="1:7" x14ac:dyDescent="0.3">
      <c r="A28" s="2">
        <v>44796.299212962957</v>
      </c>
      <c r="B28" t="s">
        <v>303</v>
      </c>
      <c r="C28" t="s">
        <v>308</v>
      </c>
      <c r="D28" t="s">
        <v>313</v>
      </c>
      <c r="E28" t="s">
        <v>315</v>
      </c>
      <c r="F28" t="s">
        <v>59</v>
      </c>
      <c r="G28" t="s">
        <v>61</v>
      </c>
    </row>
    <row r="29" spans="1:7" x14ac:dyDescent="0.3">
      <c r="A29" s="2">
        <v>44796.724409722221</v>
      </c>
      <c r="B29" t="s">
        <v>230</v>
      </c>
      <c r="C29" t="s">
        <v>238</v>
      </c>
      <c r="D29" t="s">
        <v>246</v>
      </c>
      <c r="E29" t="s">
        <v>315</v>
      </c>
      <c r="F29" t="s">
        <v>59</v>
      </c>
      <c r="G29" t="s">
        <v>62</v>
      </c>
    </row>
    <row r="30" spans="1:7" x14ac:dyDescent="0.3">
      <c r="A30" s="2">
        <v>44796.728310185194</v>
      </c>
      <c r="B30" t="s">
        <v>304</v>
      </c>
      <c r="C30" t="s">
        <v>309</v>
      </c>
      <c r="D30" t="s">
        <v>314</v>
      </c>
      <c r="E30" t="s">
        <v>315</v>
      </c>
      <c r="F30" t="s">
        <v>57</v>
      </c>
      <c r="G30" t="s">
        <v>62</v>
      </c>
    </row>
    <row r="31" spans="1:7" x14ac:dyDescent="0.3">
      <c r="A31" s="2">
        <v>44796.732569444437</v>
      </c>
      <c r="B31" t="s">
        <v>231</v>
      </c>
      <c r="C31" t="s">
        <v>239</v>
      </c>
      <c r="D31" t="s">
        <v>247</v>
      </c>
      <c r="E31" t="s">
        <v>315</v>
      </c>
      <c r="F31" t="s">
        <v>59</v>
      </c>
      <c r="G31" t="s">
        <v>63</v>
      </c>
    </row>
    <row r="32" spans="1:7" x14ac:dyDescent="0.3">
      <c r="A32" s="2">
        <v>44796.740810185183</v>
      </c>
      <c r="B32" t="s">
        <v>72</v>
      </c>
      <c r="C32" t="s">
        <v>80</v>
      </c>
      <c r="D32" t="s">
        <v>88</v>
      </c>
      <c r="E32" t="s">
        <v>315</v>
      </c>
      <c r="F32" t="s">
        <v>56</v>
      </c>
      <c r="G32" t="s">
        <v>63</v>
      </c>
    </row>
    <row r="33" spans="1:7" x14ac:dyDescent="0.3">
      <c r="A33" s="2">
        <v>44798.955613425933</v>
      </c>
      <c r="B33" t="s">
        <v>289</v>
      </c>
      <c r="C33" t="s">
        <v>292</v>
      </c>
      <c r="D33" t="s">
        <v>295</v>
      </c>
      <c r="E33" t="s">
        <v>315</v>
      </c>
      <c r="F33" t="s">
        <v>58</v>
      </c>
      <c r="G33" t="s">
        <v>60</v>
      </c>
    </row>
    <row r="34" spans="1:7" x14ac:dyDescent="0.3">
      <c r="A34" s="2">
        <v>44798.960706018523</v>
      </c>
      <c r="B34" t="s">
        <v>290</v>
      </c>
      <c r="C34" t="s">
        <v>293</v>
      </c>
      <c r="D34" t="s">
        <v>296</v>
      </c>
      <c r="E34" t="s">
        <v>315</v>
      </c>
      <c r="F34" t="s">
        <v>58</v>
      </c>
      <c r="G34" t="s">
        <v>60</v>
      </c>
    </row>
    <row r="35" spans="1:7" x14ac:dyDescent="0.3">
      <c r="A35" s="2">
        <v>44800.051747685182</v>
      </c>
      <c r="B35" t="s">
        <v>291</v>
      </c>
      <c r="C35" t="s">
        <v>294</v>
      </c>
      <c r="D35" t="s">
        <v>297</v>
      </c>
      <c r="E35" t="s">
        <v>315</v>
      </c>
      <c r="F35" t="s">
        <v>57</v>
      </c>
      <c r="G35" t="s">
        <v>60</v>
      </c>
    </row>
    <row r="36" spans="1:7" x14ac:dyDescent="0.3">
      <c r="A36" s="2">
        <v>44801.035995370366</v>
      </c>
      <c r="B36" t="s">
        <v>172</v>
      </c>
      <c r="C36" t="s">
        <v>197</v>
      </c>
      <c r="D36" t="s">
        <v>222</v>
      </c>
      <c r="E36" t="s">
        <v>315</v>
      </c>
      <c r="F36" t="s">
        <v>59</v>
      </c>
      <c r="G36" t="s">
        <v>63</v>
      </c>
    </row>
    <row r="38" spans="1:7" x14ac:dyDescent="0.3">
      <c r="A38" s="2">
        <v>44795.87704861111</v>
      </c>
      <c r="B38" t="s">
        <v>224</v>
      </c>
      <c r="C38" t="s">
        <v>225</v>
      </c>
      <c r="D38" t="s">
        <v>226</v>
      </c>
      <c r="E38" t="s">
        <v>315</v>
      </c>
      <c r="F38" t="s">
        <v>59</v>
      </c>
      <c r="G3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253</v>
      </c>
      <c r="F1" s="1" t="s">
        <v>5</v>
      </c>
      <c r="G1" s="1" t="s">
        <v>6</v>
      </c>
    </row>
    <row r="2" spans="1:16" x14ac:dyDescent="0.3">
      <c r="A2" s="2">
        <v>44795.876354166663</v>
      </c>
      <c r="B2" t="s">
        <v>254</v>
      </c>
      <c r="C2" t="s">
        <v>265</v>
      </c>
      <c r="D2" t="s">
        <v>276</v>
      </c>
      <c r="E2" t="s">
        <v>287</v>
      </c>
      <c r="F2" t="s">
        <v>57</v>
      </c>
      <c r="G2" t="s">
        <v>62</v>
      </c>
      <c r="O2" t="s">
        <v>64</v>
      </c>
      <c r="P2">
        <f>COUNTIF(G:G,"I have never played floorball before, or for less than 6 months")</f>
        <v>6</v>
      </c>
    </row>
    <row r="3" spans="1:16" x14ac:dyDescent="0.3">
      <c r="A3" s="2">
        <v>44795.877789351849</v>
      </c>
      <c r="B3" t="s">
        <v>255</v>
      </c>
      <c r="C3" t="s">
        <v>266</v>
      </c>
      <c r="D3" t="s">
        <v>277</v>
      </c>
      <c r="E3" t="s">
        <v>287</v>
      </c>
      <c r="F3" t="s">
        <v>57</v>
      </c>
      <c r="G3" t="s">
        <v>60</v>
      </c>
      <c r="O3" t="s">
        <v>65</v>
      </c>
      <c r="P3">
        <f>COUNTIF(G:G,"Beginner (6 months - 1 year)")</f>
        <v>4</v>
      </c>
    </row>
    <row r="4" spans="1:16" x14ac:dyDescent="0.3">
      <c r="A4" s="2">
        <v>44795.878217592603</v>
      </c>
      <c r="B4" t="s">
        <v>256</v>
      </c>
      <c r="C4" t="s">
        <v>267</v>
      </c>
      <c r="D4" t="s">
        <v>278</v>
      </c>
      <c r="E4" t="s">
        <v>287</v>
      </c>
      <c r="F4" t="s">
        <v>57</v>
      </c>
      <c r="G4" t="s">
        <v>61</v>
      </c>
      <c r="O4" t="s">
        <v>66</v>
      </c>
      <c r="P4">
        <f>COUNTIF(G:G,"Intermediate (1 year - 3 years, participated in friendlies)")</f>
        <v>4</v>
      </c>
    </row>
    <row r="5" spans="1:16" x14ac:dyDescent="0.3">
      <c r="A5" s="2">
        <v>44795.878368055557</v>
      </c>
      <c r="B5" t="s">
        <v>99</v>
      </c>
      <c r="C5" t="s">
        <v>116</v>
      </c>
      <c r="D5" t="s">
        <v>133</v>
      </c>
      <c r="E5" t="s">
        <v>287</v>
      </c>
      <c r="F5" t="s">
        <v>59</v>
      </c>
      <c r="G5" t="s">
        <v>61</v>
      </c>
      <c r="O5" t="s">
        <v>67</v>
      </c>
      <c r="P5">
        <f>COUNTIF(G:G,"Advanced (&gt; 3 years, represented school for competitions)")</f>
        <v>2</v>
      </c>
    </row>
    <row r="6" spans="1:16" x14ac:dyDescent="0.3">
      <c r="A6" s="2">
        <v>44795.879733796297</v>
      </c>
      <c r="B6" t="s">
        <v>257</v>
      </c>
      <c r="C6" t="s">
        <v>268</v>
      </c>
      <c r="D6" t="s">
        <v>279</v>
      </c>
      <c r="E6" t="s">
        <v>287</v>
      </c>
      <c r="F6" t="s">
        <v>59</v>
      </c>
      <c r="G6" t="s">
        <v>61</v>
      </c>
    </row>
    <row r="7" spans="1:16" x14ac:dyDescent="0.3">
      <c r="A7" s="2">
        <v>44795.879942129628</v>
      </c>
      <c r="B7" t="s">
        <v>155</v>
      </c>
      <c r="C7" t="s">
        <v>180</v>
      </c>
      <c r="D7" t="s">
        <v>205</v>
      </c>
      <c r="E7" t="s">
        <v>287</v>
      </c>
      <c r="F7" t="s">
        <v>58</v>
      </c>
      <c r="G7" t="s">
        <v>60</v>
      </c>
    </row>
    <row r="8" spans="1:16" x14ac:dyDescent="0.3">
      <c r="A8" s="2">
        <v>44795.880416666667</v>
      </c>
      <c r="B8" t="s">
        <v>258</v>
      </c>
      <c r="C8" t="s">
        <v>269</v>
      </c>
      <c r="D8" t="s">
        <v>280</v>
      </c>
      <c r="E8" t="s">
        <v>287</v>
      </c>
      <c r="F8" t="s">
        <v>56</v>
      </c>
      <c r="G8" t="s">
        <v>62</v>
      </c>
    </row>
    <row r="9" spans="1:16" x14ac:dyDescent="0.3">
      <c r="A9" s="2">
        <v>44795.882152777784</v>
      </c>
      <c r="B9" t="s">
        <v>259</v>
      </c>
      <c r="C9" t="s">
        <v>270</v>
      </c>
      <c r="D9" t="s">
        <v>281</v>
      </c>
      <c r="E9" t="s">
        <v>287</v>
      </c>
      <c r="F9" t="s">
        <v>59</v>
      </c>
      <c r="G9" t="s">
        <v>62</v>
      </c>
    </row>
    <row r="10" spans="1:16" x14ac:dyDescent="0.3">
      <c r="A10" s="2">
        <v>44795.911423611113</v>
      </c>
      <c r="B10" t="s">
        <v>260</v>
      </c>
      <c r="C10" t="s">
        <v>271</v>
      </c>
      <c r="D10" t="s">
        <v>282</v>
      </c>
      <c r="E10" t="s">
        <v>287</v>
      </c>
      <c r="F10" t="s">
        <v>59</v>
      </c>
      <c r="G10" t="s">
        <v>60</v>
      </c>
    </row>
    <row r="11" spans="1:16" x14ac:dyDescent="0.3">
      <c r="A11" s="2">
        <v>44795.930555555547</v>
      </c>
      <c r="B11" t="s">
        <v>261</v>
      </c>
      <c r="C11" t="s">
        <v>272</v>
      </c>
      <c r="D11" t="s">
        <v>283</v>
      </c>
      <c r="E11" t="s">
        <v>287</v>
      </c>
      <c r="F11" t="s">
        <v>57</v>
      </c>
      <c r="G11" t="s">
        <v>61</v>
      </c>
    </row>
    <row r="12" spans="1:16" x14ac:dyDescent="0.3">
      <c r="A12" s="2">
        <v>44796.095694444448</v>
      </c>
      <c r="B12" t="s">
        <v>262</v>
      </c>
      <c r="C12" t="s">
        <v>273</v>
      </c>
      <c r="D12" t="s">
        <v>284</v>
      </c>
      <c r="E12" t="s">
        <v>287</v>
      </c>
      <c r="F12" t="s">
        <v>59</v>
      </c>
      <c r="G12" t="s">
        <v>63</v>
      </c>
    </row>
    <row r="13" spans="1:16" x14ac:dyDescent="0.3">
      <c r="A13" s="2">
        <v>44796.408182870371</v>
      </c>
      <c r="B13" t="s">
        <v>263</v>
      </c>
      <c r="C13" t="s">
        <v>274</v>
      </c>
      <c r="D13" t="s">
        <v>285</v>
      </c>
      <c r="E13" t="s">
        <v>287</v>
      </c>
      <c r="F13" t="s">
        <v>59</v>
      </c>
      <c r="G13" t="s">
        <v>62</v>
      </c>
    </row>
    <row r="14" spans="1:16" x14ac:dyDescent="0.3">
      <c r="A14" s="2">
        <v>44796.413287037038</v>
      </c>
      <c r="B14" t="s">
        <v>264</v>
      </c>
      <c r="C14" t="s">
        <v>275</v>
      </c>
      <c r="D14" t="s">
        <v>286</v>
      </c>
      <c r="E14" t="s">
        <v>287</v>
      </c>
      <c r="F14" t="s">
        <v>59</v>
      </c>
      <c r="G14" t="s">
        <v>60</v>
      </c>
    </row>
    <row r="15" spans="1:16" x14ac:dyDescent="0.3">
      <c r="A15" s="2">
        <v>44796.759699074071</v>
      </c>
      <c r="B15" t="s">
        <v>106</v>
      </c>
      <c r="C15" t="s">
        <v>123</v>
      </c>
      <c r="D15" t="s">
        <v>140</v>
      </c>
      <c r="E15" t="s">
        <v>287</v>
      </c>
      <c r="F15" t="s">
        <v>59</v>
      </c>
      <c r="G15" t="s">
        <v>63</v>
      </c>
    </row>
    <row r="16" spans="1:16" x14ac:dyDescent="0.3">
      <c r="A16" s="2">
        <v>44796.815648148149</v>
      </c>
      <c r="B16" t="s">
        <v>74</v>
      </c>
      <c r="C16" t="s">
        <v>82</v>
      </c>
      <c r="D16" t="s">
        <v>90</v>
      </c>
      <c r="E16" t="s">
        <v>287</v>
      </c>
      <c r="F16" t="s">
        <v>57</v>
      </c>
      <c r="G16" t="s">
        <v>60</v>
      </c>
    </row>
    <row r="17" spans="1:7" x14ac:dyDescent="0.3">
      <c r="A17" s="2">
        <v>44798.722638888888</v>
      </c>
      <c r="B17" t="s">
        <v>232</v>
      </c>
      <c r="C17" t="s">
        <v>240</v>
      </c>
      <c r="D17" t="s">
        <v>248</v>
      </c>
      <c r="E17" t="s">
        <v>287</v>
      </c>
      <c r="F17" t="s">
        <v>58</v>
      </c>
      <c r="G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6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5</v>
      </c>
      <c r="G1" s="1" t="s">
        <v>6</v>
      </c>
    </row>
    <row r="2" spans="1:16" x14ac:dyDescent="0.3">
      <c r="A2" s="2">
        <v>44795.877465277779</v>
      </c>
      <c r="B2" t="s">
        <v>317</v>
      </c>
      <c r="C2" t="s">
        <v>320</v>
      </c>
      <c r="D2" t="s">
        <v>323</v>
      </c>
      <c r="E2" t="s">
        <v>326</v>
      </c>
      <c r="F2" t="s">
        <v>56</v>
      </c>
      <c r="G2" t="s">
        <v>60</v>
      </c>
      <c r="O2" t="s">
        <v>64</v>
      </c>
      <c r="P2">
        <f>COUNTIF(G:G,"I have never played floorball before, or for less than 6 months")</f>
        <v>14</v>
      </c>
    </row>
    <row r="3" spans="1:16" x14ac:dyDescent="0.3">
      <c r="A3" s="2">
        <v>44795.878217592603</v>
      </c>
      <c r="B3" t="s">
        <v>256</v>
      </c>
      <c r="C3" t="s">
        <v>267</v>
      </c>
      <c r="D3" t="s">
        <v>278</v>
      </c>
      <c r="E3" t="s">
        <v>326</v>
      </c>
      <c r="F3" t="s">
        <v>57</v>
      </c>
      <c r="G3" t="s">
        <v>61</v>
      </c>
      <c r="O3" t="s">
        <v>65</v>
      </c>
      <c r="P3">
        <f>COUNTIF(G:G,"Beginner (6 months - 1 year)")</f>
        <v>4</v>
      </c>
    </row>
    <row r="4" spans="1:16" x14ac:dyDescent="0.3">
      <c r="A4" s="2">
        <v>44795.878472222219</v>
      </c>
      <c r="B4" t="s">
        <v>154</v>
      </c>
      <c r="C4" t="s">
        <v>179</v>
      </c>
      <c r="D4" t="s">
        <v>204</v>
      </c>
      <c r="E4" t="s">
        <v>326</v>
      </c>
      <c r="F4" t="s">
        <v>57</v>
      </c>
      <c r="G4" t="s">
        <v>61</v>
      </c>
      <c r="O4" t="s">
        <v>66</v>
      </c>
      <c r="P4">
        <f>COUNTIF(G:G,"Intermediate (1 year - 3 years, participated in friendlies)")</f>
        <v>4</v>
      </c>
    </row>
    <row r="5" spans="1:16" x14ac:dyDescent="0.3">
      <c r="A5" s="2">
        <v>44795.878819444442</v>
      </c>
      <c r="B5" t="s">
        <v>9</v>
      </c>
      <c r="C5" t="s">
        <v>25</v>
      </c>
      <c r="D5" t="s">
        <v>41</v>
      </c>
      <c r="E5" t="s">
        <v>326</v>
      </c>
      <c r="F5" t="s">
        <v>58</v>
      </c>
      <c r="G5" t="s">
        <v>60</v>
      </c>
      <c r="O5" t="s">
        <v>67</v>
      </c>
      <c r="P5">
        <f>COUNTIF(G:G,"Advanced (&gt; 3 years, represented school for competitions)")</f>
        <v>2</v>
      </c>
    </row>
    <row r="6" spans="1:16" x14ac:dyDescent="0.3">
      <c r="A6" s="2">
        <v>44795.880416666667</v>
      </c>
      <c r="B6" t="s">
        <v>258</v>
      </c>
      <c r="C6" t="s">
        <v>269</v>
      </c>
      <c r="D6" t="s">
        <v>280</v>
      </c>
      <c r="E6" t="s">
        <v>326</v>
      </c>
      <c r="F6" t="s">
        <v>56</v>
      </c>
      <c r="G6" t="s">
        <v>62</v>
      </c>
    </row>
    <row r="7" spans="1:16" x14ac:dyDescent="0.3">
      <c r="A7" s="2">
        <v>44795.880439814813</v>
      </c>
      <c r="B7" t="s">
        <v>318</v>
      </c>
      <c r="C7" t="s">
        <v>321</v>
      </c>
      <c r="D7" t="s">
        <v>324</v>
      </c>
      <c r="E7" t="s">
        <v>326</v>
      </c>
      <c r="F7" t="s">
        <v>58</v>
      </c>
      <c r="G7" t="s">
        <v>60</v>
      </c>
    </row>
    <row r="8" spans="1:16" x14ac:dyDescent="0.3">
      <c r="A8" s="2">
        <v>44795.882233796299</v>
      </c>
      <c r="B8" t="s">
        <v>100</v>
      </c>
      <c r="C8" t="s">
        <v>117</v>
      </c>
      <c r="D8" t="s">
        <v>134</v>
      </c>
      <c r="E8" t="s">
        <v>326</v>
      </c>
      <c r="F8" t="s">
        <v>57</v>
      </c>
      <c r="G8" t="s">
        <v>61</v>
      </c>
    </row>
    <row r="9" spans="1:16" x14ac:dyDescent="0.3">
      <c r="A9" s="2">
        <v>44795.884120370371</v>
      </c>
      <c r="B9" t="s">
        <v>101</v>
      </c>
      <c r="C9" t="s">
        <v>118</v>
      </c>
      <c r="D9" t="s">
        <v>135</v>
      </c>
      <c r="E9" t="s">
        <v>326</v>
      </c>
      <c r="F9" t="s">
        <v>59</v>
      </c>
      <c r="G9" t="s">
        <v>62</v>
      </c>
    </row>
    <row r="10" spans="1:16" x14ac:dyDescent="0.3">
      <c r="A10" s="2">
        <v>44795.886921296304</v>
      </c>
      <c r="B10" t="s">
        <v>102</v>
      </c>
      <c r="C10" t="s">
        <v>119</v>
      </c>
      <c r="D10" t="s">
        <v>136</v>
      </c>
      <c r="E10" t="s">
        <v>326</v>
      </c>
      <c r="F10" t="s">
        <v>59</v>
      </c>
      <c r="G10" t="s">
        <v>63</v>
      </c>
    </row>
    <row r="11" spans="1:16" x14ac:dyDescent="0.3">
      <c r="A11" s="2">
        <v>44795.888449074067</v>
      </c>
      <c r="B11" t="s">
        <v>103</v>
      </c>
      <c r="C11" t="s">
        <v>120</v>
      </c>
      <c r="D11" t="s">
        <v>137</v>
      </c>
      <c r="E11" t="s">
        <v>326</v>
      </c>
      <c r="F11" t="s">
        <v>57</v>
      </c>
      <c r="G11" t="s">
        <v>60</v>
      </c>
    </row>
    <row r="12" spans="1:16" x14ac:dyDescent="0.3">
      <c r="A12" s="2">
        <v>44795.888541666667</v>
      </c>
      <c r="B12" t="s">
        <v>11</v>
      </c>
      <c r="C12" t="s">
        <v>27</v>
      </c>
      <c r="D12" t="s">
        <v>43</v>
      </c>
      <c r="E12" t="s">
        <v>326</v>
      </c>
      <c r="F12" t="s">
        <v>59</v>
      </c>
      <c r="G12" t="s">
        <v>62</v>
      </c>
    </row>
    <row r="13" spans="1:16" x14ac:dyDescent="0.3">
      <c r="A13" s="2">
        <v>44795.889108796298</v>
      </c>
      <c r="B13" t="s">
        <v>104</v>
      </c>
      <c r="C13" t="s">
        <v>121</v>
      </c>
      <c r="D13" t="s">
        <v>138</v>
      </c>
      <c r="E13" t="s">
        <v>326</v>
      </c>
      <c r="F13" t="s">
        <v>56</v>
      </c>
      <c r="G13" t="s">
        <v>60</v>
      </c>
    </row>
    <row r="14" spans="1:16" x14ac:dyDescent="0.3">
      <c r="A14" s="2">
        <v>44795.997152777767</v>
      </c>
      <c r="B14" t="s">
        <v>15</v>
      </c>
      <c r="C14" t="s">
        <v>31</v>
      </c>
      <c r="D14" t="s">
        <v>47</v>
      </c>
      <c r="E14" t="s">
        <v>326</v>
      </c>
      <c r="F14" t="s">
        <v>57</v>
      </c>
      <c r="G14" t="s">
        <v>60</v>
      </c>
    </row>
    <row r="15" spans="1:16" x14ac:dyDescent="0.3">
      <c r="A15" s="2">
        <v>44796.011944444443</v>
      </c>
      <c r="B15" t="s">
        <v>16</v>
      </c>
      <c r="C15" t="s">
        <v>32</v>
      </c>
      <c r="D15" t="s">
        <v>48</v>
      </c>
      <c r="E15" t="s">
        <v>326</v>
      </c>
      <c r="F15" t="s">
        <v>58</v>
      </c>
      <c r="G15" t="s">
        <v>60</v>
      </c>
    </row>
    <row r="16" spans="1:16" x14ac:dyDescent="0.3">
      <c r="A16" s="2">
        <v>44796.012835648151</v>
      </c>
      <c r="B16" t="s">
        <v>71</v>
      </c>
      <c r="C16" t="s">
        <v>79</v>
      </c>
      <c r="D16" t="s">
        <v>87</v>
      </c>
      <c r="E16" t="s">
        <v>326</v>
      </c>
      <c r="F16" t="s">
        <v>57</v>
      </c>
      <c r="G16" t="s">
        <v>60</v>
      </c>
    </row>
    <row r="17" spans="1:7" x14ac:dyDescent="0.3">
      <c r="A17" s="2">
        <v>44796.61310185185</v>
      </c>
      <c r="B17" t="s">
        <v>319</v>
      </c>
      <c r="C17" t="s">
        <v>322</v>
      </c>
      <c r="D17" t="s">
        <v>325</v>
      </c>
      <c r="E17" t="s">
        <v>326</v>
      </c>
      <c r="F17" t="s">
        <v>58</v>
      </c>
      <c r="G17" t="s">
        <v>60</v>
      </c>
    </row>
    <row r="18" spans="1:7" x14ac:dyDescent="0.3">
      <c r="A18" s="2">
        <v>44796.719884259262</v>
      </c>
      <c r="B18" t="s">
        <v>20</v>
      </c>
      <c r="C18" t="s">
        <v>36</v>
      </c>
      <c r="D18" t="s">
        <v>52</v>
      </c>
      <c r="E18" t="s">
        <v>326</v>
      </c>
      <c r="F18" t="s">
        <v>57</v>
      </c>
      <c r="G18" t="s">
        <v>60</v>
      </c>
    </row>
    <row r="19" spans="1:7" x14ac:dyDescent="0.3">
      <c r="A19" s="2">
        <v>44796.728310185194</v>
      </c>
      <c r="B19" t="s">
        <v>304</v>
      </c>
      <c r="C19" t="s">
        <v>309</v>
      </c>
      <c r="D19" t="s">
        <v>314</v>
      </c>
      <c r="E19" t="s">
        <v>326</v>
      </c>
      <c r="F19" t="s">
        <v>57</v>
      </c>
      <c r="G19" t="s">
        <v>62</v>
      </c>
    </row>
    <row r="20" spans="1:7" x14ac:dyDescent="0.3">
      <c r="A20" s="2">
        <v>44797.552893518521</v>
      </c>
      <c r="B20" t="s">
        <v>109</v>
      </c>
      <c r="C20" t="s">
        <v>126</v>
      </c>
      <c r="D20" t="s">
        <v>143</v>
      </c>
      <c r="E20" t="s">
        <v>326</v>
      </c>
      <c r="F20" t="s">
        <v>57</v>
      </c>
      <c r="G20" t="s">
        <v>61</v>
      </c>
    </row>
    <row r="21" spans="1:7" x14ac:dyDescent="0.3">
      <c r="A21" s="2">
        <v>44797.61986111111</v>
      </c>
      <c r="B21" t="s">
        <v>110</v>
      </c>
      <c r="C21" t="s">
        <v>127</v>
      </c>
      <c r="D21" t="s">
        <v>144</v>
      </c>
      <c r="E21" t="s">
        <v>326</v>
      </c>
      <c r="F21" t="s">
        <v>58</v>
      </c>
      <c r="G21" t="s">
        <v>60</v>
      </c>
    </row>
    <row r="22" spans="1:7" x14ac:dyDescent="0.3">
      <c r="A22" s="2">
        <v>44798.722638888888</v>
      </c>
      <c r="B22" t="s">
        <v>232</v>
      </c>
      <c r="C22" t="s">
        <v>240</v>
      </c>
      <c r="D22" t="s">
        <v>248</v>
      </c>
      <c r="E22" t="s">
        <v>326</v>
      </c>
      <c r="F22" t="s">
        <v>58</v>
      </c>
      <c r="G22" t="s">
        <v>60</v>
      </c>
    </row>
    <row r="23" spans="1:7" x14ac:dyDescent="0.3">
      <c r="A23" s="2">
        <v>44800.199247685188</v>
      </c>
      <c r="B23" t="s">
        <v>21</v>
      </c>
      <c r="C23" t="s">
        <v>37</v>
      </c>
      <c r="D23" t="s">
        <v>53</v>
      </c>
      <c r="E23" t="s">
        <v>326</v>
      </c>
      <c r="F23" t="s">
        <v>59</v>
      </c>
      <c r="G23" t="s">
        <v>63</v>
      </c>
    </row>
    <row r="24" spans="1:7" x14ac:dyDescent="0.3">
      <c r="A24" s="2">
        <v>44802.789444444446</v>
      </c>
      <c r="B24" t="s">
        <v>111</v>
      </c>
      <c r="C24" t="s">
        <v>128</v>
      </c>
      <c r="D24" t="s">
        <v>145</v>
      </c>
      <c r="E24" t="s">
        <v>326</v>
      </c>
      <c r="F24" t="s">
        <v>58</v>
      </c>
      <c r="G24" t="s">
        <v>60</v>
      </c>
    </row>
    <row r="26" spans="1:7" x14ac:dyDescent="0.3">
      <c r="A26" s="2">
        <v>44795.899247685193</v>
      </c>
      <c r="B26" t="s">
        <v>327</v>
      </c>
      <c r="C26" t="s">
        <v>328</v>
      </c>
      <c r="D26" t="s">
        <v>329</v>
      </c>
      <c r="E26" t="s">
        <v>326</v>
      </c>
      <c r="F26" t="s">
        <v>59</v>
      </c>
      <c r="G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227</v>
      </c>
      <c r="F1" s="1" t="s">
        <v>5</v>
      </c>
      <c r="G1" s="1" t="s">
        <v>6</v>
      </c>
    </row>
    <row r="2" spans="1:16" x14ac:dyDescent="0.3">
      <c r="A2" s="2">
        <v>44795.87709490741</v>
      </c>
      <c r="B2" t="s">
        <v>148</v>
      </c>
      <c r="C2" t="s">
        <v>173</v>
      </c>
      <c r="D2" t="s">
        <v>198</v>
      </c>
      <c r="E2" t="s">
        <v>252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6</v>
      </c>
    </row>
    <row r="3" spans="1:16" x14ac:dyDescent="0.3">
      <c r="A3" s="2">
        <v>44795.877384259264</v>
      </c>
      <c r="B3" t="s">
        <v>149</v>
      </c>
      <c r="C3" t="s">
        <v>174</v>
      </c>
      <c r="D3" t="s">
        <v>199</v>
      </c>
      <c r="E3" t="s">
        <v>252</v>
      </c>
      <c r="F3" t="s">
        <v>59</v>
      </c>
      <c r="G3" t="s">
        <v>60</v>
      </c>
      <c r="O3" t="s">
        <v>65</v>
      </c>
      <c r="P3">
        <f>COUNTIF(G:G,"Beginner (6 months - 1 year)")</f>
        <v>11</v>
      </c>
    </row>
    <row r="4" spans="1:16" x14ac:dyDescent="0.3">
      <c r="A4" s="2">
        <v>44795.877557870372</v>
      </c>
      <c r="B4" t="s">
        <v>8</v>
      </c>
      <c r="C4" t="s">
        <v>24</v>
      </c>
      <c r="D4" t="s">
        <v>40</v>
      </c>
      <c r="E4" t="s">
        <v>252</v>
      </c>
      <c r="F4" t="s">
        <v>57</v>
      </c>
      <c r="G4" t="s">
        <v>61</v>
      </c>
      <c r="O4" t="s">
        <v>66</v>
      </c>
      <c r="P4">
        <f>COUNTIF(G:G,"Intermediate (1 year - 3 years, participated in friendlies)")</f>
        <v>10</v>
      </c>
    </row>
    <row r="5" spans="1:16" x14ac:dyDescent="0.3">
      <c r="A5" s="2">
        <v>44795.877569444441</v>
      </c>
      <c r="B5" t="s">
        <v>150</v>
      </c>
      <c r="C5" t="s">
        <v>175</v>
      </c>
      <c r="D5" t="s">
        <v>200</v>
      </c>
      <c r="E5" t="s">
        <v>252</v>
      </c>
      <c r="F5" t="s">
        <v>57</v>
      </c>
      <c r="G5" t="s">
        <v>60</v>
      </c>
      <c r="O5" t="s">
        <v>67</v>
      </c>
      <c r="P5">
        <f>COUNTIF(G:G,"Advanced (&gt; 3 years, represented school for competitions)")</f>
        <v>9</v>
      </c>
    </row>
    <row r="6" spans="1:16" x14ac:dyDescent="0.3">
      <c r="A6" s="2">
        <v>44795.877581018518</v>
      </c>
      <c r="B6" t="s">
        <v>151</v>
      </c>
      <c r="C6" t="s">
        <v>176</v>
      </c>
      <c r="D6" t="s">
        <v>201</v>
      </c>
      <c r="E6" t="s">
        <v>252</v>
      </c>
      <c r="F6" t="s">
        <v>57</v>
      </c>
      <c r="G6" t="s">
        <v>60</v>
      </c>
    </row>
    <row r="7" spans="1:16" x14ac:dyDescent="0.3">
      <c r="A7" s="2">
        <v>44795.877835648149</v>
      </c>
      <c r="B7" t="s">
        <v>96</v>
      </c>
      <c r="C7" t="s">
        <v>113</v>
      </c>
      <c r="D7" t="s">
        <v>130</v>
      </c>
      <c r="E7" t="s">
        <v>252</v>
      </c>
      <c r="F7" t="s">
        <v>59</v>
      </c>
      <c r="G7" t="s">
        <v>62</v>
      </c>
    </row>
    <row r="8" spans="1:16" x14ac:dyDescent="0.3">
      <c r="A8" s="2">
        <v>44795.877951388888</v>
      </c>
      <c r="B8" t="s">
        <v>152</v>
      </c>
      <c r="C8" t="s">
        <v>177</v>
      </c>
      <c r="D8" t="s">
        <v>202</v>
      </c>
      <c r="E8" t="s">
        <v>252</v>
      </c>
      <c r="F8" t="s">
        <v>59</v>
      </c>
      <c r="G8" t="s">
        <v>63</v>
      </c>
    </row>
    <row r="9" spans="1:16" x14ac:dyDescent="0.3">
      <c r="A9" s="2">
        <v>44795.877997685187</v>
      </c>
      <c r="B9" t="s">
        <v>153</v>
      </c>
      <c r="C9" t="s">
        <v>178</v>
      </c>
      <c r="D9" t="s">
        <v>203</v>
      </c>
      <c r="E9" t="s">
        <v>252</v>
      </c>
      <c r="F9" t="s">
        <v>59</v>
      </c>
      <c r="G9" t="s">
        <v>62</v>
      </c>
    </row>
    <row r="10" spans="1:16" x14ac:dyDescent="0.3">
      <c r="A10" s="2">
        <v>44795.878807870373</v>
      </c>
      <c r="B10" t="s">
        <v>228</v>
      </c>
      <c r="C10" t="s">
        <v>236</v>
      </c>
      <c r="D10" t="s">
        <v>244</v>
      </c>
      <c r="E10" t="s">
        <v>252</v>
      </c>
      <c r="F10" t="s">
        <v>59</v>
      </c>
      <c r="G10" t="s">
        <v>62</v>
      </c>
    </row>
    <row r="11" spans="1:16" x14ac:dyDescent="0.3">
      <c r="A11" s="2">
        <v>44795.880555555559</v>
      </c>
      <c r="B11" t="s">
        <v>156</v>
      </c>
      <c r="C11" t="s">
        <v>181</v>
      </c>
      <c r="D11" t="s">
        <v>206</v>
      </c>
      <c r="E11" t="s">
        <v>252</v>
      </c>
      <c r="F11" t="s">
        <v>57</v>
      </c>
      <c r="G11" t="s">
        <v>62</v>
      </c>
    </row>
    <row r="12" spans="1:16" x14ac:dyDescent="0.3">
      <c r="A12" s="2">
        <v>44795.881284722222</v>
      </c>
      <c r="B12" t="s">
        <v>157</v>
      </c>
      <c r="C12" t="s">
        <v>182</v>
      </c>
      <c r="D12" t="s">
        <v>207</v>
      </c>
      <c r="E12" t="s">
        <v>252</v>
      </c>
      <c r="F12" t="s">
        <v>56</v>
      </c>
      <c r="G12" t="s">
        <v>61</v>
      </c>
    </row>
    <row r="13" spans="1:16" x14ac:dyDescent="0.3">
      <c r="A13" s="2">
        <v>44795.884085648147</v>
      </c>
      <c r="B13" t="s">
        <v>158</v>
      </c>
      <c r="C13" t="s">
        <v>183</v>
      </c>
      <c r="D13" t="s">
        <v>208</v>
      </c>
      <c r="E13" t="s">
        <v>252</v>
      </c>
      <c r="F13" t="s">
        <v>59</v>
      </c>
      <c r="G13" t="s">
        <v>61</v>
      </c>
    </row>
    <row r="14" spans="1:16" x14ac:dyDescent="0.3">
      <c r="A14" s="2">
        <v>44795.887094907397</v>
      </c>
      <c r="B14" t="s">
        <v>159</v>
      </c>
      <c r="C14" t="s">
        <v>184</v>
      </c>
      <c r="D14" t="s">
        <v>209</v>
      </c>
      <c r="E14" t="s">
        <v>252</v>
      </c>
      <c r="F14" t="s">
        <v>59</v>
      </c>
      <c r="G14" t="s">
        <v>63</v>
      </c>
    </row>
    <row r="15" spans="1:16" x14ac:dyDescent="0.3">
      <c r="A15" s="2">
        <v>44795.889467592591</v>
      </c>
      <c r="B15" t="s">
        <v>160</v>
      </c>
      <c r="C15" t="s">
        <v>185</v>
      </c>
      <c r="D15" t="s">
        <v>210</v>
      </c>
      <c r="E15" t="s">
        <v>252</v>
      </c>
      <c r="F15" t="s">
        <v>59</v>
      </c>
      <c r="G15" t="s">
        <v>63</v>
      </c>
    </row>
    <row r="16" spans="1:16" x14ac:dyDescent="0.3">
      <c r="A16" s="2">
        <v>44795.893136574072</v>
      </c>
      <c r="B16" t="s">
        <v>161</v>
      </c>
      <c r="C16" t="s">
        <v>186</v>
      </c>
      <c r="D16" t="s">
        <v>211</v>
      </c>
      <c r="E16" t="s">
        <v>252</v>
      </c>
      <c r="F16" t="s">
        <v>57</v>
      </c>
      <c r="G16" t="s">
        <v>61</v>
      </c>
    </row>
    <row r="17" spans="1:7" x14ac:dyDescent="0.3">
      <c r="A17" s="2">
        <v>44795.908078703702</v>
      </c>
      <c r="B17" t="s">
        <v>162</v>
      </c>
      <c r="C17" t="s">
        <v>187</v>
      </c>
      <c r="D17" t="s">
        <v>212</v>
      </c>
      <c r="E17" t="s">
        <v>252</v>
      </c>
      <c r="F17" t="s">
        <v>59</v>
      </c>
      <c r="G17" t="s">
        <v>61</v>
      </c>
    </row>
    <row r="18" spans="1:7" x14ac:dyDescent="0.3">
      <c r="A18" s="2">
        <v>44795.914224537039</v>
      </c>
      <c r="B18" t="s">
        <v>163</v>
      </c>
      <c r="C18" t="s">
        <v>188</v>
      </c>
      <c r="D18" t="s">
        <v>213</v>
      </c>
      <c r="E18" t="s">
        <v>252</v>
      </c>
      <c r="F18" t="s">
        <v>59</v>
      </c>
      <c r="G18" t="s">
        <v>61</v>
      </c>
    </row>
    <row r="19" spans="1:7" x14ac:dyDescent="0.3">
      <c r="A19" s="2">
        <v>44795.928402777783</v>
      </c>
      <c r="B19" t="s">
        <v>12</v>
      </c>
      <c r="C19" t="s">
        <v>28</v>
      </c>
      <c r="D19" t="s">
        <v>44</v>
      </c>
      <c r="E19" t="s">
        <v>252</v>
      </c>
      <c r="F19" t="s">
        <v>59</v>
      </c>
      <c r="G19" t="s">
        <v>61</v>
      </c>
    </row>
    <row r="20" spans="1:7" x14ac:dyDescent="0.3">
      <c r="A20" s="2">
        <v>44795.928437499999</v>
      </c>
      <c r="B20" t="s">
        <v>13</v>
      </c>
      <c r="C20" t="s">
        <v>29</v>
      </c>
      <c r="D20" t="s">
        <v>45</v>
      </c>
      <c r="E20" t="s">
        <v>252</v>
      </c>
      <c r="F20" t="s">
        <v>56</v>
      </c>
      <c r="G20" t="s">
        <v>62</v>
      </c>
    </row>
    <row r="21" spans="1:7" x14ac:dyDescent="0.3">
      <c r="A21" s="2">
        <v>44795.936157407406</v>
      </c>
      <c r="B21" t="s">
        <v>164</v>
      </c>
      <c r="C21" t="s">
        <v>189</v>
      </c>
      <c r="D21" t="s">
        <v>214</v>
      </c>
      <c r="E21" t="s">
        <v>252</v>
      </c>
      <c r="F21" t="s">
        <v>59</v>
      </c>
      <c r="G21" t="s">
        <v>61</v>
      </c>
    </row>
    <row r="22" spans="1:7" x14ac:dyDescent="0.3">
      <c r="A22" s="2">
        <v>44795.937592592592</v>
      </c>
      <c r="B22" t="s">
        <v>14</v>
      </c>
      <c r="C22" t="s">
        <v>30</v>
      </c>
      <c r="D22" t="s">
        <v>46</v>
      </c>
      <c r="E22" t="s">
        <v>252</v>
      </c>
      <c r="F22" t="s">
        <v>58</v>
      </c>
      <c r="G22" t="s">
        <v>60</v>
      </c>
    </row>
    <row r="23" spans="1:7" x14ac:dyDescent="0.3">
      <c r="A23" s="2">
        <v>44795.958472222221</v>
      </c>
      <c r="B23" t="s">
        <v>165</v>
      </c>
      <c r="C23" t="s">
        <v>190</v>
      </c>
      <c r="D23" t="s">
        <v>215</v>
      </c>
      <c r="E23" t="s">
        <v>252</v>
      </c>
      <c r="F23" t="s">
        <v>59</v>
      </c>
      <c r="G23" t="s">
        <v>63</v>
      </c>
    </row>
    <row r="24" spans="1:7" x14ac:dyDescent="0.3">
      <c r="A24" s="2">
        <v>44795.976087962961</v>
      </c>
      <c r="B24" t="s">
        <v>166</v>
      </c>
      <c r="C24" t="s">
        <v>191</v>
      </c>
      <c r="D24" t="s">
        <v>216</v>
      </c>
      <c r="E24" t="s">
        <v>252</v>
      </c>
      <c r="F24" t="s">
        <v>59</v>
      </c>
      <c r="G24" t="s">
        <v>63</v>
      </c>
    </row>
    <row r="25" spans="1:7" x14ac:dyDescent="0.3">
      <c r="A25" s="2">
        <v>44795.986516203702</v>
      </c>
      <c r="B25" t="s">
        <v>167</v>
      </c>
      <c r="C25" t="s">
        <v>192</v>
      </c>
      <c r="D25" t="s">
        <v>217</v>
      </c>
      <c r="E25" t="s">
        <v>252</v>
      </c>
      <c r="F25" t="s">
        <v>56</v>
      </c>
      <c r="G25" t="s">
        <v>62</v>
      </c>
    </row>
    <row r="26" spans="1:7" x14ac:dyDescent="0.3">
      <c r="A26" s="2">
        <v>44795.993055555547</v>
      </c>
      <c r="B26" t="s">
        <v>168</v>
      </c>
      <c r="C26" t="s">
        <v>193</v>
      </c>
      <c r="D26" t="s">
        <v>218</v>
      </c>
      <c r="E26" t="s">
        <v>252</v>
      </c>
      <c r="F26" t="s">
        <v>59</v>
      </c>
      <c r="G26" t="s">
        <v>62</v>
      </c>
    </row>
    <row r="27" spans="1:7" x14ac:dyDescent="0.3">
      <c r="A27" s="2">
        <v>44795.99391203704</v>
      </c>
      <c r="B27" t="s">
        <v>169</v>
      </c>
      <c r="C27" t="s">
        <v>194</v>
      </c>
      <c r="D27" t="s">
        <v>219</v>
      </c>
      <c r="E27" t="s">
        <v>252</v>
      </c>
      <c r="F27" t="s">
        <v>59</v>
      </c>
      <c r="G27" t="s">
        <v>63</v>
      </c>
    </row>
    <row r="28" spans="1:7" x14ac:dyDescent="0.3">
      <c r="A28" s="2">
        <v>44796.06386574074</v>
      </c>
      <c r="B28" t="s">
        <v>229</v>
      </c>
      <c r="C28" t="s">
        <v>237</v>
      </c>
      <c r="D28" t="s">
        <v>245</v>
      </c>
      <c r="E28" t="s">
        <v>252</v>
      </c>
      <c r="F28" t="s">
        <v>56</v>
      </c>
      <c r="G28" t="s">
        <v>61</v>
      </c>
    </row>
    <row r="29" spans="1:7" x14ac:dyDescent="0.3">
      <c r="A29" s="2">
        <v>44796.724409722221</v>
      </c>
      <c r="B29" t="s">
        <v>230</v>
      </c>
      <c r="C29" t="s">
        <v>238</v>
      </c>
      <c r="D29" t="s">
        <v>246</v>
      </c>
      <c r="E29" t="s">
        <v>252</v>
      </c>
      <c r="F29" t="s">
        <v>59</v>
      </c>
      <c r="G29" t="s">
        <v>62</v>
      </c>
    </row>
    <row r="30" spans="1:7" x14ac:dyDescent="0.3">
      <c r="A30" s="2">
        <v>44796.732569444437</v>
      </c>
      <c r="B30" t="s">
        <v>231</v>
      </c>
      <c r="C30" t="s">
        <v>239</v>
      </c>
      <c r="D30" t="s">
        <v>247</v>
      </c>
      <c r="E30" t="s">
        <v>252</v>
      </c>
      <c r="F30" t="s">
        <v>59</v>
      </c>
      <c r="G30" t="s">
        <v>63</v>
      </c>
    </row>
    <row r="31" spans="1:7" x14ac:dyDescent="0.3">
      <c r="A31" s="2">
        <v>44798.722638888888</v>
      </c>
      <c r="B31" t="s">
        <v>232</v>
      </c>
      <c r="C31" t="s">
        <v>240</v>
      </c>
      <c r="D31" t="s">
        <v>248</v>
      </c>
      <c r="E31" t="s">
        <v>252</v>
      </c>
      <c r="F31" t="s">
        <v>58</v>
      </c>
      <c r="G31" t="s">
        <v>60</v>
      </c>
    </row>
    <row r="32" spans="1:7" x14ac:dyDescent="0.3">
      <c r="A32" s="2">
        <v>44798.904340277782</v>
      </c>
      <c r="B32" t="s">
        <v>233</v>
      </c>
      <c r="C32" t="s">
        <v>241</v>
      </c>
      <c r="D32" t="s">
        <v>249</v>
      </c>
      <c r="E32" t="s">
        <v>252</v>
      </c>
      <c r="F32" t="s">
        <v>59</v>
      </c>
      <c r="G32" t="s">
        <v>62</v>
      </c>
    </row>
    <row r="33" spans="1:7" x14ac:dyDescent="0.3">
      <c r="A33" s="2">
        <v>44798.911956018521</v>
      </c>
      <c r="B33" t="s">
        <v>234</v>
      </c>
      <c r="C33" t="s">
        <v>242</v>
      </c>
      <c r="D33" t="s">
        <v>250</v>
      </c>
      <c r="E33" t="s">
        <v>252</v>
      </c>
      <c r="F33" t="s">
        <v>57</v>
      </c>
      <c r="G33" t="s">
        <v>61</v>
      </c>
    </row>
    <row r="34" spans="1:7" x14ac:dyDescent="0.3">
      <c r="A34" s="2">
        <v>44798.916921296302</v>
      </c>
      <c r="B34" t="s">
        <v>235</v>
      </c>
      <c r="C34" t="s">
        <v>243</v>
      </c>
      <c r="D34" t="s">
        <v>251</v>
      </c>
      <c r="E34" t="s">
        <v>252</v>
      </c>
      <c r="F34" t="s">
        <v>58</v>
      </c>
      <c r="G34" t="s">
        <v>60</v>
      </c>
    </row>
    <row r="35" spans="1:7" x14ac:dyDescent="0.3">
      <c r="A35" s="2">
        <v>44801.035995370366</v>
      </c>
      <c r="B35" t="s">
        <v>172</v>
      </c>
      <c r="C35" t="s">
        <v>197</v>
      </c>
      <c r="D35" t="s">
        <v>222</v>
      </c>
      <c r="E35" t="s">
        <v>252</v>
      </c>
      <c r="F35" t="s">
        <v>59</v>
      </c>
      <c r="G35" t="s">
        <v>63</v>
      </c>
    </row>
    <row r="36" spans="1:7" x14ac:dyDescent="0.3">
      <c r="A36" s="2">
        <v>44804.671550925923</v>
      </c>
      <c r="B36" t="s">
        <v>22</v>
      </c>
      <c r="C36" t="s">
        <v>38</v>
      </c>
      <c r="D36" t="s">
        <v>54</v>
      </c>
      <c r="E36" t="s">
        <v>252</v>
      </c>
      <c r="F36" t="s">
        <v>59</v>
      </c>
      <c r="G36" t="s">
        <v>61</v>
      </c>
    </row>
    <row r="38" spans="1:7" x14ac:dyDescent="0.3">
      <c r="A38" s="2">
        <v>44795.87704861111</v>
      </c>
      <c r="B38" t="s">
        <v>224</v>
      </c>
      <c r="C38" t="s">
        <v>225</v>
      </c>
      <c r="D38" t="s">
        <v>226</v>
      </c>
      <c r="E38" t="s">
        <v>252</v>
      </c>
      <c r="F38" t="s">
        <v>59</v>
      </c>
      <c r="G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5</v>
      </c>
      <c r="G1" s="1" t="s">
        <v>6</v>
      </c>
    </row>
    <row r="2" spans="1:16" x14ac:dyDescent="0.3">
      <c r="A2" s="2">
        <v>44795.876354166663</v>
      </c>
      <c r="B2" t="s">
        <v>254</v>
      </c>
      <c r="C2" t="s">
        <v>265</v>
      </c>
      <c r="D2" t="s">
        <v>276</v>
      </c>
      <c r="E2" t="s">
        <v>331</v>
      </c>
      <c r="F2" t="s">
        <v>57</v>
      </c>
      <c r="G2" t="s">
        <v>62</v>
      </c>
      <c r="O2" t="s">
        <v>64</v>
      </c>
      <c r="P2">
        <f>COUNTIF(G:G,"I have never played floorball before, or for less than 6 months")</f>
        <v>4</v>
      </c>
    </row>
    <row r="3" spans="1:16" x14ac:dyDescent="0.3">
      <c r="A3" s="2">
        <v>44795.876875000002</v>
      </c>
      <c r="B3" t="s">
        <v>69</v>
      </c>
      <c r="C3" t="s">
        <v>77</v>
      </c>
      <c r="D3" t="s">
        <v>85</v>
      </c>
      <c r="E3" t="s">
        <v>331</v>
      </c>
      <c r="F3" t="s">
        <v>59</v>
      </c>
      <c r="G3" t="s">
        <v>62</v>
      </c>
      <c r="O3" t="s">
        <v>65</v>
      </c>
      <c r="P3">
        <f>COUNTIF(G:G,"Beginner (6 months - 1 year)")</f>
        <v>2</v>
      </c>
    </row>
    <row r="4" spans="1:16" x14ac:dyDescent="0.3">
      <c r="A4" s="2">
        <v>44795.877465277779</v>
      </c>
      <c r="B4" t="s">
        <v>317</v>
      </c>
      <c r="C4" t="s">
        <v>320</v>
      </c>
      <c r="D4" t="s">
        <v>323</v>
      </c>
      <c r="E4" t="s">
        <v>331</v>
      </c>
      <c r="F4" t="s">
        <v>56</v>
      </c>
      <c r="G4" t="s">
        <v>60</v>
      </c>
      <c r="O4" t="s">
        <v>66</v>
      </c>
      <c r="P4">
        <f>COUNTIF(G:G,"Intermediate (1 year - 3 years, participated in friendlies)")</f>
        <v>7</v>
      </c>
    </row>
    <row r="5" spans="1:16" x14ac:dyDescent="0.3">
      <c r="A5" s="2">
        <v>44795.879733796297</v>
      </c>
      <c r="B5" t="s">
        <v>257</v>
      </c>
      <c r="C5" t="s">
        <v>268</v>
      </c>
      <c r="D5" t="s">
        <v>279</v>
      </c>
      <c r="E5" t="s">
        <v>331</v>
      </c>
      <c r="F5" t="s">
        <v>59</v>
      </c>
      <c r="G5" t="s">
        <v>61</v>
      </c>
      <c r="O5" t="s">
        <v>67</v>
      </c>
      <c r="P5">
        <f>COUNTIF(G:G,"Advanced (&gt; 3 years, represented school for competitions)")</f>
        <v>3</v>
      </c>
    </row>
    <row r="6" spans="1:16" x14ac:dyDescent="0.3">
      <c r="A6" s="2">
        <v>44795.880416666667</v>
      </c>
      <c r="B6" t="s">
        <v>258</v>
      </c>
      <c r="C6" t="s">
        <v>269</v>
      </c>
      <c r="D6" t="s">
        <v>280</v>
      </c>
      <c r="E6" t="s">
        <v>331</v>
      </c>
      <c r="F6" t="s">
        <v>56</v>
      </c>
      <c r="G6" t="s">
        <v>62</v>
      </c>
    </row>
    <row r="7" spans="1:16" x14ac:dyDescent="0.3">
      <c r="A7" s="2">
        <v>44795.882152777784</v>
      </c>
      <c r="B7" t="s">
        <v>259</v>
      </c>
      <c r="C7" t="s">
        <v>270</v>
      </c>
      <c r="D7" t="s">
        <v>281</v>
      </c>
      <c r="E7" t="s">
        <v>331</v>
      </c>
      <c r="F7" t="s">
        <v>59</v>
      </c>
      <c r="G7" t="s">
        <v>62</v>
      </c>
    </row>
    <row r="8" spans="1:16" x14ac:dyDescent="0.3">
      <c r="A8" s="2">
        <v>44795.893368055556</v>
      </c>
      <c r="B8" t="s">
        <v>70</v>
      </c>
      <c r="C8" t="s">
        <v>78</v>
      </c>
      <c r="D8" t="s">
        <v>86</v>
      </c>
      <c r="E8" t="s">
        <v>331</v>
      </c>
      <c r="F8" t="s">
        <v>59</v>
      </c>
      <c r="G8" t="s">
        <v>62</v>
      </c>
    </row>
    <row r="9" spans="1:16" x14ac:dyDescent="0.3">
      <c r="A9" s="2">
        <v>44795.911423611113</v>
      </c>
      <c r="B9" t="s">
        <v>260</v>
      </c>
      <c r="C9" t="s">
        <v>271</v>
      </c>
      <c r="D9" t="s">
        <v>282</v>
      </c>
      <c r="E9" t="s">
        <v>331</v>
      </c>
      <c r="F9" t="s">
        <v>59</v>
      </c>
      <c r="G9" t="s">
        <v>60</v>
      </c>
    </row>
    <row r="10" spans="1:16" x14ac:dyDescent="0.3">
      <c r="A10" s="2">
        <v>44795.930555555547</v>
      </c>
      <c r="B10" t="s">
        <v>261</v>
      </c>
      <c r="C10" t="s">
        <v>272</v>
      </c>
      <c r="D10" t="s">
        <v>283</v>
      </c>
      <c r="E10" t="s">
        <v>331</v>
      </c>
      <c r="F10" t="s">
        <v>57</v>
      </c>
      <c r="G10" t="s">
        <v>61</v>
      </c>
    </row>
    <row r="11" spans="1:16" x14ac:dyDescent="0.3">
      <c r="A11" s="2">
        <v>44795.981874999998</v>
      </c>
      <c r="B11" t="s">
        <v>105</v>
      </c>
      <c r="C11" t="s">
        <v>122</v>
      </c>
      <c r="D11" t="s">
        <v>139</v>
      </c>
      <c r="E11" t="s">
        <v>331</v>
      </c>
      <c r="F11" t="s">
        <v>59</v>
      </c>
      <c r="G11" t="s">
        <v>63</v>
      </c>
    </row>
    <row r="12" spans="1:16" x14ac:dyDescent="0.3">
      <c r="A12" s="2">
        <v>44796.095694444448</v>
      </c>
      <c r="B12" t="s">
        <v>262</v>
      </c>
      <c r="C12" t="s">
        <v>273</v>
      </c>
      <c r="D12" t="s">
        <v>284</v>
      </c>
      <c r="E12" t="s">
        <v>331</v>
      </c>
      <c r="F12" t="s">
        <v>59</v>
      </c>
      <c r="G12" t="s">
        <v>63</v>
      </c>
    </row>
    <row r="13" spans="1:16" x14ac:dyDescent="0.3">
      <c r="A13" s="2">
        <v>44796.408182870371</v>
      </c>
      <c r="B13" t="s">
        <v>263</v>
      </c>
      <c r="C13" t="s">
        <v>274</v>
      </c>
      <c r="D13" t="s">
        <v>285</v>
      </c>
      <c r="E13" t="s">
        <v>331</v>
      </c>
      <c r="F13" t="s">
        <v>59</v>
      </c>
      <c r="G13" t="s">
        <v>62</v>
      </c>
    </row>
    <row r="14" spans="1:16" x14ac:dyDescent="0.3">
      <c r="A14" s="2">
        <v>44796.413287037038</v>
      </c>
      <c r="B14" t="s">
        <v>264</v>
      </c>
      <c r="C14" t="s">
        <v>275</v>
      </c>
      <c r="D14" t="s">
        <v>286</v>
      </c>
      <c r="E14" t="s">
        <v>331</v>
      </c>
      <c r="F14" t="s">
        <v>59</v>
      </c>
      <c r="G14" t="s">
        <v>60</v>
      </c>
    </row>
    <row r="15" spans="1:16" x14ac:dyDescent="0.3">
      <c r="A15" s="2">
        <v>44796.74291666667</v>
      </c>
      <c r="B15" t="s">
        <v>73</v>
      </c>
      <c r="C15" t="s">
        <v>81</v>
      </c>
      <c r="D15" t="s">
        <v>89</v>
      </c>
      <c r="E15" t="s">
        <v>331</v>
      </c>
      <c r="F15" t="s">
        <v>59</v>
      </c>
      <c r="G15" t="s">
        <v>63</v>
      </c>
    </row>
    <row r="16" spans="1:16" x14ac:dyDescent="0.3">
      <c r="A16" s="2">
        <v>44798.445370370369</v>
      </c>
      <c r="B16" t="s">
        <v>75</v>
      </c>
      <c r="C16" t="s">
        <v>83</v>
      </c>
      <c r="D16" t="s">
        <v>91</v>
      </c>
      <c r="E16" t="s">
        <v>331</v>
      </c>
      <c r="F16" t="s">
        <v>58</v>
      </c>
      <c r="G16" t="s">
        <v>60</v>
      </c>
    </row>
    <row r="17" spans="1:7" x14ac:dyDescent="0.3">
      <c r="A17" s="2">
        <v>44803.986180555563</v>
      </c>
      <c r="B17" t="s">
        <v>76</v>
      </c>
      <c r="C17" t="s">
        <v>84</v>
      </c>
      <c r="D17" t="s">
        <v>92</v>
      </c>
      <c r="E17" t="s">
        <v>331</v>
      </c>
      <c r="F17" t="s">
        <v>56</v>
      </c>
      <c r="G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5</v>
      </c>
      <c r="G1" s="1" t="s">
        <v>6</v>
      </c>
    </row>
    <row r="2" spans="1:16" x14ac:dyDescent="0.3">
      <c r="A2" s="2">
        <v>44795.87709490741</v>
      </c>
      <c r="B2" t="s">
        <v>148</v>
      </c>
      <c r="C2" t="s">
        <v>173</v>
      </c>
      <c r="D2" t="s">
        <v>198</v>
      </c>
      <c r="E2" t="s">
        <v>223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9</v>
      </c>
    </row>
    <row r="3" spans="1:16" x14ac:dyDescent="0.3">
      <c r="A3" s="2">
        <v>44795.877384259264</v>
      </c>
      <c r="B3" t="s">
        <v>149</v>
      </c>
      <c r="C3" t="s">
        <v>174</v>
      </c>
      <c r="D3" t="s">
        <v>199</v>
      </c>
      <c r="E3" t="s">
        <v>223</v>
      </c>
      <c r="F3" t="s">
        <v>59</v>
      </c>
      <c r="G3" t="s">
        <v>60</v>
      </c>
      <c r="O3" t="s">
        <v>65</v>
      </c>
      <c r="P3">
        <f>COUNTIF(G:G,"Beginner (6 months - 1 year)")</f>
        <v>8</v>
      </c>
    </row>
    <row r="4" spans="1:16" x14ac:dyDescent="0.3">
      <c r="A4" s="2">
        <v>44795.877569444441</v>
      </c>
      <c r="B4" t="s">
        <v>150</v>
      </c>
      <c r="C4" t="s">
        <v>175</v>
      </c>
      <c r="D4" t="s">
        <v>200</v>
      </c>
      <c r="E4" t="s">
        <v>223</v>
      </c>
      <c r="F4" t="s">
        <v>57</v>
      </c>
      <c r="G4" t="s">
        <v>60</v>
      </c>
      <c r="O4" t="s">
        <v>66</v>
      </c>
      <c r="P4">
        <f>COUNTIF(G:G,"Intermediate (1 year - 3 years, participated in friendlies)")</f>
        <v>6</v>
      </c>
    </row>
    <row r="5" spans="1:16" x14ac:dyDescent="0.3">
      <c r="A5" s="2">
        <v>44795.877581018518</v>
      </c>
      <c r="B5" t="s">
        <v>151</v>
      </c>
      <c r="C5" t="s">
        <v>176</v>
      </c>
      <c r="D5" t="s">
        <v>201</v>
      </c>
      <c r="E5" t="s">
        <v>223</v>
      </c>
      <c r="F5" t="s">
        <v>57</v>
      </c>
      <c r="G5" t="s">
        <v>60</v>
      </c>
      <c r="O5" t="s">
        <v>67</v>
      </c>
      <c r="P5">
        <f>COUNTIF(G:G,"Advanced (&gt; 3 years, represented school for competitions)")</f>
        <v>8</v>
      </c>
    </row>
    <row r="6" spans="1:16" x14ac:dyDescent="0.3">
      <c r="A6" s="2">
        <v>44795.877951388888</v>
      </c>
      <c r="B6" t="s">
        <v>152</v>
      </c>
      <c r="C6" t="s">
        <v>177</v>
      </c>
      <c r="D6" t="s">
        <v>202</v>
      </c>
      <c r="E6" t="s">
        <v>223</v>
      </c>
      <c r="F6" t="s">
        <v>59</v>
      </c>
      <c r="G6" t="s">
        <v>63</v>
      </c>
    </row>
    <row r="7" spans="1:16" x14ac:dyDescent="0.3">
      <c r="A7" s="2">
        <v>44795.877997685187</v>
      </c>
      <c r="B7" t="s">
        <v>153</v>
      </c>
      <c r="C7" t="s">
        <v>178</v>
      </c>
      <c r="D7" t="s">
        <v>203</v>
      </c>
      <c r="E7" t="s">
        <v>223</v>
      </c>
      <c r="F7" t="s">
        <v>59</v>
      </c>
      <c r="G7" t="s">
        <v>62</v>
      </c>
    </row>
    <row r="8" spans="1:16" x14ac:dyDescent="0.3">
      <c r="A8" s="2">
        <v>44795.878472222219</v>
      </c>
      <c r="B8" t="s">
        <v>154</v>
      </c>
      <c r="C8" t="s">
        <v>179</v>
      </c>
      <c r="D8" t="s">
        <v>204</v>
      </c>
      <c r="E8" t="s">
        <v>223</v>
      </c>
      <c r="F8" t="s">
        <v>57</v>
      </c>
      <c r="G8" t="s">
        <v>61</v>
      </c>
    </row>
    <row r="9" spans="1:16" x14ac:dyDescent="0.3">
      <c r="A9" s="2">
        <v>44795.879942129628</v>
      </c>
      <c r="B9" t="s">
        <v>155</v>
      </c>
      <c r="C9" t="s">
        <v>180</v>
      </c>
      <c r="D9" t="s">
        <v>205</v>
      </c>
      <c r="E9" t="s">
        <v>223</v>
      </c>
      <c r="F9" t="s">
        <v>58</v>
      </c>
      <c r="G9" t="s">
        <v>60</v>
      </c>
    </row>
    <row r="10" spans="1:16" x14ac:dyDescent="0.3">
      <c r="A10" s="2">
        <v>44795.880555555559</v>
      </c>
      <c r="B10" t="s">
        <v>156</v>
      </c>
      <c r="C10" t="s">
        <v>181</v>
      </c>
      <c r="D10" t="s">
        <v>206</v>
      </c>
      <c r="E10" t="s">
        <v>223</v>
      </c>
      <c r="F10" t="s">
        <v>57</v>
      </c>
      <c r="G10" t="s">
        <v>62</v>
      </c>
    </row>
    <row r="11" spans="1:16" x14ac:dyDescent="0.3">
      <c r="A11" s="2">
        <v>44795.881284722222</v>
      </c>
      <c r="B11" t="s">
        <v>157</v>
      </c>
      <c r="C11" t="s">
        <v>182</v>
      </c>
      <c r="D11" t="s">
        <v>207</v>
      </c>
      <c r="E11" t="s">
        <v>223</v>
      </c>
      <c r="F11" t="s">
        <v>56</v>
      </c>
      <c r="G11" t="s">
        <v>61</v>
      </c>
    </row>
    <row r="12" spans="1:16" x14ac:dyDescent="0.3">
      <c r="A12" s="2">
        <v>44795.884085648147</v>
      </c>
      <c r="B12" t="s">
        <v>158</v>
      </c>
      <c r="C12" t="s">
        <v>183</v>
      </c>
      <c r="D12" t="s">
        <v>208</v>
      </c>
      <c r="E12" t="s">
        <v>223</v>
      </c>
      <c r="F12" t="s">
        <v>59</v>
      </c>
      <c r="G12" t="s">
        <v>61</v>
      </c>
    </row>
    <row r="13" spans="1:16" x14ac:dyDescent="0.3">
      <c r="A13" s="2">
        <v>44795.887094907397</v>
      </c>
      <c r="B13" t="s">
        <v>159</v>
      </c>
      <c r="C13" t="s">
        <v>184</v>
      </c>
      <c r="D13" t="s">
        <v>209</v>
      </c>
      <c r="E13" t="s">
        <v>223</v>
      </c>
      <c r="F13" t="s">
        <v>59</v>
      </c>
      <c r="G13" t="s">
        <v>63</v>
      </c>
    </row>
    <row r="14" spans="1:16" x14ac:dyDescent="0.3">
      <c r="A14" s="2">
        <v>44795.888541666667</v>
      </c>
      <c r="B14" t="s">
        <v>11</v>
      </c>
      <c r="C14" t="s">
        <v>27</v>
      </c>
      <c r="D14" t="s">
        <v>43</v>
      </c>
      <c r="E14" t="s">
        <v>223</v>
      </c>
      <c r="F14" t="s">
        <v>59</v>
      </c>
      <c r="G14" t="s">
        <v>62</v>
      </c>
    </row>
    <row r="15" spans="1:16" x14ac:dyDescent="0.3">
      <c r="A15" s="2">
        <v>44795.889467592591</v>
      </c>
      <c r="B15" t="s">
        <v>160</v>
      </c>
      <c r="C15" t="s">
        <v>185</v>
      </c>
      <c r="D15" t="s">
        <v>210</v>
      </c>
      <c r="E15" t="s">
        <v>223</v>
      </c>
      <c r="F15" t="s">
        <v>59</v>
      </c>
      <c r="G15" t="s">
        <v>63</v>
      </c>
    </row>
    <row r="16" spans="1:16" x14ac:dyDescent="0.3">
      <c r="A16" s="2">
        <v>44795.893136574072</v>
      </c>
      <c r="B16" t="s">
        <v>161</v>
      </c>
      <c r="C16" t="s">
        <v>186</v>
      </c>
      <c r="D16" t="s">
        <v>211</v>
      </c>
      <c r="E16" t="s">
        <v>223</v>
      </c>
      <c r="F16" t="s">
        <v>57</v>
      </c>
      <c r="G16" t="s">
        <v>61</v>
      </c>
    </row>
    <row r="17" spans="1:7" x14ac:dyDescent="0.3">
      <c r="A17" s="2">
        <v>44795.908078703702</v>
      </c>
      <c r="B17" t="s">
        <v>162</v>
      </c>
      <c r="C17" t="s">
        <v>187</v>
      </c>
      <c r="D17" t="s">
        <v>212</v>
      </c>
      <c r="E17" t="s">
        <v>223</v>
      </c>
      <c r="F17" t="s">
        <v>59</v>
      </c>
      <c r="G17" t="s">
        <v>61</v>
      </c>
    </row>
    <row r="18" spans="1:7" x14ac:dyDescent="0.3">
      <c r="A18" s="2">
        <v>44795.914224537039</v>
      </c>
      <c r="B18" t="s">
        <v>163</v>
      </c>
      <c r="C18" t="s">
        <v>188</v>
      </c>
      <c r="D18" t="s">
        <v>213</v>
      </c>
      <c r="E18" t="s">
        <v>223</v>
      </c>
      <c r="F18" t="s">
        <v>59</v>
      </c>
      <c r="G18" t="s">
        <v>61</v>
      </c>
    </row>
    <row r="19" spans="1:7" x14ac:dyDescent="0.3">
      <c r="A19" s="2">
        <v>44795.936157407406</v>
      </c>
      <c r="B19" t="s">
        <v>164</v>
      </c>
      <c r="C19" t="s">
        <v>189</v>
      </c>
      <c r="D19" t="s">
        <v>214</v>
      </c>
      <c r="E19" t="s">
        <v>223</v>
      </c>
      <c r="F19" t="s">
        <v>59</v>
      </c>
      <c r="G19" t="s">
        <v>61</v>
      </c>
    </row>
    <row r="20" spans="1:7" x14ac:dyDescent="0.3">
      <c r="A20" s="2">
        <v>44795.937592592592</v>
      </c>
      <c r="B20" t="s">
        <v>14</v>
      </c>
      <c r="C20" t="s">
        <v>30</v>
      </c>
      <c r="D20" t="s">
        <v>46</v>
      </c>
      <c r="E20" t="s">
        <v>223</v>
      </c>
      <c r="F20" t="s">
        <v>58</v>
      </c>
      <c r="G20" t="s">
        <v>60</v>
      </c>
    </row>
    <row r="21" spans="1:7" x14ac:dyDescent="0.3">
      <c r="A21" s="2">
        <v>44795.958472222221</v>
      </c>
      <c r="B21" t="s">
        <v>165</v>
      </c>
      <c r="C21" t="s">
        <v>190</v>
      </c>
      <c r="D21" t="s">
        <v>215</v>
      </c>
      <c r="E21" t="s">
        <v>223</v>
      </c>
      <c r="F21" t="s">
        <v>59</v>
      </c>
      <c r="G21" t="s">
        <v>63</v>
      </c>
    </row>
    <row r="22" spans="1:7" x14ac:dyDescent="0.3">
      <c r="A22" s="2">
        <v>44795.976087962961</v>
      </c>
      <c r="B22" t="s">
        <v>166</v>
      </c>
      <c r="C22" t="s">
        <v>191</v>
      </c>
      <c r="D22" t="s">
        <v>216</v>
      </c>
      <c r="E22" t="s">
        <v>223</v>
      </c>
      <c r="F22" t="s">
        <v>59</v>
      </c>
      <c r="G22" t="s">
        <v>63</v>
      </c>
    </row>
    <row r="23" spans="1:7" x14ac:dyDescent="0.3">
      <c r="A23" s="2">
        <v>44795.986516203702</v>
      </c>
      <c r="B23" t="s">
        <v>167</v>
      </c>
      <c r="C23" t="s">
        <v>192</v>
      </c>
      <c r="D23" t="s">
        <v>217</v>
      </c>
      <c r="E23" t="s">
        <v>223</v>
      </c>
      <c r="F23" t="s">
        <v>56</v>
      </c>
      <c r="G23" t="s">
        <v>62</v>
      </c>
    </row>
    <row r="24" spans="1:7" x14ac:dyDescent="0.3">
      <c r="A24" s="2">
        <v>44795.993055555547</v>
      </c>
      <c r="B24" t="s">
        <v>168</v>
      </c>
      <c r="C24" t="s">
        <v>193</v>
      </c>
      <c r="D24" t="s">
        <v>218</v>
      </c>
      <c r="E24" t="s">
        <v>223</v>
      </c>
      <c r="F24" t="s">
        <v>59</v>
      </c>
      <c r="G24" t="s">
        <v>62</v>
      </c>
    </row>
    <row r="25" spans="1:7" x14ac:dyDescent="0.3">
      <c r="A25" s="2">
        <v>44795.99391203704</v>
      </c>
      <c r="B25" t="s">
        <v>169</v>
      </c>
      <c r="C25" t="s">
        <v>194</v>
      </c>
      <c r="D25" t="s">
        <v>219</v>
      </c>
      <c r="E25" t="s">
        <v>223</v>
      </c>
      <c r="F25" t="s">
        <v>59</v>
      </c>
      <c r="G25" t="s">
        <v>63</v>
      </c>
    </row>
    <row r="26" spans="1:7" x14ac:dyDescent="0.3">
      <c r="A26" s="2">
        <v>44796.012835648151</v>
      </c>
      <c r="B26" t="s">
        <v>71</v>
      </c>
      <c r="C26" t="s">
        <v>79</v>
      </c>
      <c r="D26" t="s">
        <v>87</v>
      </c>
      <c r="E26" t="s">
        <v>223</v>
      </c>
      <c r="F26" t="s">
        <v>57</v>
      </c>
      <c r="G26" t="s">
        <v>60</v>
      </c>
    </row>
    <row r="27" spans="1:7" x14ac:dyDescent="0.3">
      <c r="A27" s="2">
        <v>44796.015416666669</v>
      </c>
      <c r="B27" t="s">
        <v>170</v>
      </c>
      <c r="C27" t="s">
        <v>195</v>
      </c>
      <c r="D27" t="s">
        <v>220</v>
      </c>
      <c r="E27" t="s">
        <v>223</v>
      </c>
      <c r="F27" t="s">
        <v>57</v>
      </c>
      <c r="G27" t="s">
        <v>60</v>
      </c>
    </row>
    <row r="28" spans="1:7" x14ac:dyDescent="0.3">
      <c r="A28" s="2">
        <v>44796.016481481478</v>
      </c>
      <c r="B28" t="s">
        <v>171</v>
      </c>
      <c r="C28" t="s">
        <v>196</v>
      </c>
      <c r="D28" t="s">
        <v>221</v>
      </c>
      <c r="E28" t="s">
        <v>223</v>
      </c>
      <c r="F28" t="s">
        <v>57</v>
      </c>
      <c r="G28" t="s">
        <v>60</v>
      </c>
    </row>
    <row r="29" spans="1:7" x14ac:dyDescent="0.3">
      <c r="A29" s="2">
        <v>44796.719884259262</v>
      </c>
      <c r="B29" t="s">
        <v>20</v>
      </c>
      <c r="C29" t="s">
        <v>36</v>
      </c>
      <c r="D29" t="s">
        <v>52</v>
      </c>
      <c r="E29" t="s">
        <v>223</v>
      </c>
      <c r="F29" t="s">
        <v>57</v>
      </c>
      <c r="G29" t="s">
        <v>60</v>
      </c>
    </row>
    <row r="30" spans="1:7" x14ac:dyDescent="0.3">
      <c r="A30" s="2">
        <v>44801.035995370366</v>
      </c>
      <c r="B30" t="s">
        <v>172</v>
      </c>
      <c r="C30" t="s">
        <v>197</v>
      </c>
      <c r="D30" t="s">
        <v>222</v>
      </c>
      <c r="E30" t="s">
        <v>223</v>
      </c>
      <c r="F30" t="s">
        <v>59</v>
      </c>
      <c r="G30" t="s">
        <v>63</v>
      </c>
    </row>
    <row r="31" spans="1:7" x14ac:dyDescent="0.3">
      <c r="A31" s="2">
        <v>44804.671550925923</v>
      </c>
      <c r="B31" t="s">
        <v>22</v>
      </c>
      <c r="C31" t="s">
        <v>38</v>
      </c>
      <c r="D31" t="s">
        <v>54</v>
      </c>
      <c r="E31" t="s">
        <v>223</v>
      </c>
      <c r="F31" t="s">
        <v>59</v>
      </c>
      <c r="G31" t="s">
        <v>61</v>
      </c>
    </row>
    <row r="33" spans="1:7" x14ac:dyDescent="0.3">
      <c r="A33" s="2">
        <v>44795.87704861111</v>
      </c>
      <c r="B33" t="s">
        <v>224</v>
      </c>
      <c r="C33" t="s">
        <v>225</v>
      </c>
      <c r="D33" t="s">
        <v>226</v>
      </c>
      <c r="E33" t="s">
        <v>223</v>
      </c>
      <c r="F33" t="s">
        <v>59</v>
      </c>
      <c r="G3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288</v>
      </c>
      <c r="F1" s="1" t="s">
        <v>5</v>
      </c>
      <c r="G1" s="1" t="s">
        <v>6</v>
      </c>
    </row>
    <row r="2" spans="1:16" x14ac:dyDescent="0.3">
      <c r="A2" s="2">
        <v>44795.876354166663</v>
      </c>
      <c r="B2" t="s">
        <v>254</v>
      </c>
      <c r="C2" t="s">
        <v>265</v>
      </c>
      <c r="D2" t="s">
        <v>276</v>
      </c>
      <c r="E2" t="s">
        <v>298</v>
      </c>
      <c r="F2" t="s">
        <v>57</v>
      </c>
      <c r="G2" t="s">
        <v>62</v>
      </c>
      <c r="O2" t="s">
        <v>64</v>
      </c>
      <c r="P2">
        <f>COUNTIF(G:G,"I have never played floorball before, or for less than 6 months")</f>
        <v>11</v>
      </c>
    </row>
    <row r="3" spans="1:16" x14ac:dyDescent="0.3">
      <c r="A3" s="2">
        <v>44795.878113425933</v>
      </c>
      <c r="B3" t="s">
        <v>97</v>
      </c>
      <c r="C3" t="s">
        <v>114</v>
      </c>
      <c r="D3" t="s">
        <v>131</v>
      </c>
      <c r="E3" t="s">
        <v>298</v>
      </c>
      <c r="F3" t="s">
        <v>58</v>
      </c>
      <c r="G3" t="s">
        <v>60</v>
      </c>
      <c r="O3" t="s">
        <v>65</v>
      </c>
      <c r="P3">
        <f>COUNTIF(G:G,"Beginner (6 months - 1 year)")</f>
        <v>4</v>
      </c>
    </row>
    <row r="4" spans="1:16" x14ac:dyDescent="0.3">
      <c r="A4" s="2">
        <v>44795.878252314818</v>
      </c>
      <c r="B4" t="s">
        <v>98</v>
      </c>
      <c r="C4" t="s">
        <v>115</v>
      </c>
      <c r="D4" t="s">
        <v>132</v>
      </c>
      <c r="E4" t="s">
        <v>298</v>
      </c>
      <c r="F4" t="s">
        <v>56</v>
      </c>
      <c r="G4" t="s">
        <v>61</v>
      </c>
      <c r="O4" t="s">
        <v>66</v>
      </c>
      <c r="P4">
        <f>COUNTIF(G:G,"Intermediate (1 year - 3 years, participated in friendlies)")</f>
        <v>4</v>
      </c>
    </row>
    <row r="5" spans="1:16" x14ac:dyDescent="0.3">
      <c r="A5" s="2">
        <v>44795.878368055557</v>
      </c>
      <c r="B5" t="s">
        <v>99</v>
      </c>
      <c r="C5" t="s">
        <v>116</v>
      </c>
      <c r="D5" t="s">
        <v>133</v>
      </c>
      <c r="E5" t="s">
        <v>298</v>
      </c>
      <c r="F5" t="s">
        <v>59</v>
      </c>
      <c r="G5" t="s">
        <v>61</v>
      </c>
      <c r="O5" t="s">
        <v>67</v>
      </c>
      <c r="P5">
        <f>COUNTIF(G:G,"Advanced (&gt; 3 years, represented school for competitions)")</f>
        <v>4</v>
      </c>
    </row>
    <row r="6" spans="1:16" x14ac:dyDescent="0.3">
      <c r="A6" s="2">
        <v>44795.879733796297</v>
      </c>
      <c r="B6" t="s">
        <v>257</v>
      </c>
      <c r="C6" t="s">
        <v>268</v>
      </c>
      <c r="D6" t="s">
        <v>279</v>
      </c>
      <c r="E6" t="s">
        <v>298</v>
      </c>
      <c r="F6" t="s">
        <v>59</v>
      </c>
      <c r="G6" t="s">
        <v>61</v>
      </c>
    </row>
    <row r="7" spans="1:16" x14ac:dyDescent="0.3">
      <c r="A7" s="2">
        <v>44795.879942129628</v>
      </c>
      <c r="B7" t="s">
        <v>155</v>
      </c>
      <c r="C7" t="s">
        <v>180</v>
      </c>
      <c r="D7" t="s">
        <v>205</v>
      </c>
      <c r="E7" t="s">
        <v>298</v>
      </c>
      <c r="F7" t="s">
        <v>58</v>
      </c>
      <c r="G7" t="s">
        <v>60</v>
      </c>
    </row>
    <row r="8" spans="1:16" x14ac:dyDescent="0.3">
      <c r="A8" s="2">
        <v>44795.882152777784</v>
      </c>
      <c r="B8" t="s">
        <v>259</v>
      </c>
      <c r="C8" t="s">
        <v>270</v>
      </c>
      <c r="D8" t="s">
        <v>281</v>
      </c>
      <c r="E8" t="s">
        <v>298</v>
      </c>
      <c r="F8" t="s">
        <v>59</v>
      </c>
      <c r="G8" t="s">
        <v>62</v>
      </c>
    </row>
    <row r="9" spans="1:16" x14ac:dyDescent="0.3">
      <c r="A9" s="2">
        <v>44795.911423611113</v>
      </c>
      <c r="B9" t="s">
        <v>260</v>
      </c>
      <c r="C9" t="s">
        <v>271</v>
      </c>
      <c r="D9" t="s">
        <v>282</v>
      </c>
      <c r="E9" t="s">
        <v>298</v>
      </c>
      <c r="F9" t="s">
        <v>59</v>
      </c>
      <c r="G9" t="s">
        <v>60</v>
      </c>
    </row>
    <row r="10" spans="1:16" x14ac:dyDescent="0.3">
      <c r="A10" s="2">
        <v>44795.930555555547</v>
      </c>
      <c r="B10" t="s">
        <v>261</v>
      </c>
      <c r="C10" t="s">
        <v>272</v>
      </c>
      <c r="D10" t="s">
        <v>283</v>
      </c>
      <c r="E10" t="s">
        <v>298</v>
      </c>
      <c r="F10" t="s">
        <v>57</v>
      </c>
      <c r="G10" t="s">
        <v>61</v>
      </c>
    </row>
    <row r="11" spans="1:16" x14ac:dyDescent="0.3">
      <c r="A11" s="2">
        <v>44796.059675925928</v>
      </c>
      <c r="B11" t="s">
        <v>17</v>
      </c>
      <c r="C11" t="s">
        <v>33</v>
      </c>
      <c r="D11" t="s">
        <v>49</v>
      </c>
      <c r="E11" t="s">
        <v>298</v>
      </c>
      <c r="F11" t="s">
        <v>57</v>
      </c>
      <c r="G11" t="s">
        <v>60</v>
      </c>
    </row>
    <row r="12" spans="1:16" x14ac:dyDescent="0.3">
      <c r="A12" s="2">
        <v>44796.095694444448</v>
      </c>
      <c r="B12" t="s">
        <v>262</v>
      </c>
      <c r="C12" t="s">
        <v>273</v>
      </c>
      <c r="D12" t="s">
        <v>284</v>
      </c>
      <c r="E12" t="s">
        <v>298</v>
      </c>
      <c r="F12" t="s">
        <v>59</v>
      </c>
      <c r="G12" t="s">
        <v>63</v>
      </c>
    </row>
    <row r="13" spans="1:16" x14ac:dyDescent="0.3">
      <c r="A13" s="2">
        <v>44796.408182870371</v>
      </c>
      <c r="B13" t="s">
        <v>263</v>
      </c>
      <c r="C13" t="s">
        <v>274</v>
      </c>
      <c r="D13" t="s">
        <v>285</v>
      </c>
      <c r="E13" t="s">
        <v>298</v>
      </c>
      <c r="F13" t="s">
        <v>59</v>
      </c>
      <c r="G13" t="s">
        <v>62</v>
      </c>
    </row>
    <row r="14" spans="1:16" x14ac:dyDescent="0.3">
      <c r="A14" s="2">
        <v>44796.413287037038</v>
      </c>
      <c r="B14" t="s">
        <v>264</v>
      </c>
      <c r="C14" t="s">
        <v>275</v>
      </c>
      <c r="D14" t="s">
        <v>286</v>
      </c>
      <c r="E14" t="s">
        <v>298</v>
      </c>
      <c r="F14" t="s">
        <v>59</v>
      </c>
      <c r="G14" t="s">
        <v>60</v>
      </c>
    </row>
    <row r="15" spans="1:16" x14ac:dyDescent="0.3">
      <c r="A15" s="2">
        <v>44796.740810185183</v>
      </c>
      <c r="B15" t="s">
        <v>72</v>
      </c>
      <c r="C15" t="s">
        <v>80</v>
      </c>
      <c r="D15" t="s">
        <v>88</v>
      </c>
      <c r="E15" t="s">
        <v>298</v>
      </c>
      <c r="F15" t="s">
        <v>56</v>
      </c>
      <c r="G15" t="s">
        <v>63</v>
      </c>
    </row>
    <row r="16" spans="1:16" x14ac:dyDescent="0.3">
      <c r="A16" s="2">
        <v>44796.74291666667</v>
      </c>
      <c r="B16" t="s">
        <v>73</v>
      </c>
      <c r="C16" t="s">
        <v>81</v>
      </c>
      <c r="D16" t="s">
        <v>89</v>
      </c>
      <c r="E16" t="s">
        <v>298</v>
      </c>
      <c r="F16" t="s">
        <v>59</v>
      </c>
      <c r="G16" t="s">
        <v>63</v>
      </c>
    </row>
    <row r="17" spans="1:7" x14ac:dyDescent="0.3">
      <c r="A17" s="2">
        <v>44796.759699074071</v>
      </c>
      <c r="B17" t="s">
        <v>106</v>
      </c>
      <c r="C17" t="s">
        <v>123</v>
      </c>
      <c r="D17" t="s">
        <v>140</v>
      </c>
      <c r="E17" t="s">
        <v>298</v>
      </c>
      <c r="F17" t="s">
        <v>59</v>
      </c>
      <c r="G17" t="s">
        <v>63</v>
      </c>
    </row>
    <row r="18" spans="1:7" x14ac:dyDescent="0.3">
      <c r="A18" s="2">
        <v>44796.764328703714</v>
      </c>
      <c r="B18" t="s">
        <v>107</v>
      </c>
      <c r="C18" t="s">
        <v>124</v>
      </c>
      <c r="D18" t="s">
        <v>141</v>
      </c>
      <c r="E18" t="s">
        <v>298</v>
      </c>
      <c r="F18" t="s">
        <v>58</v>
      </c>
      <c r="G18" t="s">
        <v>60</v>
      </c>
    </row>
    <row r="19" spans="1:7" x14ac:dyDescent="0.3">
      <c r="A19" s="2">
        <v>44796.815648148149</v>
      </c>
      <c r="B19" t="s">
        <v>74</v>
      </c>
      <c r="C19" t="s">
        <v>82</v>
      </c>
      <c r="D19" t="s">
        <v>90</v>
      </c>
      <c r="E19" t="s">
        <v>298</v>
      </c>
      <c r="F19" t="s">
        <v>57</v>
      </c>
      <c r="G19" t="s">
        <v>60</v>
      </c>
    </row>
    <row r="20" spans="1:7" x14ac:dyDescent="0.3">
      <c r="A20" s="2">
        <v>44798.445370370369</v>
      </c>
      <c r="B20" t="s">
        <v>75</v>
      </c>
      <c r="C20" t="s">
        <v>83</v>
      </c>
      <c r="D20" t="s">
        <v>91</v>
      </c>
      <c r="E20" t="s">
        <v>298</v>
      </c>
      <c r="F20" t="s">
        <v>58</v>
      </c>
      <c r="G20" t="s">
        <v>60</v>
      </c>
    </row>
    <row r="21" spans="1:7" x14ac:dyDescent="0.3">
      <c r="A21" s="2">
        <v>44798.955613425933</v>
      </c>
      <c r="B21" t="s">
        <v>289</v>
      </c>
      <c r="C21" t="s">
        <v>292</v>
      </c>
      <c r="D21" t="s">
        <v>295</v>
      </c>
      <c r="E21" t="s">
        <v>298</v>
      </c>
      <c r="F21" t="s">
        <v>58</v>
      </c>
      <c r="G21" t="s">
        <v>60</v>
      </c>
    </row>
    <row r="22" spans="1:7" x14ac:dyDescent="0.3">
      <c r="A22" s="2">
        <v>44798.960706018523</v>
      </c>
      <c r="B22" t="s">
        <v>290</v>
      </c>
      <c r="C22" t="s">
        <v>293</v>
      </c>
      <c r="D22" t="s">
        <v>296</v>
      </c>
      <c r="E22" t="s">
        <v>298</v>
      </c>
      <c r="F22" t="s">
        <v>58</v>
      </c>
      <c r="G22" t="s">
        <v>60</v>
      </c>
    </row>
    <row r="23" spans="1:7" x14ac:dyDescent="0.3">
      <c r="A23" s="2">
        <v>44800.051747685182</v>
      </c>
      <c r="B23" t="s">
        <v>291</v>
      </c>
      <c r="C23" t="s">
        <v>294</v>
      </c>
      <c r="D23" t="s">
        <v>297</v>
      </c>
      <c r="E23" t="s">
        <v>298</v>
      </c>
      <c r="F23" t="s">
        <v>57</v>
      </c>
      <c r="G23" t="s">
        <v>60</v>
      </c>
    </row>
    <row r="24" spans="1:7" x14ac:dyDescent="0.3">
      <c r="A24" s="2">
        <v>44803.986180555563</v>
      </c>
      <c r="B24" t="s">
        <v>76</v>
      </c>
      <c r="C24" t="s">
        <v>84</v>
      </c>
      <c r="D24" t="s">
        <v>92</v>
      </c>
      <c r="E24" t="s">
        <v>298</v>
      </c>
      <c r="F24" t="s">
        <v>56</v>
      </c>
      <c r="G2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5</v>
      </c>
      <c r="G1" s="1" t="s">
        <v>6</v>
      </c>
    </row>
    <row r="2" spans="1:16" x14ac:dyDescent="0.3">
      <c r="A2" s="2">
        <v>44795.87773148148</v>
      </c>
      <c r="B2" t="s">
        <v>95</v>
      </c>
      <c r="C2" t="s">
        <v>112</v>
      </c>
      <c r="D2" t="s">
        <v>129</v>
      </c>
      <c r="E2" t="s">
        <v>146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7</v>
      </c>
    </row>
    <row r="3" spans="1:16" x14ac:dyDescent="0.3">
      <c r="A3" s="2">
        <v>44795.877835648149</v>
      </c>
      <c r="B3" t="s">
        <v>96</v>
      </c>
      <c r="C3" t="s">
        <v>113</v>
      </c>
      <c r="D3" t="s">
        <v>130</v>
      </c>
      <c r="E3" t="s">
        <v>146</v>
      </c>
      <c r="F3" t="s">
        <v>59</v>
      </c>
      <c r="G3" t="s">
        <v>62</v>
      </c>
      <c r="O3" t="s">
        <v>65</v>
      </c>
      <c r="P3">
        <f>COUNTIF(G:G,"Beginner (6 months - 1 year)")</f>
        <v>4</v>
      </c>
    </row>
    <row r="4" spans="1:16" x14ac:dyDescent="0.3">
      <c r="A4" s="2">
        <v>44795.878113425933</v>
      </c>
      <c r="B4" t="s">
        <v>97</v>
      </c>
      <c r="C4" t="s">
        <v>114</v>
      </c>
      <c r="D4" t="s">
        <v>131</v>
      </c>
      <c r="E4" t="s">
        <v>146</v>
      </c>
      <c r="F4" t="s">
        <v>58</v>
      </c>
      <c r="G4" t="s">
        <v>60</v>
      </c>
      <c r="O4" t="s">
        <v>66</v>
      </c>
      <c r="P4">
        <f>COUNTIF(G:G,"Intermediate (1 year - 3 years, participated in friendlies)")</f>
        <v>4</v>
      </c>
    </row>
    <row r="5" spans="1:16" x14ac:dyDescent="0.3">
      <c r="A5" s="2">
        <v>44795.878252314818</v>
      </c>
      <c r="B5" t="s">
        <v>98</v>
      </c>
      <c r="C5" t="s">
        <v>115</v>
      </c>
      <c r="D5" t="s">
        <v>132</v>
      </c>
      <c r="E5" t="s">
        <v>146</v>
      </c>
      <c r="F5" t="s">
        <v>56</v>
      </c>
      <c r="G5" t="s">
        <v>61</v>
      </c>
      <c r="O5" t="s">
        <v>67</v>
      </c>
      <c r="P5">
        <f>COUNTIF(G:G,"Advanced (&gt; 3 years, represented school for competitions)")</f>
        <v>3</v>
      </c>
    </row>
    <row r="6" spans="1:16" x14ac:dyDescent="0.3">
      <c r="A6" s="2">
        <v>44795.878368055557</v>
      </c>
      <c r="B6" t="s">
        <v>99</v>
      </c>
      <c r="C6" t="s">
        <v>116</v>
      </c>
      <c r="D6" t="s">
        <v>133</v>
      </c>
      <c r="E6" t="s">
        <v>146</v>
      </c>
      <c r="F6" t="s">
        <v>59</v>
      </c>
      <c r="G6" t="s">
        <v>61</v>
      </c>
    </row>
    <row r="7" spans="1:16" x14ac:dyDescent="0.3">
      <c r="A7" s="2">
        <v>44795.882233796299</v>
      </c>
      <c r="B7" t="s">
        <v>100</v>
      </c>
      <c r="C7" t="s">
        <v>117</v>
      </c>
      <c r="D7" t="s">
        <v>134</v>
      </c>
      <c r="E7" t="s">
        <v>146</v>
      </c>
      <c r="F7" t="s">
        <v>57</v>
      </c>
      <c r="G7" t="s">
        <v>61</v>
      </c>
    </row>
    <row r="8" spans="1:16" x14ac:dyDescent="0.3">
      <c r="A8" s="2">
        <v>44795.884120370371</v>
      </c>
      <c r="B8" t="s">
        <v>101</v>
      </c>
      <c r="C8" t="s">
        <v>118</v>
      </c>
      <c r="D8" t="s">
        <v>135</v>
      </c>
      <c r="E8" t="s">
        <v>146</v>
      </c>
      <c r="F8" t="s">
        <v>59</v>
      </c>
      <c r="G8" t="s">
        <v>62</v>
      </c>
    </row>
    <row r="9" spans="1:16" x14ac:dyDescent="0.3">
      <c r="A9" s="2">
        <v>44795.886921296304</v>
      </c>
      <c r="B9" t="s">
        <v>102</v>
      </c>
      <c r="C9" t="s">
        <v>119</v>
      </c>
      <c r="D9" t="s">
        <v>136</v>
      </c>
      <c r="E9" t="s">
        <v>146</v>
      </c>
      <c r="F9" t="s">
        <v>59</v>
      </c>
      <c r="G9" t="s">
        <v>63</v>
      </c>
    </row>
    <row r="10" spans="1:16" x14ac:dyDescent="0.3">
      <c r="A10" s="2">
        <v>44795.888449074067</v>
      </c>
      <c r="B10" t="s">
        <v>103</v>
      </c>
      <c r="C10" t="s">
        <v>120</v>
      </c>
      <c r="D10" t="s">
        <v>137</v>
      </c>
      <c r="E10" t="s">
        <v>146</v>
      </c>
      <c r="F10" t="s">
        <v>57</v>
      </c>
      <c r="G10" t="s">
        <v>60</v>
      </c>
    </row>
    <row r="11" spans="1:16" x14ac:dyDescent="0.3">
      <c r="A11" s="2">
        <v>44795.889108796298</v>
      </c>
      <c r="B11" t="s">
        <v>104</v>
      </c>
      <c r="C11" t="s">
        <v>121</v>
      </c>
      <c r="D11" t="s">
        <v>138</v>
      </c>
      <c r="E11" t="s">
        <v>146</v>
      </c>
      <c r="F11" t="s">
        <v>56</v>
      </c>
      <c r="G11" t="s">
        <v>60</v>
      </c>
    </row>
    <row r="12" spans="1:16" x14ac:dyDescent="0.3">
      <c r="A12" s="2">
        <v>44795.981874999998</v>
      </c>
      <c r="B12" t="s">
        <v>105</v>
      </c>
      <c r="C12" t="s">
        <v>122</v>
      </c>
      <c r="D12" t="s">
        <v>139</v>
      </c>
      <c r="E12" t="s">
        <v>146</v>
      </c>
      <c r="F12" t="s">
        <v>59</v>
      </c>
      <c r="G12" t="s">
        <v>63</v>
      </c>
    </row>
    <row r="13" spans="1:16" x14ac:dyDescent="0.3">
      <c r="A13" s="2">
        <v>44796.059675925928</v>
      </c>
      <c r="B13" t="s">
        <v>17</v>
      </c>
      <c r="C13" t="s">
        <v>33</v>
      </c>
      <c r="D13" t="s">
        <v>49</v>
      </c>
      <c r="E13" t="s">
        <v>146</v>
      </c>
      <c r="F13" t="s">
        <v>57</v>
      </c>
      <c r="G13" t="s">
        <v>60</v>
      </c>
    </row>
    <row r="14" spans="1:16" x14ac:dyDescent="0.3">
      <c r="A14" s="2">
        <v>44796.759699074071</v>
      </c>
      <c r="B14" t="s">
        <v>106</v>
      </c>
      <c r="C14" t="s">
        <v>123</v>
      </c>
      <c r="D14" t="s">
        <v>140</v>
      </c>
      <c r="E14" t="s">
        <v>146</v>
      </c>
      <c r="F14" t="s">
        <v>59</v>
      </c>
      <c r="G14" t="s">
        <v>63</v>
      </c>
    </row>
    <row r="15" spans="1:16" x14ac:dyDescent="0.3">
      <c r="A15" s="2">
        <v>44796.764328703714</v>
      </c>
      <c r="B15" t="s">
        <v>107</v>
      </c>
      <c r="C15" t="s">
        <v>124</v>
      </c>
      <c r="D15" t="s">
        <v>141</v>
      </c>
      <c r="E15" t="s">
        <v>146</v>
      </c>
      <c r="F15" t="s">
        <v>58</v>
      </c>
      <c r="G15" t="s">
        <v>60</v>
      </c>
    </row>
    <row r="16" spans="1:16" x14ac:dyDescent="0.3">
      <c r="A16" s="2">
        <v>44797.520775462966</v>
      </c>
      <c r="B16" t="s">
        <v>108</v>
      </c>
      <c r="C16" t="s">
        <v>125</v>
      </c>
      <c r="D16" t="s">
        <v>142</v>
      </c>
      <c r="E16" t="s">
        <v>146</v>
      </c>
      <c r="F16" t="s">
        <v>59</v>
      </c>
      <c r="G16" t="s">
        <v>62</v>
      </c>
    </row>
    <row r="17" spans="1:7" x14ac:dyDescent="0.3">
      <c r="A17" s="2">
        <v>44797.552893518521</v>
      </c>
      <c r="B17" t="s">
        <v>109</v>
      </c>
      <c r="C17" t="s">
        <v>126</v>
      </c>
      <c r="D17" t="s">
        <v>143</v>
      </c>
      <c r="E17" t="s">
        <v>146</v>
      </c>
      <c r="F17" t="s">
        <v>57</v>
      </c>
      <c r="G17" t="s">
        <v>61</v>
      </c>
    </row>
    <row r="18" spans="1:7" x14ac:dyDescent="0.3">
      <c r="A18" s="2">
        <v>44797.61986111111</v>
      </c>
      <c r="B18" t="s">
        <v>110</v>
      </c>
      <c r="C18" t="s">
        <v>127</v>
      </c>
      <c r="D18" t="s">
        <v>144</v>
      </c>
      <c r="E18" t="s">
        <v>146</v>
      </c>
      <c r="F18" t="s">
        <v>58</v>
      </c>
      <c r="G18" t="s">
        <v>60</v>
      </c>
    </row>
    <row r="19" spans="1:7" x14ac:dyDescent="0.3">
      <c r="A19" s="2">
        <v>44802.789444444446</v>
      </c>
      <c r="B19" t="s">
        <v>111</v>
      </c>
      <c r="C19" t="s">
        <v>128</v>
      </c>
      <c r="D19" t="s">
        <v>145</v>
      </c>
      <c r="E19" t="s">
        <v>146</v>
      </c>
      <c r="F19" t="s">
        <v>58</v>
      </c>
      <c r="G19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6" x14ac:dyDescent="0.3">
      <c r="A2" s="2">
        <v>44795.87709490741</v>
      </c>
      <c r="B2" t="s">
        <v>7</v>
      </c>
      <c r="C2" t="s">
        <v>23</v>
      </c>
      <c r="D2" t="s">
        <v>39</v>
      </c>
      <c r="E2" t="s">
        <v>55</v>
      </c>
      <c r="F2" t="s">
        <v>56</v>
      </c>
      <c r="G2" t="s">
        <v>60</v>
      </c>
      <c r="O2" t="s">
        <v>64</v>
      </c>
      <c r="P2">
        <f>COUNTIF(G:G,"I have never played floorball before, or for less than 6 months")</f>
        <v>10</v>
      </c>
    </row>
    <row r="3" spans="1:16" x14ac:dyDescent="0.3">
      <c r="A3" s="2">
        <v>44795.877557870372</v>
      </c>
      <c r="B3" t="s">
        <v>8</v>
      </c>
      <c r="C3" t="s">
        <v>24</v>
      </c>
      <c r="D3" t="s">
        <v>40</v>
      </c>
      <c r="E3" t="s">
        <v>55</v>
      </c>
      <c r="F3" t="s">
        <v>57</v>
      </c>
      <c r="G3" t="s">
        <v>61</v>
      </c>
      <c r="O3" t="s">
        <v>65</v>
      </c>
      <c r="P3">
        <f>COUNTIF(G:G,"Beginner (6 months - 1 year)")</f>
        <v>3</v>
      </c>
    </row>
    <row r="4" spans="1:16" x14ac:dyDescent="0.3">
      <c r="A4" s="2">
        <v>44795.878819444442</v>
      </c>
      <c r="B4" t="s">
        <v>9</v>
      </c>
      <c r="C4" t="s">
        <v>25</v>
      </c>
      <c r="D4" t="s">
        <v>41</v>
      </c>
      <c r="E4" t="s">
        <v>55</v>
      </c>
      <c r="F4" t="s">
        <v>58</v>
      </c>
      <c r="G4" t="s">
        <v>60</v>
      </c>
      <c r="O4" t="s">
        <v>66</v>
      </c>
      <c r="P4">
        <f>COUNTIF(G:G,"Intermediate (1 year - 3 years, participated in friendlies)")</f>
        <v>2</v>
      </c>
    </row>
    <row r="5" spans="1:16" x14ac:dyDescent="0.3">
      <c r="A5" s="2">
        <v>44795.886030092603</v>
      </c>
      <c r="B5" t="s">
        <v>10</v>
      </c>
      <c r="C5" t="s">
        <v>26</v>
      </c>
      <c r="D5" t="s">
        <v>42</v>
      </c>
      <c r="E5" t="s">
        <v>55</v>
      </c>
      <c r="F5" t="s">
        <v>58</v>
      </c>
      <c r="G5" t="s">
        <v>60</v>
      </c>
      <c r="O5" t="s">
        <v>67</v>
      </c>
      <c r="P5">
        <f>COUNTIF(G:G,"Advanced (&gt; 3 years, represented school for competitions)")</f>
        <v>1</v>
      </c>
    </row>
    <row r="6" spans="1:16" x14ac:dyDescent="0.3">
      <c r="A6" s="2">
        <v>44795.888541666667</v>
      </c>
      <c r="B6" t="s">
        <v>11</v>
      </c>
      <c r="C6" t="s">
        <v>27</v>
      </c>
      <c r="D6" t="s">
        <v>43</v>
      </c>
      <c r="E6" t="s">
        <v>55</v>
      </c>
      <c r="F6" t="s">
        <v>59</v>
      </c>
      <c r="G6" t="s">
        <v>62</v>
      </c>
    </row>
    <row r="7" spans="1:16" x14ac:dyDescent="0.3">
      <c r="A7" s="2">
        <v>44795.928402777783</v>
      </c>
      <c r="B7" t="s">
        <v>12</v>
      </c>
      <c r="C7" t="s">
        <v>28</v>
      </c>
      <c r="D7" t="s">
        <v>44</v>
      </c>
      <c r="E7" t="s">
        <v>55</v>
      </c>
      <c r="F7" t="s">
        <v>59</v>
      </c>
      <c r="G7" t="s">
        <v>61</v>
      </c>
    </row>
    <row r="8" spans="1:16" x14ac:dyDescent="0.3">
      <c r="A8" s="2">
        <v>44795.928437499999</v>
      </c>
      <c r="B8" t="s">
        <v>13</v>
      </c>
      <c r="C8" t="s">
        <v>29</v>
      </c>
      <c r="D8" t="s">
        <v>45</v>
      </c>
      <c r="E8" t="s">
        <v>55</v>
      </c>
      <c r="F8" t="s">
        <v>56</v>
      </c>
      <c r="G8" t="s">
        <v>62</v>
      </c>
    </row>
    <row r="9" spans="1:16" x14ac:dyDescent="0.3">
      <c r="A9" s="2">
        <v>44795.937592592592</v>
      </c>
      <c r="B9" t="s">
        <v>14</v>
      </c>
      <c r="C9" t="s">
        <v>30</v>
      </c>
      <c r="D9" t="s">
        <v>46</v>
      </c>
      <c r="E9" t="s">
        <v>55</v>
      </c>
      <c r="F9" t="s">
        <v>58</v>
      </c>
      <c r="G9" t="s">
        <v>60</v>
      </c>
    </row>
    <row r="10" spans="1:16" x14ac:dyDescent="0.3">
      <c r="A10" s="2">
        <v>44795.997152777767</v>
      </c>
      <c r="B10" t="s">
        <v>15</v>
      </c>
      <c r="C10" t="s">
        <v>31</v>
      </c>
      <c r="D10" t="s">
        <v>47</v>
      </c>
      <c r="E10" t="s">
        <v>55</v>
      </c>
      <c r="F10" t="s">
        <v>57</v>
      </c>
      <c r="G10" t="s">
        <v>60</v>
      </c>
    </row>
    <row r="11" spans="1:16" x14ac:dyDescent="0.3">
      <c r="A11" s="2">
        <v>44796.011944444443</v>
      </c>
      <c r="B11" t="s">
        <v>16</v>
      </c>
      <c r="C11" t="s">
        <v>32</v>
      </c>
      <c r="D11" t="s">
        <v>48</v>
      </c>
      <c r="E11" t="s">
        <v>55</v>
      </c>
      <c r="F11" t="s">
        <v>58</v>
      </c>
      <c r="G11" t="s">
        <v>60</v>
      </c>
    </row>
    <row r="12" spans="1:16" x14ac:dyDescent="0.3">
      <c r="A12" s="2">
        <v>44796.059675925928</v>
      </c>
      <c r="B12" t="s">
        <v>17</v>
      </c>
      <c r="C12" t="s">
        <v>33</v>
      </c>
      <c r="D12" t="s">
        <v>49</v>
      </c>
      <c r="E12" t="s">
        <v>55</v>
      </c>
      <c r="F12" t="s">
        <v>57</v>
      </c>
      <c r="G12" t="s">
        <v>60</v>
      </c>
    </row>
    <row r="13" spans="1:16" x14ac:dyDescent="0.3">
      <c r="A13" s="2">
        <v>44796.374224537038</v>
      </c>
      <c r="B13" t="s">
        <v>18</v>
      </c>
      <c r="C13" t="s">
        <v>34</v>
      </c>
      <c r="D13" t="s">
        <v>50</v>
      </c>
      <c r="E13" t="s">
        <v>55</v>
      </c>
      <c r="F13" t="s">
        <v>57</v>
      </c>
      <c r="G13" t="s">
        <v>60</v>
      </c>
    </row>
    <row r="14" spans="1:16" x14ac:dyDescent="0.3">
      <c r="A14" s="2">
        <v>44796.385034722232</v>
      </c>
      <c r="B14" t="s">
        <v>19</v>
      </c>
      <c r="C14" t="s">
        <v>35</v>
      </c>
      <c r="D14" t="s">
        <v>51</v>
      </c>
      <c r="E14" t="s">
        <v>55</v>
      </c>
      <c r="F14" t="s">
        <v>58</v>
      </c>
      <c r="G14" t="s">
        <v>60</v>
      </c>
    </row>
    <row r="15" spans="1:16" x14ac:dyDescent="0.3">
      <c r="A15" s="2">
        <v>44796.719884259262</v>
      </c>
      <c r="B15" t="s">
        <v>20</v>
      </c>
      <c r="C15" t="s">
        <v>36</v>
      </c>
      <c r="D15" t="s">
        <v>52</v>
      </c>
      <c r="E15" t="s">
        <v>55</v>
      </c>
      <c r="F15" t="s">
        <v>57</v>
      </c>
      <c r="G15" t="s">
        <v>60</v>
      </c>
    </row>
    <row r="16" spans="1:16" x14ac:dyDescent="0.3">
      <c r="A16" s="2">
        <v>44800.199247685188</v>
      </c>
      <c r="B16" t="s">
        <v>21</v>
      </c>
      <c r="C16" t="s">
        <v>37</v>
      </c>
      <c r="D16" t="s">
        <v>53</v>
      </c>
      <c r="E16" t="s">
        <v>55</v>
      </c>
      <c r="F16" t="s">
        <v>59</v>
      </c>
      <c r="G16" t="s">
        <v>63</v>
      </c>
    </row>
    <row r="17" spans="1:7" x14ac:dyDescent="0.3">
      <c r="A17" s="2">
        <v>44804.671550925923</v>
      </c>
      <c r="B17" t="s">
        <v>22</v>
      </c>
      <c r="C17" t="s">
        <v>38</v>
      </c>
      <c r="D17" t="s">
        <v>54</v>
      </c>
      <c r="E17" t="s">
        <v>55</v>
      </c>
      <c r="F17" t="s">
        <v>59</v>
      </c>
      <c r="G17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5</v>
      </c>
      <c r="G1" s="1" t="s">
        <v>6</v>
      </c>
    </row>
    <row r="2" spans="1:16" x14ac:dyDescent="0.3">
      <c r="A2" s="2">
        <v>44795.876875000002</v>
      </c>
      <c r="B2" t="s">
        <v>69</v>
      </c>
      <c r="C2" t="s">
        <v>77</v>
      </c>
      <c r="D2" t="s">
        <v>85</v>
      </c>
      <c r="E2" t="s">
        <v>93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3</v>
      </c>
    </row>
    <row r="3" spans="1:16" x14ac:dyDescent="0.3">
      <c r="A3" s="2">
        <v>44795.893368055556</v>
      </c>
      <c r="B3" t="s">
        <v>70</v>
      </c>
      <c r="C3" t="s">
        <v>78</v>
      </c>
      <c r="D3" t="s">
        <v>86</v>
      </c>
      <c r="E3" t="s">
        <v>93</v>
      </c>
      <c r="F3" t="s">
        <v>59</v>
      </c>
      <c r="G3" t="s">
        <v>62</v>
      </c>
      <c r="O3" t="s">
        <v>65</v>
      </c>
      <c r="P3">
        <f>COUNTIF(G:G,"Beginner (6 months - 1 year)")</f>
        <v>0</v>
      </c>
    </row>
    <row r="4" spans="1:16" x14ac:dyDescent="0.3">
      <c r="A4" s="2">
        <v>44796.012835648151</v>
      </c>
      <c r="B4" t="s">
        <v>71</v>
      </c>
      <c r="C4" t="s">
        <v>79</v>
      </c>
      <c r="D4" t="s">
        <v>87</v>
      </c>
      <c r="E4" t="s">
        <v>93</v>
      </c>
      <c r="F4" t="s">
        <v>57</v>
      </c>
      <c r="G4" t="s">
        <v>60</v>
      </c>
      <c r="O4" t="s">
        <v>66</v>
      </c>
      <c r="P4">
        <f>COUNTIF(G:G,"Intermediate (1 year - 3 years, participated in friendlies)")</f>
        <v>3</v>
      </c>
    </row>
    <row r="5" spans="1:16" x14ac:dyDescent="0.3">
      <c r="A5" s="2">
        <v>44796.740810185183</v>
      </c>
      <c r="B5" t="s">
        <v>72</v>
      </c>
      <c r="C5" t="s">
        <v>80</v>
      </c>
      <c r="D5" t="s">
        <v>88</v>
      </c>
      <c r="E5" t="s">
        <v>93</v>
      </c>
      <c r="F5" t="s">
        <v>56</v>
      </c>
      <c r="G5" t="s">
        <v>63</v>
      </c>
      <c r="O5" t="s">
        <v>67</v>
      </c>
      <c r="P5">
        <f>COUNTIF(G:G,"Advanced (&gt; 3 years, represented school for competitions)")</f>
        <v>2</v>
      </c>
    </row>
    <row r="6" spans="1:16" x14ac:dyDescent="0.3">
      <c r="A6" s="2">
        <v>44796.74291666667</v>
      </c>
      <c r="B6" t="s">
        <v>73</v>
      </c>
      <c r="C6" t="s">
        <v>81</v>
      </c>
      <c r="D6" t="s">
        <v>89</v>
      </c>
      <c r="E6" t="s">
        <v>93</v>
      </c>
      <c r="F6" t="s">
        <v>59</v>
      </c>
      <c r="G6" t="s">
        <v>63</v>
      </c>
    </row>
    <row r="7" spans="1:16" x14ac:dyDescent="0.3">
      <c r="A7" s="2">
        <v>44796.815648148149</v>
      </c>
      <c r="B7" t="s">
        <v>74</v>
      </c>
      <c r="C7" t="s">
        <v>82</v>
      </c>
      <c r="D7" t="s">
        <v>90</v>
      </c>
      <c r="E7" t="s">
        <v>93</v>
      </c>
      <c r="F7" t="s">
        <v>57</v>
      </c>
      <c r="G7" t="s">
        <v>60</v>
      </c>
    </row>
    <row r="8" spans="1:16" x14ac:dyDescent="0.3">
      <c r="A8" s="2">
        <v>44798.445370370369</v>
      </c>
      <c r="B8" t="s">
        <v>75</v>
      </c>
      <c r="C8" t="s">
        <v>83</v>
      </c>
      <c r="D8" t="s">
        <v>91</v>
      </c>
      <c r="E8" t="s">
        <v>93</v>
      </c>
      <c r="F8" t="s">
        <v>58</v>
      </c>
      <c r="G8" t="s">
        <v>60</v>
      </c>
    </row>
    <row r="9" spans="1:16" x14ac:dyDescent="0.3">
      <c r="A9" s="2">
        <v>44803.986180555563</v>
      </c>
      <c r="B9" t="s">
        <v>76</v>
      </c>
      <c r="C9" t="s">
        <v>84</v>
      </c>
      <c r="D9" t="s">
        <v>92</v>
      </c>
      <c r="E9" t="s">
        <v>93</v>
      </c>
      <c r="F9" t="s">
        <v>56</v>
      </c>
      <c r="G9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5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337</v>
      </c>
      <c r="F1" s="1" t="s">
        <v>5</v>
      </c>
      <c r="G1" s="1" t="s">
        <v>6</v>
      </c>
    </row>
    <row r="2" spans="1:16" x14ac:dyDescent="0.3">
      <c r="A2" s="2">
        <v>44795.877465277779</v>
      </c>
      <c r="B2" t="s">
        <v>317</v>
      </c>
      <c r="C2" t="s">
        <v>320</v>
      </c>
      <c r="D2" t="s">
        <v>323</v>
      </c>
      <c r="E2" t="s">
        <v>338</v>
      </c>
      <c r="F2" t="s">
        <v>56</v>
      </c>
      <c r="G2" t="s">
        <v>60</v>
      </c>
      <c r="O2" t="s">
        <v>64</v>
      </c>
      <c r="P2">
        <f>COUNTIF(G:G,"I have never played floorball before, or for less than 6 months")</f>
        <v>6</v>
      </c>
    </row>
    <row r="3" spans="1:16" x14ac:dyDescent="0.3">
      <c r="A3" s="2">
        <v>44795.87773148148</v>
      </c>
      <c r="B3" t="s">
        <v>95</v>
      </c>
      <c r="C3" t="s">
        <v>112</v>
      </c>
      <c r="D3" t="s">
        <v>129</v>
      </c>
      <c r="E3" t="s">
        <v>338</v>
      </c>
      <c r="F3" t="s">
        <v>59</v>
      </c>
      <c r="G3" t="s">
        <v>62</v>
      </c>
      <c r="O3" t="s">
        <v>65</v>
      </c>
      <c r="P3">
        <f>COUNTIF(G:G,"Beginner (6 months - 1 year)")</f>
        <v>3</v>
      </c>
    </row>
    <row r="4" spans="1:16" x14ac:dyDescent="0.3">
      <c r="A4" s="2">
        <v>44795.878113425933</v>
      </c>
      <c r="B4" t="s">
        <v>97</v>
      </c>
      <c r="C4" t="s">
        <v>114</v>
      </c>
      <c r="D4" t="s">
        <v>131</v>
      </c>
      <c r="E4" t="s">
        <v>338</v>
      </c>
      <c r="F4" t="s">
        <v>58</v>
      </c>
      <c r="G4" t="s">
        <v>60</v>
      </c>
      <c r="O4" t="s">
        <v>66</v>
      </c>
      <c r="P4">
        <f>COUNTIF(G:G,"Intermediate (1 year - 3 years, participated in friendlies)")</f>
        <v>4</v>
      </c>
    </row>
    <row r="5" spans="1:16" x14ac:dyDescent="0.3">
      <c r="A5" s="2">
        <v>44795.878252314818</v>
      </c>
      <c r="B5" t="s">
        <v>98</v>
      </c>
      <c r="C5" t="s">
        <v>115</v>
      </c>
      <c r="D5" t="s">
        <v>132</v>
      </c>
      <c r="E5" t="s">
        <v>338</v>
      </c>
      <c r="F5" t="s">
        <v>56</v>
      </c>
      <c r="G5" t="s">
        <v>61</v>
      </c>
      <c r="O5" t="s">
        <v>67</v>
      </c>
      <c r="P5">
        <f>COUNTIF(G:G,"Advanced (&gt; 3 years, represented school for competitions)")</f>
        <v>1</v>
      </c>
    </row>
    <row r="6" spans="1:16" x14ac:dyDescent="0.3">
      <c r="A6" s="2">
        <v>44795.882233796299</v>
      </c>
      <c r="B6" t="s">
        <v>100</v>
      </c>
      <c r="C6" t="s">
        <v>117</v>
      </c>
      <c r="D6" t="s">
        <v>134</v>
      </c>
      <c r="E6" t="s">
        <v>338</v>
      </c>
      <c r="F6" t="s">
        <v>57</v>
      </c>
      <c r="G6" t="s">
        <v>61</v>
      </c>
    </row>
    <row r="7" spans="1:16" x14ac:dyDescent="0.3">
      <c r="A7" s="2">
        <v>44795.884120370371</v>
      </c>
      <c r="B7" t="s">
        <v>101</v>
      </c>
      <c r="C7" t="s">
        <v>118</v>
      </c>
      <c r="D7" t="s">
        <v>135</v>
      </c>
      <c r="E7" t="s">
        <v>338</v>
      </c>
      <c r="F7" t="s">
        <v>59</v>
      </c>
      <c r="G7" t="s">
        <v>62</v>
      </c>
    </row>
    <row r="8" spans="1:16" x14ac:dyDescent="0.3">
      <c r="A8" s="2">
        <v>44795.981874999998</v>
      </c>
      <c r="B8" t="s">
        <v>105</v>
      </c>
      <c r="C8" t="s">
        <v>122</v>
      </c>
      <c r="D8" t="s">
        <v>139</v>
      </c>
      <c r="E8" t="s">
        <v>338</v>
      </c>
      <c r="F8" t="s">
        <v>59</v>
      </c>
      <c r="G8" t="s">
        <v>63</v>
      </c>
    </row>
    <row r="9" spans="1:16" x14ac:dyDescent="0.3">
      <c r="A9" s="2">
        <v>44796.61310185185</v>
      </c>
      <c r="B9" t="s">
        <v>319</v>
      </c>
      <c r="C9" t="s">
        <v>322</v>
      </c>
      <c r="D9" t="s">
        <v>325</v>
      </c>
      <c r="E9" t="s">
        <v>338</v>
      </c>
      <c r="F9" t="s">
        <v>58</v>
      </c>
      <c r="G9" t="s">
        <v>60</v>
      </c>
    </row>
    <row r="10" spans="1:16" x14ac:dyDescent="0.3">
      <c r="A10" s="2">
        <v>44796.728310185194</v>
      </c>
      <c r="B10" t="s">
        <v>304</v>
      </c>
      <c r="C10" t="s">
        <v>309</v>
      </c>
      <c r="D10" t="s">
        <v>314</v>
      </c>
      <c r="E10" t="s">
        <v>338</v>
      </c>
      <c r="F10" t="s">
        <v>57</v>
      </c>
      <c r="G10" t="s">
        <v>62</v>
      </c>
    </row>
    <row r="11" spans="1:16" x14ac:dyDescent="0.3">
      <c r="A11" s="2">
        <v>44796.764328703714</v>
      </c>
      <c r="B11" t="s">
        <v>107</v>
      </c>
      <c r="C11" t="s">
        <v>124</v>
      </c>
      <c r="D11" t="s">
        <v>141</v>
      </c>
      <c r="E11" t="s">
        <v>338</v>
      </c>
      <c r="F11" t="s">
        <v>58</v>
      </c>
      <c r="G11" t="s">
        <v>60</v>
      </c>
    </row>
    <row r="12" spans="1:16" x14ac:dyDescent="0.3">
      <c r="A12" s="2">
        <v>44797.520775462966</v>
      </c>
      <c r="B12" t="s">
        <v>108</v>
      </c>
      <c r="C12" t="s">
        <v>125</v>
      </c>
      <c r="D12" t="s">
        <v>142</v>
      </c>
      <c r="E12" t="s">
        <v>338</v>
      </c>
      <c r="F12" t="s">
        <v>59</v>
      </c>
      <c r="G12" t="s">
        <v>62</v>
      </c>
    </row>
    <row r="13" spans="1:16" x14ac:dyDescent="0.3">
      <c r="A13" s="2">
        <v>44797.552893518521</v>
      </c>
      <c r="B13" t="s">
        <v>109</v>
      </c>
      <c r="C13" t="s">
        <v>126</v>
      </c>
      <c r="D13" t="s">
        <v>143</v>
      </c>
      <c r="E13" t="s">
        <v>338</v>
      </c>
      <c r="F13" t="s">
        <v>57</v>
      </c>
      <c r="G13" t="s">
        <v>61</v>
      </c>
    </row>
    <row r="14" spans="1:16" x14ac:dyDescent="0.3">
      <c r="A14" s="2">
        <v>44797.61986111111</v>
      </c>
      <c r="B14" t="s">
        <v>110</v>
      </c>
      <c r="C14" t="s">
        <v>127</v>
      </c>
      <c r="D14" t="s">
        <v>144</v>
      </c>
      <c r="E14" t="s">
        <v>338</v>
      </c>
      <c r="F14" t="s">
        <v>58</v>
      </c>
      <c r="G14" t="s">
        <v>60</v>
      </c>
    </row>
    <row r="15" spans="1:16" x14ac:dyDescent="0.3">
      <c r="A15" s="2">
        <v>44802.789444444446</v>
      </c>
      <c r="B15" t="s">
        <v>111</v>
      </c>
      <c r="C15" t="s">
        <v>128</v>
      </c>
      <c r="D15" t="s">
        <v>145</v>
      </c>
      <c r="E15" t="s">
        <v>338</v>
      </c>
      <c r="F15" t="s">
        <v>58</v>
      </c>
      <c r="G1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332</v>
      </c>
      <c r="F1" s="1" t="s">
        <v>5</v>
      </c>
      <c r="G1" s="1" t="s">
        <v>6</v>
      </c>
    </row>
    <row r="2" spans="1:16" x14ac:dyDescent="0.3">
      <c r="A2" s="2">
        <v>44795.878807870373</v>
      </c>
      <c r="B2" t="s">
        <v>228</v>
      </c>
      <c r="C2" t="s">
        <v>236</v>
      </c>
      <c r="D2" t="s">
        <v>244</v>
      </c>
      <c r="E2" t="s">
        <v>336</v>
      </c>
      <c r="F2" t="s">
        <v>59</v>
      </c>
      <c r="G2" t="s">
        <v>62</v>
      </c>
      <c r="O2" t="s">
        <v>64</v>
      </c>
      <c r="P2">
        <f>COUNTIF(G:G,"I have never played floorball before, or for less than 6 months")</f>
        <v>8</v>
      </c>
    </row>
    <row r="3" spans="1:16" x14ac:dyDescent="0.3">
      <c r="A3" s="2">
        <v>44795.881284722222</v>
      </c>
      <c r="B3" t="s">
        <v>157</v>
      </c>
      <c r="C3" t="s">
        <v>182</v>
      </c>
      <c r="D3" t="s">
        <v>207</v>
      </c>
      <c r="E3" t="s">
        <v>336</v>
      </c>
      <c r="F3" t="s">
        <v>56</v>
      </c>
      <c r="G3" t="s">
        <v>61</v>
      </c>
      <c r="O3" t="s">
        <v>65</v>
      </c>
      <c r="P3">
        <f>COUNTIF(G:G,"Beginner (6 months - 1 year)")</f>
        <v>9</v>
      </c>
    </row>
    <row r="4" spans="1:16" x14ac:dyDescent="0.3">
      <c r="A4" s="2">
        <v>44795.887094907397</v>
      </c>
      <c r="B4" t="s">
        <v>159</v>
      </c>
      <c r="C4" t="s">
        <v>184</v>
      </c>
      <c r="D4" t="s">
        <v>209</v>
      </c>
      <c r="E4" t="s">
        <v>336</v>
      </c>
      <c r="F4" t="s">
        <v>59</v>
      </c>
      <c r="G4" t="s">
        <v>63</v>
      </c>
      <c r="O4" t="s">
        <v>66</v>
      </c>
      <c r="P4">
        <f>COUNTIF(G:G,"Intermediate (1 year - 3 years, participated in friendlies)")</f>
        <v>3</v>
      </c>
    </row>
    <row r="5" spans="1:16" x14ac:dyDescent="0.3">
      <c r="A5" s="2">
        <v>44795.888449074067</v>
      </c>
      <c r="B5" t="s">
        <v>103</v>
      </c>
      <c r="C5" t="s">
        <v>120</v>
      </c>
      <c r="D5" t="s">
        <v>137</v>
      </c>
      <c r="E5" t="s">
        <v>336</v>
      </c>
      <c r="F5" t="s">
        <v>57</v>
      </c>
      <c r="G5" t="s">
        <v>60</v>
      </c>
      <c r="O5" t="s">
        <v>67</v>
      </c>
      <c r="P5">
        <f>COUNTIF(G:G,"Advanced (&gt; 3 years, represented school for competitions)")</f>
        <v>3</v>
      </c>
    </row>
    <row r="6" spans="1:16" x14ac:dyDescent="0.3">
      <c r="A6" s="2">
        <v>44795.889108796298</v>
      </c>
      <c r="B6" t="s">
        <v>104</v>
      </c>
      <c r="C6" t="s">
        <v>121</v>
      </c>
      <c r="D6" t="s">
        <v>138</v>
      </c>
      <c r="E6" t="s">
        <v>336</v>
      </c>
      <c r="F6" t="s">
        <v>56</v>
      </c>
      <c r="G6" t="s">
        <v>60</v>
      </c>
    </row>
    <row r="7" spans="1:16" x14ac:dyDescent="0.3">
      <c r="A7" s="2">
        <v>44795.889467592591</v>
      </c>
      <c r="B7" t="s">
        <v>160</v>
      </c>
      <c r="C7" t="s">
        <v>185</v>
      </c>
      <c r="D7" t="s">
        <v>210</v>
      </c>
      <c r="E7" t="s">
        <v>336</v>
      </c>
      <c r="F7" t="s">
        <v>59</v>
      </c>
      <c r="G7" t="s">
        <v>63</v>
      </c>
    </row>
    <row r="8" spans="1:16" x14ac:dyDescent="0.3">
      <c r="A8" s="2">
        <v>44795.893136574072</v>
      </c>
      <c r="B8" t="s">
        <v>161</v>
      </c>
      <c r="C8" t="s">
        <v>186</v>
      </c>
      <c r="D8" t="s">
        <v>211</v>
      </c>
      <c r="E8" t="s">
        <v>336</v>
      </c>
      <c r="F8" t="s">
        <v>57</v>
      </c>
      <c r="G8" t="s">
        <v>61</v>
      </c>
    </row>
    <row r="9" spans="1:16" x14ac:dyDescent="0.3">
      <c r="A9" s="2">
        <v>44795.908078703702</v>
      </c>
      <c r="B9" t="s">
        <v>162</v>
      </c>
      <c r="C9" t="s">
        <v>187</v>
      </c>
      <c r="D9" t="s">
        <v>212</v>
      </c>
      <c r="E9" t="s">
        <v>336</v>
      </c>
      <c r="F9" t="s">
        <v>59</v>
      </c>
      <c r="G9" t="s">
        <v>61</v>
      </c>
    </row>
    <row r="10" spans="1:16" x14ac:dyDescent="0.3">
      <c r="A10" s="2">
        <v>44795.914224537039</v>
      </c>
      <c r="B10" t="s">
        <v>163</v>
      </c>
      <c r="C10" t="s">
        <v>188</v>
      </c>
      <c r="D10" t="s">
        <v>213</v>
      </c>
      <c r="E10" t="s">
        <v>336</v>
      </c>
      <c r="F10" t="s">
        <v>59</v>
      </c>
      <c r="G10" t="s">
        <v>61</v>
      </c>
    </row>
    <row r="11" spans="1:16" x14ac:dyDescent="0.3">
      <c r="A11" s="2">
        <v>44795.928402777783</v>
      </c>
      <c r="B11" t="s">
        <v>12</v>
      </c>
      <c r="C11" t="s">
        <v>28</v>
      </c>
      <c r="D11" t="s">
        <v>44</v>
      </c>
      <c r="E11" t="s">
        <v>336</v>
      </c>
      <c r="F11" t="s">
        <v>59</v>
      </c>
      <c r="G11" t="s">
        <v>61</v>
      </c>
    </row>
    <row r="12" spans="1:16" x14ac:dyDescent="0.3">
      <c r="A12" s="2">
        <v>44795.928437499999</v>
      </c>
      <c r="B12" t="s">
        <v>13</v>
      </c>
      <c r="C12" t="s">
        <v>29</v>
      </c>
      <c r="D12" t="s">
        <v>45</v>
      </c>
      <c r="E12" t="s">
        <v>336</v>
      </c>
      <c r="F12" t="s">
        <v>56</v>
      </c>
      <c r="G12" t="s">
        <v>62</v>
      </c>
    </row>
    <row r="13" spans="1:16" x14ac:dyDescent="0.3">
      <c r="A13" s="2">
        <v>44795.936157407406</v>
      </c>
      <c r="B13" t="s">
        <v>164</v>
      </c>
      <c r="C13" t="s">
        <v>189</v>
      </c>
      <c r="D13" t="s">
        <v>214</v>
      </c>
      <c r="E13" t="s">
        <v>336</v>
      </c>
      <c r="F13" t="s">
        <v>59</v>
      </c>
      <c r="G13" t="s">
        <v>61</v>
      </c>
    </row>
    <row r="14" spans="1:16" x14ac:dyDescent="0.3">
      <c r="A14" s="2">
        <v>44796.299212962957</v>
      </c>
      <c r="B14" t="s">
        <v>303</v>
      </c>
      <c r="C14" t="s">
        <v>308</v>
      </c>
      <c r="D14" t="s">
        <v>313</v>
      </c>
      <c r="E14" t="s">
        <v>336</v>
      </c>
      <c r="F14" t="s">
        <v>59</v>
      </c>
      <c r="G14" t="s">
        <v>61</v>
      </c>
    </row>
    <row r="15" spans="1:16" x14ac:dyDescent="0.3">
      <c r="A15" s="2">
        <v>44796.374224537038</v>
      </c>
      <c r="B15" t="s">
        <v>18</v>
      </c>
      <c r="C15" t="s">
        <v>34</v>
      </c>
      <c r="D15" t="s">
        <v>50</v>
      </c>
      <c r="E15" t="s">
        <v>336</v>
      </c>
      <c r="F15" t="s">
        <v>57</v>
      </c>
      <c r="G15" t="s">
        <v>60</v>
      </c>
    </row>
    <row r="16" spans="1:16" x14ac:dyDescent="0.3">
      <c r="A16" s="2">
        <v>44796.385034722232</v>
      </c>
      <c r="B16" t="s">
        <v>19</v>
      </c>
      <c r="C16" t="s">
        <v>35</v>
      </c>
      <c r="D16" t="s">
        <v>51</v>
      </c>
      <c r="E16" t="s">
        <v>336</v>
      </c>
      <c r="F16" t="s">
        <v>58</v>
      </c>
      <c r="G16" t="s">
        <v>60</v>
      </c>
    </row>
    <row r="17" spans="1:7" x14ac:dyDescent="0.3">
      <c r="A17" s="2">
        <v>44796.61310185185</v>
      </c>
      <c r="B17" t="s">
        <v>319</v>
      </c>
      <c r="C17" t="s">
        <v>322</v>
      </c>
      <c r="D17" t="s">
        <v>325</v>
      </c>
      <c r="E17" t="s">
        <v>336</v>
      </c>
      <c r="F17" t="s">
        <v>58</v>
      </c>
      <c r="G17" t="s">
        <v>60</v>
      </c>
    </row>
    <row r="18" spans="1:7" x14ac:dyDescent="0.3">
      <c r="A18" s="2">
        <v>44796.724409722221</v>
      </c>
      <c r="B18" t="s">
        <v>230</v>
      </c>
      <c r="C18" t="s">
        <v>238</v>
      </c>
      <c r="D18" t="s">
        <v>246</v>
      </c>
      <c r="E18" t="s">
        <v>336</v>
      </c>
      <c r="F18" t="s">
        <v>59</v>
      </c>
      <c r="G18" t="s">
        <v>62</v>
      </c>
    </row>
    <row r="19" spans="1:7" x14ac:dyDescent="0.3">
      <c r="A19" s="2">
        <v>44796.732569444437</v>
      </c>
      <c r="B19" t="s">
        <v>231</v>
      </c>
      <c r="C19" t="s">
        <v>239</v>
      </c>
      <c r="D19" t="s">
        <v>247</v>
      </c>
      <c r="E19" t="s">
        <v>336</v>
      </c>
      <c r="F19" t="s">
        <v>59</v>
      </c>
      <c r="G19" t="s">
        <v>63</v>
      </c>
    </row>
    <row r="20" spans="1:7" x14ac:dyDescent="0.3">
      <c r="A20" s="2">
        <v>44798.911956018521</v>
      </c>
      <c r="B20" t="s">
        <v>234</v>
      </c>
      <c r="C20" t="s">
        <v>242</v>
      </c>
      <c r="D20" t="s">
        <v>250</v>
      </c>
      <c r="E20" t="s">
        <v>336</v>
      </c>
      <c r="F20" t="s">
        <v>57</v>
      </c>
      <c r="G20" t="s">
        <v>61</v>
      </c>
    </row>
    <row r="21" spans="1:7" x14ac:dyDescent="0.3">
      <c r="A21" s="2">
        <v>44798.955613425933</v>
      </c>
      <c r="B21" t="s">
        <v>289</v>
      </c>
      <c r="C21" t="s">
        <v>292</v>
      </c>
      <c r="D21" t="s">
        <v>295</v>
      </c>
      <c r="E21" t="s">
        <v>336</v>
      </c>
      <c r="F21" t="s">
        <v>58</v>
      </c>
      <c r="G21" t="s">
        <v>60</v>
      </c>
    </row>
    <row r="22" spans="1:7" x14ac:dyDescent="0.3">
      <c r="A22" s="2">
        <v>44798.960706018523</v>
      </c>
      <c r="B22" t="s">
        <v>290</v>
      </c>
      <c r="C22" t="s">
        <v>293</v>
      </c>
      <c r="D22" t="s">
        <v>296</v>
      </c>
      <c r="E22" t="s">
        <v>336</v>
      </c>
      <c r="F22" t="s">
        <v>58</v>
      </c>
      <c r="G22" t="s">
        <v>60</v>
      </c>
    </row>
    <row r="23" spans="1:7" x14ac:dyDescent="0.3">
      <c r="A23" s="2">
        <v>44800.051747685182</v>
      </c>
      <c r="B23" t="s">
        <v>291</v>
      </c>
      <c r="C23" t="s">
        <v>294</v>
      </c>
      <c r="D23" t="s">
        <v>297</v>
      </c>
      <c r="E23" t="s">
        <v>336</v>
      </c>
      <c r="F23" t="s">
        <v>57</v>
      </c>
      <c r="G23" t="s">
        <v>60</v>
      </c>
    </row>
    <row r="24" spans="1:7" x14ac:dyDescent="0.3">
      <c r="A24" s="2">
        <v>44803.855486111112</v>
      </c>
      <c r="B24" t="s">
        <v>333</v>
      </c>
      <c r="C24" t="s">
        <v>334</v>
      </c>
      <c r="D24" t="s">
        <v>335</v>
      </c>
      <c r="E24" t="s">
        <v>336</v>
      </c>
      <c r="F24" t="s">
        <v>57</v>
      </c>
      <c r="G24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"/>
  <sheetViews>
    <sheetView tabSelected="1" workbookViewId="0">
      <selection activeCell="E2" sqref="E2:F13"/>
    </sheetView>
  </sheetViews>
  <sheetFormatPr defaultRowHeight="14.4" x14ac:dyDescent="0.3"/>
  <sheetData>
    <row r="1" spans="1:6" x14ac:dyDescent="0.3">
      <c r="A1" s="1" t="s">
        <v>1</v>
      </c>
      <c r="B1" s="1" t="s">
        <v>2</v>
      </c>
      <c r="E1" s="1" t="s">
        <v>349</v>
      </c>
      <c r="F1" s="1" t="s">
        <v>350</v>
      </c>
    </row>
    <row r="2" spans="1:6" x14ac:dyDescent="0.3">
      <c r="A2" t="s">
        <v>7</v>
      </c>
      <c r="B2" t="s">
        <v>23</v>
      </c>
      <c r="E2" t="s">
        <v>354</v>
      </c>
      <c r="F2">
        <v>35</v>
      </c>
    </row>
    <row r="3" spans="1:6" x14ac:dyDescent="0.3">
      <c r="A3" t="s">
        <v>8</v>
      </c>
      <c r="B3" t="s">
        <v>24</v>
      </c>
      <c r="E3" t="s">
        <v>360</v>
      </c>
      <c r="F3">
        <v>16</v>
      </c>
    </row>
    <row r="4" spans="1:6" x14ac:dyDescent="0.3">
      <c r="A4" t="s">
        <v>9</v>
      </c>
      <c r="B4" t="s">
        <v>25</v>
      </c>
      <c r="E4" t="s">
        <v>361</v>
      </c>
      <c r="F4">
        <v>23</v>
      </c>
    </row>
    <row r="5" spans="1:6" x14ac:dyDescent="0.3">
      <c r="A5" t="s">
        <v>10</v>
      </c>
      <c r="B5" t="s">
        <v>26</v>
      </c>
      <c r="E5" t="s">
        <v>362</v>
      </c>
      <c r="F5">
        <v>35</v>
      </c>
    </row>
    <row r="6" spans="1:6" x14ac:dyDescent="0.3">
      <c r="A6" t="s">
        <v>11</v>
      </c>
      <c r="B6" t="s">
        <v>27</v>
      </c>
      <c r="E6" t="s">
        <v>351</v>
      </c>
      <c r="F6">
        <v>16</v>
      </c>
    </row>
    <row r="7" spans="1:6" x14ac:dyDescent="0.3">
      <c r="A7" t="s">
        <v>12</v>
      </c>
      <c r="B7" t="s">
        <v>28</v>
      </c>
      <c r="E7" t="s">
        <v>352</v>
      </c>
      <c r="F7">
        <v>30</v>
      </c>
    </row>
    <row r="8" spans="1:6" x14ac:dyDescent="0.3">
      <c r="A8" t="s">
        <v>13</v>
      </c>
      <c r="B8" t="s">
        <v>29</v>
      </c>
      <c r="E8" t="s">
        <v>353</v>
      </c>
      <c r="F8">
        <v>23</v>
      </c>
    </row>
    <row r="9" spans="1:6" x14ac:dyDescent="0.3">
      <c r="A9" t="s">
        <v>14</v>
      </c>
      <c r="B9" t="s">
        <v>30</v>
      </c>
      <c r="E9" t="s">
        <v>355</v>
      </c>
      <c r="F9">
        <v>18</v>
      </c>
    </row>
    <row r="10" spans="1:6" x14ac:dyDescent="0.3">
      <c r="A10" t="s">
        <v>15</v>
      </c>
      <c r="B10" t="s">
        <v>344</v>
      </c>
      <c r="E10" t="s">
        <v>356</v>
      </c>
      <c r="F10">
        <v>16</v>
      </c>
    </row>
    <row r="11" spans="1:6" x14ac:dyDescent="0.3">
      <c r="A11" t="s">
        <v>16</v>
      </c>
      <c r="B11" t="s">
        <v>32</v>
      </c>
      <c r="E11" t="s">
        <v>357</v>
      </c>
      <c r="F11">
        <v>8</v>
      </c>
    </row>
    <row r="12" spans="1:6" x14ac:dyDescent="0.3">
      <c r="A12" t="s">
        <v>17</v>
      </c>
      <c r="B12" t="s">
        <v>33</v>
      </c>
      <c r="E12" t="s">
        <v>358</v>
      </c>
      <c r="F12">
        <v>14</v>
      </c>
    </row>
    <row r="13" spans="1:6" x14ac:dyDescent="0.3">
      <c r="A13" t="s">
        <v>18</v>
      </c>
      <c r="B13" t="s">
        <v>34</v>
      </c>
      <c r="E13" t="s">
        <v>359</v>
      </c>
      <c r="F13">
        <v>23</v>
      </c>
    </row>
    <row r="14" spans="1:6" x14ac:dyDescent="0.3">
      <c r="A14" t="s">
        <v>19</v>
      </c>
      <c r="B14" t="s">
        <v>35</v>
      </c>
    </row>
    <row r="15" spans="1:6" x14ac:dyDescent="0.3">
      <c r="A15" t="s">
        <v>20</v>
      </c>
      <c r="B15" t="s">
        <v>36</v>
      </c>
    </row>
    <row r="16" spans="1:6" x14ac:dyDescent="0.3">
      <c r="A16" t="s">
        <v>21</v>
      </c>
      <c r="B16" t="s">
        <v>37</v>
      </c>
    </row>
    <row r="17" spans="1:2" x14ac:dyDescent="0.3">
      <c r="A17" t="s">
        <v>22</v>
      </c>
      <c r="B17" t="s">
        <v>38</v>
      </c>
    </row>
    <row r="18" spans="1:2" x14ac:dyDescent="0.3">
      <c r="A18" t="s">
        <v>69</v>
      </c>
      <c r="B18" t="s">
        <v>77</v>
      </c>
    </row>
    <row r="19" spans="1:2" x14ac:dyDescent="0.3">
      <c r="A19" t="s">
        <v>70</v>
      </c>
      <c r="B19" t="s">
        <v>78</v>
      </c>
    </row>
    <row r="20" spans="1:2" x14ac:dyDescent="0.3">
      <c r="A20" t="s">
        <v>71</v>
      </c>
      <c r="B20" t="s">
        <v>79</v>
      </c>
    </row>
    <row r="21" spans="1:2" x14ac:dyDescent="0.3">
      <c r="A21" t="s">
        <v>72</v>
      </c>
      <c r="B21" t="s">
        <v>80</v>
      </c>
    </row>
    <row r="22" spans="1:2" x14ac:dyDescent="0.3">
      <c r="A22" t="s">
        <v>73</v>
      </c>
      <c r="B22" t="s">
        <v>81</v>
      </c>
    </row>
    <row r="23" spans="1:2" x14ac:dyDescent="0.3">
      <c r="A23" t="s">
        <v>74</v>
      </c>
      <c r="B23" t="s">
        <v>82</v>
      </c>
    </row>
    <row r="24" spans="1:2" x14ac:dyDescent="0.3">
      <c r="A24" t="s">
        <v>75</v>
      </c>
      <c r="B24" t="s">
        <v>83</v>
      </c>
    </row>
    <row r="25" spans="1:2" x14ac:dyDescent="0.3">
      <c r="A25" t="s">
        <v>76</v>
      </c>
      <c r="B25" t="s">
        <v>84</v>
      </c>
    </row>
    <row r="26" spans="1:2" x14ac:dyDescent="0.3">
      <c r="A26" t="s">
        <v>95</v>
      </c>
      <c r="B26" t="s">
        <v>112</v>
      </c>
    </row>
    <row r="27" spans="1:2" x14ac:dyDescent="0.3">
      <c r="A27" t="s">
        <v>96</v>
      </c>
      <c r="B27" t="s">
        <v>113</v>
      </c>
    </row>
    <row r="28" spans="1:2" x14ac:dyDescent="0.3">
      <c r="A28" t="s">
        <v>97</v>
      </c>
      <c r="B28" t="s">
        <v>114</v>
      </c>
    </row>
    <row r="29" spans="1:2" x14ac:dyDescent="0.3">
      <c r="A29" t="s">
        <v>98</v>
      </c>
      <c r="B29" t="s">
        <v>115</v>
      </c>
    </row>
    <row r="30" spans="1:2" x14ac:dyDescent="0.3">
      <c r="A30" t="s">
        <v>99</v>
      </c>
      <c r="B30" t="s">
        <v>116</v>
      </c>
    </row>
    <row r="31" spans="1:2" x14ac:dyDescent="0.3">
      <c r="A31" t="s">
        <v>100</v>
      </c>
      <c r="B31" t="s">
        <v>117</v>
      </c>
    </row>
    <row r="32" spans="1:2" x14ac:dyDescent="0.3">
      <c r="A32" t="s">
        <v>101</v>
      </c>
      <c r="B32" t="s">
        <v>118</v>
      </c>
    </row>
    <row r="33" spans="1:2" x14ac:dyDescent="0.3">
      <c r="A33" t="s">
        <v>102</v>
      </c>
      <c r="B33" t="s">
        <v>119</v>
      </c>
    </row>
    <row r="34" spans="1:2" x14ac:dyDescent="0.3">
      <c r="A34" t="s">
        <v>103</v>
      </c>
      <c r="B34" t="s">
        <v>120</v>
      </c>
    </row>
    <row r="35" spans="1:2" x14ac:dyDescent="0.3">
      <c r="A35" t="s">
        <v>104</v>
      </c>
      <c r="B35" t="s">
        <v>121</v>
      </c>
    </row>
    <row r="36" spans="1:2" x14ac:dyDescent="0.3">
      <c r="A36" t="s">
        <v>105</v>
      </c>
      <c r="B36" t="s">
        <v>122</v>
      </c>
    </row>
    <row r="37" spans="1:2" x14ac:dyDescent="0.3">
      <c r="A37" t="s">
        <v>339</v>
      </c>
      <c r="B37" t="s">
        <v>123</v>
      </c>
    </row>
    <row r="38" spans="1:2" x14ac:dyDescent="0.3">
      <c r="A38" t="s">
        <v>107</v>
      </c>
      <c r="B38" t="s">
        <v>124</v>
      </c>
    </row>
    <row r="39" spans="1:2" x14ac:dyDescent="0.3">
      <c r="A39" t="s">
        <v>108</v>
      </c>
      <c r="B39" t="s">
        <v>125</v>
      </c>
    </row>
    <row r="40" spans="1:2" x14ac:dyDescent="0.3">
      <c r="A40" t="s">
        <v>109</v>
      </c>
      <c r="B40" t="s">
        <v>126</v>
      </c>
    </row>
    <row r="41" spans="1:2" x14ac:dyDescent="0.3">
      <c r="A41" t="s">
        <v>110</v>
      </c>
      <c r="B41" t="s">
        <v>127</v>
      </c>
    </row>
    <row r="42" spans="1:2" x14ac:dyDescent="0.3">
      <c r="A42" t="s">
        <v>111</v>
      </c>
      <c r="B42" t="s">
        <v>128</v>
      </c>
    </row>
    <row r="43" spans="1:2" x14ac:dyDescent="0.3">
      <c r="A43" t="s">
        <v>340</v>
      </c>
      <c r="B43" t="s">
        <v>173</v>
      </c>
    </row>
    <row r="44" spans="1:2" x14ac:dyDescent="0.3">
      <c r="A44" t="s">
        <v>149</v>
      </c>
      <c r="B44" t="s">
        <v>174</v>
      </c>
    </row>
    <row r="45" spans="1:2" x14ac:dyDescent="0.3">
      <c r="A45" t="s">
        <v>150</v>
      </c>
      <c r="B45" t="s">
        <v>175</v>
      </c>
    </row>
    <row r="46" spans="1:2" x14ac:dyDescent="0.3">
      <c r="A46" t="s">
        <v>151</v>
      </c>
      <c r="B46" t="s">
        <v>176</v>
      </c>
    </row>
    <row r="47" spans="1:2" x14ac:dyDescent="0.3">
      <c r="A47" t="s">
        <v>152</v>
      </c>
      <c r="B47" t="s">
        <v>177</v>
      </c>
    </row>
    <row r="48" spans="1:2" x14ac:dyDescent="0.3">
      <c r="A48" t="s">
        <v>153</v>
      </c>
      <c r="B48" t="s">
        <v>178</v>
      </c>
    </row>
    <row r="49" spans="1:2" x14ac:dyDescent="0.3">
      <c r="A49" t="s">
        <v>154</v>
      </c>
      <c r="B49" t="s">
        <v>179</v>
      </c>
    </row>
    <row r="50" spans="1:2" x14ac:dyDescent="0.3">
      <c r="A50" t="s">
        <v>155</v>
      </c>
      <c r="B50" t="s">
        <v>180</v>
      </c>
    </row>
    <row r="51" spans="1:2" x14ac:dyDescent="0.3">
      <c r="A51" t="s">
        <v>156</v>
      </c>
      <c r="B51" t="s">
        <v>181</v>
      </c>
    </row>
    <row r="52" spans="1:2" x14ac:dyDescent="0.3">
      <c r="A52" t="s">
        <v>157</v>
      </c>
      <c r="B52" t="s">
        <v>182</v>
      </c>
    </row>
    <row r="53" spans="1:2" x14ac:dyDescent="0.3">
      <c r="A53" t="s">
        <v>158</v>
      </c>
      <c r="B53" t="s">
        <v>183</v>
      </c>
    </row>
    <row r="54" spans="1:2" x14ac:dyDescent="0.3">
      <c r="A54" t="s">
        <v>159</v>
      </c>
      <c r="B54" t="s">
        <v>184</v>
      </c>
    </row>
    <row r="55" spans="1:2" x14ac:dyDescent="0.3">
      <c r="A55" t="s">
        <v>160</v>
      </c>
      <c r="B55" t="s">
        <v>185</v>
      </c>
    </row>
    <row r="56" spans="1:2" x14ac:dyDescent="0.3">
      <c r="A56" t="s">
        <v>161</v>
      </c>
      <c r="B56" t="s">
        <v>186</v>
      </c>
    </row>
    <row r="57" spans="1:2" x14ac:dyDescent="0.3">
      <c r="A57" t="s">
        <v>162</v>
      </c>
      <c r="B57" t="s">
        <v>187</v>
      </c>
    </row>
    <row r="58" spans="1:2" x14ac:dyDescent="0.3">
      <c r="A58" t="s">
        <v>163</v>
      </c>
      <c r="B58" t="s">
        <v>188</v>
      </c>
    </row>
    <row r="59" spans="1:2" x14ac:dyDescent="0.3">
      <c r="A59" t="s">
        <v>164</v>
      </c>
      <c r="B59" t="s">
        <v>189</v>
      </c>
    </row>
    <row r="60" spans="1:2" x14ac:dyDescent="0.3">
      <c r="A60" t="s">
        <v>165</v>
      </c>
      <c r="B60" t="s">
        <v>190</v>
      </c>
    </row>
    <row r="61" spans="1:2" x14ac:dyDescent="0.3">
      <c r="A61" t="s">
        <v>166</v>
      </c>
      <c r="B61" t="s">
        <v>191</v>
      </c>
    </row>
    <row r="62" spans="1:2" x14ac:dyDescent="0.3">
      <c r="A62" t="s">
        <v>167</v>
      </c>
      <c r="B62" t="s">
        <v>192</v>
      </c>
    </row>
    <row r="63" spans="1:2" x14ac:dyDescent="0.3">
      <c r="A63" t="s">
        <v>168</v>
      </c>
      <c r="B63" t="s">
        <v>345</v>
      </c>
    </row>
    <row r="64" spans="1:2" x14ac:dyDescent="0.3">
      <c r="A64" t="s">
        <v>169</v>
      </c>
      <c r="B64" t="s">
        <v>194</v>
      </c>
    </row>
    <row r="65" spans="1:2" x14ac:dyDescent="0.3">
      <c r="A65" t="s">
        <v>170</v>
      </c>
      <c r="B65" t="s">
        <v>195</v>
      </c>
    </row>
    <row r="66" spans="1:2" x14ac:dyDescent="0.3">
      <c r="A66" t="s">
        <v>171</v>
      </c>
      <c r="B66" t="s">
        <v>196</v>
      </c>
    </row>
    <row r="67" spans="1:2" x14ac:dyDescent="0.3">
      <c r="A67" t="s">
        <v>172</v>
      </c>
      <c r="B67" t="s">
        <v>197</v>
      </c>
    </row>
    <row r="68" spans="1:2" x14ac:dyDescent="0.3">
      <c r="A68" t="s">
        <v>224</v>
      </c>
      <c r="B68" t="s">
        <v>225</v>
      </c>
    </row>
    <row r="69" spans="1:2" x14ac:dyDescent="0.3">
      <c r="A69" t="s">
        <v>228</v>
      </c>
      <c r="B69" t="s">
        <v>236</v>
      </c>
    </row>
    <row r="70" spans="1:2" x14ac:dyDescent="0.3">
      <c r="A70" t="s">
        <v>229</v>
      </c>
      <c r="B70" t="s">
        <v>237</v>
      </c>
    </row>
    <row r="71" spans="1:2" x14ac:dyDescent="0.3">
      <c r="A71" t="s">
        <v>230</v>
      </c>
      <c r="B71" t="s">
        <v>238</v>
      </c>
    </row>
    <row r="72" spans="1:2" x14ac:dyDescent="0.3">
      <c r="A72" t="s">
        <v>231</v>
      </c>
      <c r="B72" t="s">
        <v>239</v>
      </c>
    </row>
    <row r="73" spans="1:2" x14ac:dyDescent="0.3">
      <c r="A73" t="s">
        <v>232</v>
      </c>
      <c r="B73" t="s">
        <v>240</v>
      </c>
    </row>
    <row r="74" spans="1:2" x14ac:dyDescent="0.3">
      <c r="A74" t="s">
        <v>233</v>
      </c>
      <c r="B74" t="s">
        <v>241</v>
      </c>
    </row>
    <row r="75" spans="1:2" x14ac:dyDescent="0.3">
      <c r="A75" t="s">
        <v>234</v>
      </c>
      <c r="B75" t="s">
        <v>242</v>
      </c>
    </row>
    <row r="76" spans="1:2" x14ac:dyDescent="0.3">
      <c r="A76" t="s">
        <v>235</v>
      </c>
      <c r="B76" t="s">
        <v>243</v>
      </c>
    </row>
    <row r="77" spans="1:2" x14ac:dyDescent="0.3">
      <c r="A77" t="s">
        <v>254</v>
      </c>
      <c r="B77" t="s">
        <v>265</v>
      </c>
    </row>
    <row r="78" spans="1:2" x14ac:dyDescent="0.3">
      <c r="A78" t="s">
        <v>255</v>
      </c>
      <c r="B78" t="s">
        <v>266</v>
      </c>
    </row>
    <row r="79" spans="1:2" x14ac:dyDescent="0.3">
      <c r="A79" t="s">
        <v>256</v>
      </c>
      <c r="B79" t="s">
        <v>346</v>
      </c>
    </row>
    <row r="80" spans="1:2" x14ac:dyDescent="0.3">
      <c r="A80" t="s">
        <v>257</v>
      </c>
      <c r="B80" t="s">
        <v>268</v>
      </c>
    </row>
    <row r="81" spans="1:2" x14ac:dyDescent="0.3">
      <c r="A81" t="s">
        <v>258</v>
      </c>
      <c r="B81" t="s">
        <v>269</v>
      </c>
    </row>
    <row r="82" spans="1:2" x14ac:dyDescent="0.3">
      <c r="A82" t="s">
        <v>259</v>
      </c>
      <c r="B82" t="s">
        <v>270</v>
      </c>
    </row>
    <row r="83" spans="1:2" x14ac:dyDescent="0.3">
      <c r="A83" t="s">
        <v>260</v>
      </c>
      <c r="B83" t="s">
        <v>271</v>
      </c>
    </row>
    <row r="84" spans="1:2" x14ac:dyDescent="0.3">
      <c r="A84" t="s">
        <v>261</v>
      </c>
      <c r="B84" t="s">
        <v>272</v>
      </c>
    </row>
    <row r="85" spans="1:2" x14ac:dyDescent="0.3">
      <c r="A85" t="s">
        <v>341</v>
      </c>
      <c r="B85" t="s">
        <v>273</v>
      </c>
    </row>
    <row r="86" spans="1:2" x14ac:dyDescent="0.3">
      <c r="A86" t="s">
        <v>263</v>
      </c>
      <c r="B86" t="s">
        <v>347</v>
      </c>
    </row>
    <row r="87" spans="1:2" x14ac:dyDescent="0.3">
      <c r="A87" t="s">
        <v>264</v>
      </c>
      <c r="B87" t="s">
        <v>348</v>
      </c>
    </row>
    <row r="88" spans="1:2" x14ac:dyDescent="0.3">
      <c r="A88" t="s">
        <v>342</v>
      </c>
      <c r="B88" t="s">
        <v>292</v>
      </c>
    </row>
    <row r="89" spans="1:2" x14ac:dyDescent="0.3">
      <c r="A89" t="s">
        <v>290</v>
      </c>
      <c r="B89" t="s">
        <v>293</v>
      </c>
    </row>
    <row r="90" spans="1:2" x14ac:dyDescent="0.3">
      <c r="A90" t="s">
        <v>291</v>
      </c>
      <c r="B90" t="s">
        <v>294</v>
      </c>
    </row>
    <row r="91" spans="1:2" x14ac:dyDescent="0.3">
      <c r="A91" t="s">
        <v>343</v>
      </c>
      <c r="B91" t="s">
        <v>305</v>
      </c>
    </row>
    <row r="92" spans="1:2" x14ac:dyDescent="0.3">
      <c r="A92" t="s">
        <v>301</v>
      </c>
      <c r="B92" t="s">
        <v>306</v>
      </c>
    </row>
    <row r="93" spans="1:2" x14ac:dyDescent="0.3">
      <c r="A93" t="s">
        <v>302</v>
      </c>
      <c r="B93" t="s">
        <v>307</v>
      </c>
    </row>
    <row r="94" spans="1:2" x14ac:dyDescent="0.3">
      <c r="A94" t="s">
        <v>303</v>
      </c>
      <c r="B94" t="s">
        <v>308</v>
      </c>
    </row>
    <row r="95" spans="1:2" x14ac:dyDescent="0.3">
      <c r="A95" t="s">
        <v>304</v>
      </c>
      <c r="B95" t="s">
        <v>309</v>
      </c>
    </row>
    <row r="96" spans="1:2" x14ac:dyDescent="0.3">
      <c r="A96" t="s">
        <v>317</v>
      </c>
      <c r="B96" t="s">
        <v>320</v>
      </c>
    </row>
    <row r="97" spans="1:2" x14ac:dyDescent="0.3">
      <c r="A97" t="s">
        <v>318</v>
      </c>
      <c r="B97" t="s">
        <v>321</v>
      </c>
    </row>
    <row r="98" spans="1:2" x14ac:dyDescent="0.3">
      <c r="A98" t="s">
        <v>319</v>
      </c>
      <c r="B98" t="s">
        <v>322</v>
      </c>
    </row>
    <row r="99" spans="1:2" x14ac:dyDescent="0.3">
      <c r="A99" t="s">
        <v>327</v>
      </c>
      <c r="B99" t="s">
        <v>328</v>
      </c>
    </row>
    <row r="100" spans="1:2" x14ac:dyDescent="0.3">
      <c r="A100" t="s">
        <v>333</v>
      </c>
      <c r="B10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 Sep</vt:lpstr>
      <vt:lpstr>5 Sep</vt:lpstr>
      <vt:lpstr>7 Sep</vt:lpstr>
      <vt:lpstr>9 Sep</vt:lpstr>
      <vt:lpstr>12 Sep</vt:lpstr>
      <vt:lpstr>16 Sep</vt:lpstr>
      <vt:lpstr>19 Sep</vt:lpstr>
      <vt:lpstr>21 Sep</vt:lpstr>
      <vt:lpstr>23 Sep</vt:lpstr>
      <vt:lpstr>26 Sep</vt:lpstr>
      <vt:lpstr>28 Sep</vt:lpstr>
      <vt:lpstr>30 Sep</vt:lpstr>
      <vt:lpstr>Namelist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kian ming</cp:lastModifiedBy>
  <dcterms:created xsi:type="dcterms:W3CDTF">2022-09-13T11:18:27Z</dcterms:created>
  <dcterms:modified xsi:type="dcterms:W3CDTF">2022-09-13T11:19:53Z</dcterms:modified>
</cp:coreProperties>
</file>