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arch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<sst xmlns="http://schemas.openxmlformats.org/spreadsheetml/2006/main" uniqueCount="43">
  <si>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Item Number</t>
  </si>
  <si>
    <t>Title</t>
  </si>
  <si>
    <t>ISBN</t>
  </si>
  <si>
    <t>Search Results</t>
  </si>
  <si>
    <t>37971</t>
  </si>
  <si>
    <t>SAPPERS &amp; SHRAPNEL: CONTEMPORARY ART AND THE ART OF THE TRENCHES.</t>
  </si>
  <si>
    <t>9781921668289</t>
  </si>
  <si>
    <t>84006</t>
  </si>
  <si>
    <t>SPECTACLE AND LEISURE IN PARIS: DEGAS TO MUCHA.</t>
  </si>
  <si>
    <t>9780936316437</t>
  </si>
  <si>
    <t>84043</t>
  </si>
  <si>
    <t>IT'S ALIVE! CLASSIC HORROR AND SCI-FI MOVIE POSTERS -- FROM THE KIRK HAMMETT COLLECTION.</t>
  </si>
  <si>
    <t>9780847860982</t>
  </si>
  <si>
    <t>84055</t>
  </si>
  <si>
    <t>WILLIAM HENRY HUNT: COUNTRY PEOPLE.</t>
  </si>
  <si>
    <t>9781911300236</t>
  </si>
  <si>
    <t>84094</t>
  </si>
  <si>
    <t>THE PAINTED BIRD: DREAMS AND NIGHTMARES OF EUROPE.</t>
  </si>
  <si>
    <t>9789492095367</t>
  </si>
  <si>
    <t>178604</t>
  </si>
  <si>
    <t>NEW FINANCIAL STRATEGIES FOR SUSTAINABLE BUILDINGS</t>
  </si>
  <si>
    <t>9781138680265</t>
  </si>
  <si>
    <t>178615</t>
  </si>
  <si>
    <t>REDEFINING BRUTALISM.</t>
  </si>
  <si>
    <t>9781859465776</t>
  </si>
  <si>
    <t>179974</t>
  </si>
  <si>
    <t>KHAJURAHO: INDIAN TEMPLES AND SENSUOUS SCULPTURES.</t>
  </si>
  <si>
    <t>9788874397785</t>
  </si>
  <si>
    <t>180245</t>
  </si>
  <si>
    <t>THE MODERNS: MIDCENTURY AMERICAN GRAPHIC DESIGN.</t>
  </si>
  <si>
    <t>9781419724015</t>
  </si>
  <si>
    <t>180561</t>
  </si>
  <si>
    <t>ONAGO ROOM: SHIORI KAWAMOTO.</t>
  </si>
  <si>
    <t>9784768307540</t>
  </si>
  <si>
    <t>181436</t>
  </si>
  <si>
    <t>TRANSFORMERS, CLOUDS AND SPACESHIPS: WORKS, 2004-2016.</t>
  </si>
  <si>
    <t>9783735603333</t>
  </si>
  <si>
    <t>181443</t>
  </si>
  <si>
    <t>KANYE WEST: YEEZY SEASON 3-4 ZINE.</t>
  </si>
  <si>
    <t>9783958293304</t>
  </si>
  <si>
    <t>181559</t>
  </si>
  <si>
    <t>UPSCALE DOWNSIZING: CREATING A STYLISH, ELEGANT, SMALLER HOME.</t>
  </si>
  <si>
    <t>9781454921974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</si>
</sst>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f>HYPERLINK("https://pulsearch.princeton.edu/catalog?utf8=%E2%9C%93&amp;f1=isbn&amp;q1="&amp;9781921668289&amp;"&amp;search_field=advanced&amp;commit=Search", "Possible Match")</f>
        <v/>
      </c>
    </row>
    <row r="3" spans="1:4">
      <c r="A3" t="s">
        <v>7</v>
      </c>
      <c r="B3" t="s">
        <v>8</v>
      </c>
      <c r="C3" t="s">
        <v>9</v>
      </c>
      <c r="D3" s="1">
        <f>HYPERLINK("https://pulsearch.princeton.edu/catalog?utf8=%E2%9C%93&amp;f1=isbn&amp;q1="&amp;9780936316437&amp;"&amp;search_field=advanced&amp;commit=Search", "Possible Match")</f>
        <v/>
      </c>
    </row>
    <row r="4" spans="1:4">
      <c r="A4" t="s">
        <v>10</v>
      </c>
      <c r="B4" t="s">
        <v>11</v>
      </c>
      <c r="C4" t="s">
        <v>12</v>
      </c>
      <c r="D4" s="1">
        <f>HYPERLINK("https://pulsearch.princeton.edu/catalog?utf8=%E2%9C%93&amp;f1=isbn&amp;q1="&amp;9780847860982&amp;"&amp;search_field=advanced&amp;commit=Search", "Possible Match")</f>
        <v/>
      </c>
    </row>
    <row r="5" spans="1:4">
      <c r="A5" t="s">
        <v>13</v>
      </c>
      <c r="B5" t="s">
        <v>14</v>
      </c>
      <c r="C5" t="s">
        <v>15</v>
      </c>
      <c r="D5" s="1">
        <f>HYPERLINK("https://pulsearch.princeton.edu/catalog?utf8=%E2%9C%93&amp;f1=isbn&amp;q1="&amp;9781911300236&amp;"&amp;search_field=advanced&amp;commit=Search", "Possible Match")</f>
        <v/>
      </c>
    </row>
    <row r="6" spans="1:4">
      <c r="A6" t="s">
        <v>16</v>
      </c>
      <c r="B6" t="s">
        <v>17</v>
      </c>
      <c r="C6" t="s">
        <v>18</v>
      </c>
      <c r="D6" s="1">
        <f>HYPERLINK("https://pulsearch.princeton.edu/catalog?utf8=%E2%9C%93&amp;f1=isbn&amp;q1="&amp;9789492095367&amp;"&amp;search_field=advanced&amp;commit=Search", "Possible Match")</f>
        <v/>
      </c>
    </row>
    <row r="7" spans="1:4">
      <c r="A7" t="s">
        <v>19</v>
      </c>
      <c r="B7" t="s">
        <v>20</v>
      </c>
      <c r="C7" t="s">
        <v>21</v>
      </c>
      <c r="D7" s="1">
        <f>HYPERLINK("https://pulsearch.princeton.edu/catalog?utf8=%E2%9C%93&amp;f1=isbn&amp;q1="&amp;9781138680265&amp;"&amp;search_field=advanced&amp;commit=Search", "No Match")</f>
        <v/>
      </c>
    </row>
    <row r="8" spans="1:4">
      <c r="A8" t="s">
        <v>22</v>
      </c>
      <c r="B8" t="s">
        <v>23</v>
      </c>
      <c r="C8" t="s">
        <v>24</v>
      </c>
      <c r="D8" s="1">
        <f>HYPERLINK("https://pulsearch.princeton.edu/catalog?utf8=%E2%9C%93&amp;f1=isbn&amp;q1="&amp;9781859465776&amp;"&amp;search_field=advanced&amp;commit=Search", "No Match")</f>
        <v/>
      </c>
    </row>
    <row r="9" spans="1:4">
      <c r="A9" t="s">
        <v>25</v>
      </c>
      <c r="B9" t="s">
        <v>26</v>
      </c>
      <c r="C9" t="s">
        <v>27</v>
      </c>
      <c r="D9" s="1">
        <f>HYPERLINK("https://pulsearch.princeton.edu/catalog?utf8=%E2%9C%93&amp;f1=isbn&amp;q1="&amp;9788874397785&amp;"&amp;search_field=advanced&amp;commit=Search", "No Match")</f>
        <v/>
      </c>
    </row>
    <row r="10" spans="1:4">
      <c r="A10" t="s">
        <v>28</v>
      </c>
      <c r="B10" t="s">
        <v>29</v>
      </c>
      <c r="C10" t="s">
        <v>30</v>
      </c>
      <c r="D10" s="1">
        <f>HYPERLINK("https://pulsearch.princeton.edu/catalog?utf8=%E2%9C%93&amp;f1=isbn&amp;q1="&amp;9781419724015&amp;"&amp;search_field=advanced&amp;commit=Search", "No Match")</f>
        <v/>
      </c>
    </row>
    <row r="11" spans="1:4">
      <c r="A11" t="s">
        <v>31</v>
      </c>
      <c r="B11" t="s">
        <v>32</v>
      </c>
      <c r="C11" t="s">
        <v>33</v>
      </c>
      <c r="D11" s="1">
        <f>HYPERLINK("https://pulsearch.princeton.edu/catalog?utf8=%E2%9C%93&amp;f1=isbn&amp;q1="&amp;9784768307540&amp;"&amp;search_field=advanced&amp;commit=Search", "No Match")</f>
        <v/>
      </c>
    </row>
    <row r="12" spans="1:4">
      <c r="A12" t="s">
        <v>34</v>
      </c>
      <c r="B12" t="s">
        <v>35</v>
      </c>
      <c r="C12" t="s">
        <v>36</v>
      </c>
      <c r="D12" s="1">
        <f>HYPERLINK("https://pulsearch.princeton.edu/catalog?utf8=%E2%9C%93&amp;f1=isbn&amp;q1="&amp;9783735603333&amp;"&amp;search_field=advanced&amp;commit=Search", "Possible Match")</f>
        <v/>
      </c>
    </row>
    <row r="13" spans="1:4">
      <c r="A13" t="s">
        <v>37</v>
      </c>
      <c r="B13" t="s">
        <v>38</v>
      </c>
      <c r="C13" t="s">
        <v>39</v>
      </c>
      <c r="D13" s="1">
        <f>HYPERLINK("https://pulsearch.princeton.edu/catalog?utf8=%E2%9C%93&amp;f1=isbn&amp;q1="&amp;9783958293304&amp;"&amp;search_field=advanced&amp;commit=Search", "No Match")</f>
        <v/>
      </c>
    </row>
    <row r="14" spans="1:4">
      <c r="A14" t="s">
        <v>40</v>
      </c>
      <c r="B14" t="s">
        <v>41</v>
      </c>
      <c r="C14" t="s">
        <v>42</v>
      </c>
      <c r="D14" s="1">
        <f>HYPERLINK("https://pulsearch.princeton.edu/catalog?utf8=%E2%9C%93&amp;f1=isbn&amp;q1="&amp;9781454921974&amp;"&amp;search_field=advanced&amp;commit=Search", "No Match")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2017-09-25T15:51:16Z</dcterms:created>
  <dcterms:modified xsi:type="dcterms:W3CDTF">2017-09-25T15:51:16Z</dcterms:modified>
</cp:coreProperties>
</file>