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<sst xmlns="http://schemas.openxmlformats.org/spreadsheetml/2006/main" uniqueCount="40">
  <si>
    <t>Item Number</t>
  </si>
  <si>
    <t>Title</t>
  </si>
  <si>
    <t>ISBN</t>
  </si>
  <si>
    <t>Search Results</t>
  </si>
  <si>
    <t>84059</t>
  </si>
  <si>
    <t>SEIICHI FURUYA: WHY DRESDEN? PHOTOGRAPHS 1984/85 AND 2015.</t>
  </si>
  <si>
    <t>9783959051286</t>
  </si>
  <si>
    <t>84363</t>
  </si>
  <si>
    <t>PAINTINGS, PRINTS AND DRAWINGS OF HAWAII FROM THE SAM AND MARY COOKE COLLECTION.</t>
  </si>
  <si>
    <t>9780692735312</t>
  </si>
  <si>
    <t>84369</t>
  </si>
  <si>
    <t>ALBUQUERQUE MUSEUM PHOTO ARCHIVES COLLECTION: IMAGES IN SILVER.</t>
  </si>
  <si>
    <t>9780890136294</t>
  </si>
  <si>
    <t>170453</t>
  </si>
  <si>
    <t>YAN PEI-MING.</t>
  </si>
  <si>
    <t>9780847848447</t>
  </si>
  <si>
    <t>176444</t>
  </si>
  <si>
    <t>TEXTILE TERMS: A GLOSSARY.</t>
  </si>
  <si>
    <t>9783942810364</t>
  </si>
  <si>
    <t>179562</t>
  </si>
  <si>
    <t>ANCIENT INK: THE ARCHAEOLOGY OF TATTOOING.</t>
  </si>
  <si>
    <t>9780295742823</t>
  </si>
  <si>
    <t>179861</t>
  </si>
  <si>
    <t>GENIEVE FIGGIS.</t>
  </si>
  <si>
    <t>9780847860647</t>
  </si>
  <si>
    <t>180314</t>
  </si>
  <si>
    <t>EARLY CHURCHES OF MEXICO: AN ARCHITECT'S VIEW.</t>
  </si>
  <si>
    <t>9780826358172</t>
  </si>
  <si>
    <t>181676</t>
  </si>
  <si>
    <t>RUSSIA, ART RESISTANCE AND THE CONSERVATIVE: AUTHORITARIAN ZEITGEIST.</t>
  </si>
  <si>
    <t>9781138733015</t>
  </si>
  <si>
    <t>181816</t>
  </si>
  <si>
    <t>EXPLORING GLASGOW: AN ARCHITECTURAL AND HISTORICAL GUIDE.</t>
  </si>
  <si>
    <t>9781780274546</t>
  </si>
  <si>
    <t>181868</t>
  </si>
  <si>
    <t>MAKING MAJESTY: THE THRONE ROOM AT DUBLIN CASTLE -- A CULTURAL HISTORY.</t>
  </si>
  <si>
    <t>9781911024736</t>
  </si>
  <si>
    <t>182364</t>
  </si>
  <si>
    <t>CONEY ISLAND: ROB BALL.</t>
  </si>
  <si>
    <t>9781911306139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</si>
</sst>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f>HYPERLINK("https://pulsearch.princeton.edu/catalog?utf8=%E2%9C%93&amp;f1=isbn&amp;q1="&amp;9783959051286&amp;"&amp;search_field=advanced&amp;commit=Search", "No Match")</f>
        <v/>
      </c>
    </row>
    <row r="3" spans="1:4">
      <c r="A3" t="s">
        <v>7</v>
      </c>
      <c r="B3" t="s">
        <v>8</v>
      </c>
      <c r="C3" t="s">
        <v>9</v>
      </c>
      <c r="D3" s="1">
        <f>HYPERLINK("https://pulsearch.princeton.edu/catalog?utf8=%E2%9C%93&amp;f1=isbn&amp;q1="&amp;9780692735312&amp;"&amp;search_field=advanced&amp;commit=Search", "No Match")</f>
        <v/>
      </c>
    </row>
    <row r="4" spans="1:4">
      <c r="A4" t="s">
        <v>10</v>
      </c>
      <c r="B4" t="s">
        <v>11</v>
      </c>
      <c r="C4" t="s">
        <v>12</v>
      </c>
      <c r="D4" s="1">
        <f>HYPERLINK("https://pulsearch.princeton.edu/catalog?utf8=%E2%9C%93&amp;f1=isbn&amp;q1="&amp;9780890136294&amp;"&amp;search_field=advanced&amp;commit=Search", "Possible Match")</f>
        <v/>
      </c>
    </row>
    <row r="5" spans="1:4">
      <c r="A5" t="s">
        <v>13</v>
      </c>
      <c r="B5" t="s">
        <v>14</v>
      </c>
      <c r="C5" t="s">
        <v>15</v>
      </c>
      <c r="D5" s="1">
        <f>HYPERLINK("https://pulsearch.princeton.edu/catalog?utf8=%E2%9C%93&amp;f1=isbn&amp;q1="&amp;9780847848447&amp;"&amp;search_field=advanced&amp;commit=Search", "No Match")</f>
        <v/>
      </c>
    </row>
    <row r="6" spans="1:4">
      <c r="A6" t="s">
        <v>16</v>
      </c>
      <c r="B6" t="s">
        <v>17</v>
      </c>
      <c r="C6" t="s">
        <v>18</v>
      </c>
      <c r="D6" s="1">
        <f>HYPERLINK("https://pulsearch.princeton.edu/catalog?utf8=%E2%9C%93&amp;f1=isbn&amp;q1="&amp;9783942810364&amp;"&amp;search_field=advanced&amp;commit=Search", "Possible Match")</f>
        <v/>
      </c>
    </row>
    <row r="7" spans="1:4">
      <c r="A7" t="s">
        <v>19</v>
      </c>
      <c r="B7" t="s">
        <v>20</v>
      </c>
      <c r="C7" t="s">
        <v>21</v>
      </c>
      <c r="D7" s="1">
        <f>HYPERLINK("https://pulsearch.princeton.edu/catalog?utf8=%E2%9C%93&amp;f1=isbn&amp;q1="&amp;9780295742823&amp;"&amp;search_field=advanced&amp;commit=Search", "No Match")</f>
        <v/>
      </c>
    </row>
    <row r="8" spans="1:4">
      <c r="A8" t="s">
        <v>22</v>
      </c>
      <c r="B8" t="s">
        <v>23</v>
      </c>
      <c r="C8" t="s">
        <v>24</v>
      </c>
      <c r="D8" s="1">
        <f>HYPERLINK("https://pulsearch.princeton.edu/catalog?utf8=%E2%9C%93&amp;f1=isbn&amp;q1="&amp;9780847860647&amp;"&amp;search_field=advanced&amp;commit=Search", "No Match")</f>
        <v/>
      </c>
    </row>
    <row r="9" spans="1:4">
      <c r="A9" t="s">
        <v>25</v>
      </c>
      <c r="B9" t="s">
        <v>26</v>
      </c>
      <c r="C9" t="s">
        <v>27</v>
      </c>
      <c r="D9" s="1">
        <f>HYPERLINK("https://pulsearch.princeton.edu/catalog?utf8=%E2%9C%93&amp;f1=isbn&amp;q1="&amp;9780826358172&amp;"&amp;search_field=advanced&amp;commit=Search", "No Match")</f>
        <v/>
      </c>
    </row>
    <row r="10" spans="1:4">
      <c r="A10" t="s">
        <v>28</v>
      </c>
      <c r="B10" t="s">
        <v>29</v>
      </c>
      <c r="C10" t="s">
        <v>30</v>
      </c>
      <c r="D10" s="1">
        <f>HYPERLINK("https://pulsearch.princeton.edu/catalog?utf8=%E2%9C%93&amp;f1=isbn&amp;q1="&amp;9781138733015&amp;"&amp;search_field=advanced&amp;commit=Search", "No Match")</f>
        <v/>
      </c>
    </row>
    <row r="11" spans="1:4">
      <c r="A11" t="s">
        <v>31</v>
      </c>
      <c r="B11" t="s">
        <v>32</v>
      </c>
      <c r="C11" t="s">
        <v>33</v>
      </c>
      <c r="D11" s="1">
        <f>HYPERLINK("https://pulsearch.princeton.edu/catalog?utf8=%E2%9C%93&amp;f1=isbn&amp;q1="&amp;9781780274546&amp;"&amp;search_field=advanced&amp;commit=Search", "No Match")</f>
        <v/>
      </c>
    </row>
    <row r="12" spans="1:4">
      <c r="A12" t="s">
        <v>34</v>
      </c>
      <c r="B12" t="s">
        <v>35</v>
      </c>
      <c r="C12" t="s">
        <v>36</v>
      </c>
      <c r="D12" s="1">
        <f>HYPERLINK("https://pulsearch.princeton.edu/catalog?utf8=%E2%9C%93&amp;f1=isbn&amp;q1="&amp;9781911024736&amp;"&amp;search_field=advanced&amp;commit=Search", "No Match")</f>
        <v/>
      </c>
    </row>
    <row r="13" spans="1:4">
      <c r="A13" t="s">
        <v>37</v>
      </c>
      <c r="B13" t="s">
        <v>38</v>
      </c>
      <c r="C13" t="s">
        <v>39</v>
      </c>
      <c r="D13" s="1">
        <f>HYPERLINK("https://pulsearch.princeton.edu/catalog?utf8=%E2%9C%93&amp;f1=isbn&amp;q1="&amp;9781911306139&amp;"&amp;search_field=advanced&amp;commit=Search", "No Match")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2017-11-18T14:56:15Z</dcterms:created>
  <dcterms:modified xsi:type="dcterms:W3CDTF">2017-11-18T14:56:15Z</dcterms:modified>
</cp:coreProperties>
</file>