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215BE0F7-A561-4F8A-A750-6D60BCDBEE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0" i="1"/>
  <c r="I8" i="1"/>
  <c r="I9" i="1"/>
  <c r="I10" i="1"/>
  <c r="I11" i="1"/>
  <c r="I12" i="1"/>
  <c r="I13" i="1"/>
  <c r="I14" i="1"/>
  <c r="I15" i="1"/>
  <c r="I16" i="1"/>
  <c r="I17" i="1"/>
  <c r="I18" i="1"/>
  <c r="I19" i="1"/>
  <c r="I7" i="1"/>
</calcChain>
</file>

<file path=xl/sharedStrings.xml><?xml version="1.0" encoding="utf-8"?>
<sst xmlns="http://schemas.openxmlformats.org/spreadsheetml/2006/main" count="69" uniqueCount="49">
  <si>
    <t>MASCOT INT. LAOS</t>
  </si>
  <si>
    <t>PURCHASING REQUEST</t>
  </si>
  <si>
    <t>Ref No:ADM(HR)-25_2022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</si>
  <si>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</si>
  <si>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</si>
  <si>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</si>
  <si>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</si>
  <si>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</si>
  <si>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</si>
  <si>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</si>
  <si>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</si>
  <si>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</si>
  <si>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</si>
  <si>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Medical Gloves /ຖົງມືແພດ</t>
  </si>
  <si>
    <t>Size M ( 1 x 10 )</t>
  </si>
  <si>
    <t>Pack</t>
  </si>
  <si>
    <t>For Canteen</t>
  </si>
  <si>
    <t>Glove for Cook /ຖົງມືໃສຈັບອາຫານ</t>
  </si>
  <si>
    <t>(1 Dozen=1x12 Pack)</t>
  </si>
  <si>
    <t>Dozen</t>
  </si>
  <si>
    <t>Washing Powder /ແຟັບ</t>
  </si>
  <si>
    <t>9000g</t>
  </si>
  <si>
    <t>Bag</t>
  </si>
  <si>
    <t>Floor Liquid/ນໍ້າຢາຖູພື້ນ</t>
  </si>
  <si>
    <t>Pink</t>
  </si>
  <si>
    <t>Bottle</t>
  </si>
  <si>
    <t>Broom / ຟອຍກວດພື້ນ</t>
  </si>
  <si>
    <t>ດ້າມຢາງ.ດ້າມໄມ້</t>
  </si>
  <si>
    <t>Pcs</t>
  </si>
  <si>
    <t>Plastic Foam for Food/ໂຟມໃສ່ອາຫານ</t>
  </si>
  <si>
    <t>.</t>
  </si>
  <si>
    <t>Plastic Clear Bag (6 kg)/ຖົງຢາງໃສ 6 ກິໂລ</t>
  </si>
  <si>
    <t>ຖົງຢາງໃສ 6 ກິໂລ</t>
  </si>
  <si>
    <t>Box</t>
  </si>
  <si>
    <t>Sponge/ຝອຍທອງ</t>
  </si>
  <si>
    <t>Sponge Washing Glass/ສະກັອດເປັນຕາໜ່າງ</t>
  </si>
  <si>
    <t>Tissue festa/ທິດຊູ້ເຟດຕ້າ</t>
  </si>
  <si>
    <t>24/box</t>
  </si>
  <si>
    <t>Gas Gun/ປືນຍິງແກັດ</t>
  </si>
  <si>
    <t>S Y K</t>
  </si>
  <si>
    <t>Diswashing Liquid  (Tank) /ນ້ຳຢາລ້າງຈານ (Tank)</t>
  </si>
  <si>
    <t>ໄລປ້ອນເອບ</t>
  </si>
  <si>
    <t>Tank</t>
  </si>
  <si>
    <t>Plastic Clear Bag  (5x8 '') /  ຖົງຢາງໃສ  5x8 ''</t>
  </si>
  <si>
    <t>ຖົງຢາງໃສ  5x8 ''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</si>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</sst>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165" fontId="0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I20" sqref="I20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2</v>
      </c>
      <c r="H7" s="9">
        <v>900000</v>
      </c>
      <c r="I7" s="9">
        <f>H7*G7</f>
        <v>1800000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1</v>
      </c>
      <c r="H8" s="9">
        <v>10000</v>
      </c>
      <c r="I8" s="9">
        <f t="shared" ref="I8:I19" si="0">H8*G8</f>
        <v>10000</v>
      </c>
      <c r="J8" s="3" t="s">
        <v>16</v>
      </c>
    </row>
    <row r="9" spans="1:10" s="19" customFormat="1" x14ac:dyDescent="0.25">
      <c r="A9" s="16">
        <v>3</v>
      </c>
      <c r="B9" s="16" t="s">
        <v>20</v>
      </c>
      <c r="C9" s="16" t="s">
        <v>21</v>
      </c>
      <c r="D9" s="16"/>
      <c r="E9" s="16"/>
      <c r="F9" s="16" t="s">
        <v>22</v>
      </c>
      <c r="G9" s="17">
        <v>4</v>
      </c>
      <c r="H9" s="18">
        <v>160000</v>
      </c>
      <c r="I9" s="18">
        <f t="shared" si="0"/>
        <v>640000</v>
      </c>
      <c r="J9" s="16" t="s">
        <v>16</v>
      </c>
    </row>
    <row r="10" spans="1:10" s="19" customFormat="1" x14ac:dyDescent="0.25">
      <c r="A10" s="16">
        <v>4</v>
      </c>
      <c r="B10" s="16" t="s">
        <v>23</v>
      </c>
      <c r="C10" s="16" t="s">
        <v>24</v>
      </c>
      <c r="D10" s="16"/>
      <c r="E10" s="16"/>
      <c r="F10" s="16" t="s">
        <v>25</v>
      </c>
      <c r="G10" s="17">
        <v>4</v>
      </c>
      <c r="H10" s="18">
        <v>70000</v>
      </c>
      <c r="I10" s="18">
        <f t="shared" si="0"/>
        <v>280000</v>
      </c>
      <c r="J10" s="16" t="s">
        <v>16</v>
      </c>
    </row>
    <row r="11" spans="1:10" x14ac:dyDescent="0.25">
      <c r="A11" s="3">
        <v>5</v>
      </c>
      <c r="B11" s="3" t="s">
        <v>26</v>
      </c>
      <c r="C11" s="3" t="s">
        <v>27</v>
      </c>
      <c r="D11" s="3"/>
      <c r="E11" s="3"/>
      <c r="F11" s="3" t="s">
        <v>28</v>
      </c>
      <c r="G11" s="5">
        <v>4</v>
      </c>
      <c r="H11" s="9">
        <v>25000</v>
      </c>
      <c r="I11" s="9">
        <f t="shared" si="0"/>
        <v>100000</v>
      </c>
      <c r="J11" s="3" t="s">
        <v>16</v>
      </c>
    </row>
    <row r="12" spans="1:10" x14ac:dyDescent="0.25">
      <c r="A12" s="3">
        <v>6</v>
      </c>
      <c r="B12" s="3" t="s">
        <v>29</v>
      </c>
      <c r="C12" s="3" t="s">
        <v>30</v>
      </c>
      <c r="D12" s="3"/>
      <c r="E12" s="3"/>
      <c r="F12" s="3" t="s">
        <v>22</v>
      </c>
      <c r="G12" s="5">
        <v>2</v>
      </c>
      <c r="H12" s="9">
        <v>30000</v>
      </c>
      <c r="I12" s="9">
        <f t="shared" si="0"/>
        <v>60000</v>
      </c>
      <c r="J12" s="3" t="s">
        <v>16</v>
      </c>
    </row>
    <row r="13" spans="1:10" x14ac:dyDescent="0.25">
      <c r="A13" s="3">
        <v>7</v>
      </c>
      <c r="B13" s="3" t="s">
        <v>31</v>
      </c>
      <c r="C13" s="3" t="s">
        <v>32</v>
      </c>
      <c r="D13" s="3"/>
      <c r="E13" s="3"/>
      <c r="F13" s="3" t="s">
        <v>33</v>
      </c>
      <c r="G13" s="5">
        <v>3</v>
      </c>
      <c r="H13" s="9">
        <v>25000</v>
      </c>
      <c r="I13" s="9">
        <f t="shared" si="0"/>
        <v>75000</v>
      </c>
      <c r="J13" s="3" t="s">
        <v>16</v>
      </c>
    </row>
    <row r="14" spans="1:10" x14ac:dyDescent="0.25">
      <c r="A14" s="3">
        <v>8</v>
      </c>
      <c r="B14" s="3" t="s">
        <v>34</v>
      </c>
      <c r="C14" s="3" t="s">
        <v>30</v>
      </c>
      <c r="D14" s="3"/>
      <c r="E14" s="3"/>
      <c r="F14" s="3" t="s">
        <v>19</v>
      </c>
      <c r="G14" s="5">
        <v>5</v>
      </c>
      <c r="H14" s="9">
        <v>20000</v>
      </c>
      <c r="I14" s="9">
        <f t="shared" si="0"/>
        <v>100000</v>
      </c>
      <c r="J14" s="3" t="s">
        <v>16</v>
      </c>
    </row>
    <row r="15" spans="1:10" x14ac:dyDescent="0.25">
      <c r="A15" s="3">
        <v>9</v>
      </c>
      <c r="B15" s="3" t="s">
        <v>35</v>
      </c>
      <c r="C15" s="3" t="s">
        <v>30</v>
      </c>
      <c r="D15" s="3"/>
      <c r="E15" s="3"/>
      <c r="F15" s="3" t="s">
        <v>19</v>
      </c>
      <c r="G15" s="5">
        <v>8</v>
      </c>
      <c r="H15" s="9">
        <v>20000</v>
      </c>
      <c r="I15" s="9">
        <f t="shared" si="0"/>
        <v>160000</v>
      </c>
      <c r="J15" s="3" t="s">
        <v>16</v>
      </c>
    </row>
    <row r="16" spans="1:10" x14ac:dyDescent="0.25">
      <c r="A16" s="3">
        <v>10</v>
      </c>
      <c r="B16" s="3" t="s">
        <v>36</v>
      </c>
      <c r="C16" s="3" t="s">
        <v>37</v>
      </c>
      <c r="D16" s="3"/>
      <c r="E16" s="3"/>
      <c r="F16" s="3" t="s">
        <v>33</v>
      </c>
      <c r="G16" s="5">
        <v>2</v>
      </c>
      <c r="H16" s="9">
        <v>400000</v>
      </c>
      <c r="I16" s="9">
        <f t="shared" si="0"/>
        <v>800000</v>
      </c>
      <c r="J16" s="3" t="s">
        <v>16</v>
      </c>
    </row>
    <row r="17" spans="1:10" x14ac:dyDescent="0.25">
      <c r="A17" s="3">
        <v>11</v>
      </c>
      <c r="B17" s="3" t="s">
        <v>38</v>
      </c>
      <c r="C17" s="3" t="s">
        <v>39</v>
      </c>
      <c r="D17" s="3"/>
      <c r="E17" s="3"/>
      <c r="F17" s="3" t="s">
        <v>28</v>
      </c>
      <c r="G17" s="5">
        <v>2</v>
      </c>
      <c r="H17" s="9">
        <v>15000</v>
      </c>
      <c r="I17" s="9">
        <f t="shared" si="0"/>
        <v>30000</v>
      </c>
      <c r="J17" s="3" t="s">
        <v>16</v>
      </c>
    </row>
    <row r="18" spans="1:10" s="19" customFormat="1" x14ac:dyDescent="0.25">
      <c r="A18" s="16">
        <v>12</v>
      </c>
      <c r="B18" s="16" t="s">
        <v>40</v>
      </c>
      <c r="C18" s="16" t="s">
        <v>41</v>
      </c>
      <c r="D18" s="16"/>
      <c r="E18" s="16"/>
      <c r="F18" s="16" t="s">
        <v>42</v>
      </c>
      <c r="G18" s="17">
        <v>16</v>
      </c>
      <c r="H18" s="18">
        <v>190000</v>
      </c>
      <c r="I18" s="18">
        <f t="shared" si="0"/>
        <v>3040000</v>
      </c>
      <c r="J18" s="16" t="s">
        <v>16</v>
      </c>
    </row>
    <row r="19" spans="1:10" x14ac:dyDescent="0.25">
      <c r="A19" s="3">
        <v>13</v>
      </c>
      <c r="B19" s="3" t="s">
        <v>43</v>
      </c>
      <c r="C19" s="3" t="s">
        <v>44</v>
      </c>
      <c r="D19" s="3"/>
      <c r="E19" s="3"/>
      <c r="F19" s="3" t="s">
        <v>15</v>
      </c>
      <c r="G19" s="5">
        <v>3</v>
      </c>
      <c r="H19" s="12">
        <v>20000</v>
      </c>
      <c r="I19" s="12">
        <f t="shared" si="0"/>
        <v>60000</v>
      </c>
      <c r="J19" s="3" t="s">
        <v>16</v>
      </c>
    </row>
    <row r="20" spans="1:10" x14ac:dyDescent="0.25">
      <c r="A20" s="8" t="s">
        <v>45</v>
      </c>
      <c r="B20" s="8"/>
      <c r="C20" s="8"/>
      <c r="D20" s="8"/>
      <c r="E20" s="8"/>
      <c r="F20" s="8"/>
      <c r="G20" s="10"/>
      <c r="H20" s="14" t="s">
        <v>46</v>
      </c>
      <c r="I20" s="13">
        <f>SUM(I7:I19)</f>
        <v>7155000</v>
      </c>
      <c r="J20" s="11"/>
    </row>
    <row r="21" spans="1:10" x14ac:dyDescent="0.25">
      <c r="H21" s="15" t="s">
        <v>47</v>
      </c>
      <c r="I21" s="20">
        <f>I20-I22</f>
        <v>3195000</v>
      </c>
    </row>
    <row r="22" spans="1:10" x14ac:dyDescent="0.25">
      <c r="H22" s="15" t="s">
        <v>48</v>
      </c>
      <c r="I22" s="20">
        <f>SUM(I9:I10,I18)</f>
        <v>3960000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2022-04-30T01:09:23Z</dcterms:created>
  <dcterms:modified xsi:type="dcterms:W3CDTF">2022-05-30T08:40:11Z</dcterms:modified>
  <cp:category/>
</cp:coreProperties>
</file>