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9C90F6A3-B63B-40CD-8572-EE4455A654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" i="1" l="1"/>
  <c r="I12" i="1"/>
  <c r="I11" i="1"/>
  <c r="I8" i="1"/>
  <c r="I9" i="1"/>
  <c r="I10" i="1"/>
  <c r="I7" i="1"/>
</calcChain>
</file>

<file path=xl/sharedStrings.xml><?xml version="1.0" encoding="utf-8"?>
<sst xmlns="http://schemas.openxmlformats.org/spreadsheetml/2006/main" count="33" uniqueCount="30">
  <si>
    <t>MASCOT INT. LAOS</t>
  </si>
  <si>
    <t>PURCHASING REQUEST</t>
  </si>
  <si>
    <t>Ref No:ADM(HR)-34_2022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</si>
  <si>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</si>
  <si>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</si>
  <si>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</si>
  <si>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</si>
  <si>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</si>
  <si>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</si>
  <si>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</si>
  <si>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</si>
  <si>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</si>
  <si>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</si>
  <si>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pencil /ສໍດຳ</t>
  </si>
  <si>
    <t>Quantum 2B</t>
  </si>
  <si>
    <t>Box</t>
  </si>
  <si>
    <t>For Office</t>
  </si>
  <si>
    <t>Scoth Tepe Blue/ສະກັອດເທບສີຟ້າ</t>
  </si>
  <si>
    <t>ໂຕໃຫຍ່</t>
  </si>
  <si>
    <t>Roll</t>
  </si>
  <si>
    <t>Document Foldel (KONO)/ແຟ້ມໃສ່ເອກະສານ    (KONO)</t>
  </si>
  <si>
    <t>ELEPHANT</t>
  </si>
  <si>
    <t>Pcs</t>
  </si>
  <si>
    <t>hand pallet truck - 3000kg  / ລົດຍົກພາເລດ</t>
  </si>
  <si>
    <t>Brand: Nuili
Modl: CBY-AC 30
Country of origin: China</t>
  </si>
  <si>
    <t>For AQL</t>
  </si>
  <si>
    <t>Sub Total by blank</t>
  </si>
  <si>
    <t>Total</t>
  </si>
  <si>
    <t>Cash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</si>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</sst>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65" fontId="0" fillId="0" borderId="1" xfId="1" applyNumberFormat="1" applyFont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65" fontId="3" fillId="0" borderId="1" xfId="1" applyNumberFormat="1" applyFont="1" applyBorder="1" applyAlignment="1">
      <alignment horizontal="right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0" fillId="0" borderId="3" xfId="0" applyBorder="1" applyAlignment="1">
      <alignment horizontal="right"/>
    </xf>
    <xf numFmtId="0" fontId="0" fillId="0" borderId="4" xfId="0" applyBorder="1"/>
    <xf numFmtId="165" fontId="3" fillId="0" borderId="5" xfId="1" applyNumberFormat="1" applyFont="1" applyBorder="1" applyAlignment="1">
      <alignment horizontal="right"/>
    </xf>
    <xf numFmtId="165" fontId="0" fillId="0" borderId="2" xfId="1" applyNumberFormat="1" applyFont="1" applyBorder="1" applyAlignment="1">
      <alignment horizontal="right"/>
    </xf>
    <xf numFmtId="165" fontId="2" fillId="0" borderId="2" xfId="1" applyNumberFormat="1" applyFont="1" applyBorder="1" applyAlignment="1">
      <alignment horizontal="right"/>
    </xf>
    <xf numFmtId="0" fontId="2" fillId="0" borderId="2" xfId="0" applyFont="1" applyBorder="1"/>
    <xf numFmtId="165" fontId="0" fillId="0" borderId="2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E25" sqref="E25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0" customWidth="1"/>
    <col min="9" max="9" width="15" customWidth="1"/>
    <col min="10" max="10" width="40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s="13" customFormat="1" x14ac:dyDescent="0.25">
      <c r="A7" s="10">
        <v>1</v>
      </c>
      <c r="B7" s="10" t="s">
        <v>13</v>
      </c>
      <c r="C7" s="10" t="s">
        <v>14</v>
      </c>
      <c r="D7" s="10"/>
      <c r="E7" s="10"/>
      <c r="F7" s="10" t="s">
        <v>15</v>
      </c>
      <c r="G7" s="11">
        <v>2</v>
      </c>
      <c r="H7" s="12">
        <v>12000</v>
      </c>
      <c r="I7" s="12">
        <f>H7*G7</f>
        <v>24000</v>
      </c>
      <c r="J7" s="10" t="s">
        <v>16</v>
      </c>
    </row>
    <row r="8" spans="1:10" x14ac:dyDescent="0.25">
      <c r="A8" s="3">
        <v>2</v>
      </c>
      <c r="B8" s="3" t="s">
        <v>17</v>
      </c>
      <c r="C8" s="3" t="s">
        <v>18</v>
      </c>
      <c r="D8" s="3"/>
      <c r="E8" s="3"/>
      <c r="F8" s="3" t="s">
        <v>19</v>
      </c>
      <c r="G8" s="5">
        <v>6</v>
      </c>
      <c r="H8" s="9">
        <v>16000</v>
      </c>
      <c r="I8" s="9">
        <f t="shared" ref="I8:I10" si="0">H8*G8</f>
        <v>96000</v>
      </c>
      <c r="J8" s="3" t="s">
        <v>16</v>
      </c>
    </row>
    <row r="9" spans="1:10" s="13" customFormat="1" x14ac:dyDescent="0.25">
      <c r="A9" s="10">
        <v>3</v>
      </c>
      <c r="B9" s="10" t="s">
        <v>20</v>
      </c>
      <c r="C9" s="10" t="s">
        <v>21</v>
      </c>
      <c r="D9" s="10"/>
      <c r="E9" s="10"/>
      <c r="F9" s="10" t="s">
        <v>22</v>
      </c>
      <c r="G9" s="11">
        <v>6</v>
      </c>
      <c r="H9" s="12">
        <v>25000</v>
      </c>
      <c r="I9" s="12">
        <f t="shared" si="0"/>
        <v>150000</v>
      </c>
      <c r="J9" s="10" t="s">
        <v>16</v>
      </c>
    </row>
    <row r="10" spans="1:10" s="13" customFormat="1" ht="45" x14ac:dyDescent="0.25">
      <c r="A10" s="10">
        <v>4</v>
      </c>
      <c r="B10" s="10" t="s">
        <v>23</v>
      </c>
      <c r="C10" s="14" t="s">
        <v>24</v>
      </c>
      <c r="D10" s="10"/>
      <c r="E10" s="10"/>
      <c r="F10" s="10" t="s">
        <v>22</v>
      </c>
      <c r="G10" s="11">
        <v>1</v>
      </c>
      <c r="H10" s="17"/>
      <c r="I10" s="17">
        <f t="shared" si="0"/>
        <v>0</v>
      </c>
      <c r="J10" s="10" t="s">
        <v>25</v>
      </c>
    </row>
    <row r="11" spans="1:10" x14ac:dyDescent="0.25">
      <c r="A11" s="8" t="s">
        <v>26</v>
      </c>
      <c r="B11" s="8"/>
      <c r="C11" s="8"/>
      <c r="D11" s="8"/>
      <c r="E11" s="8"/>
      <c r="F11" s="8"/>
      <c r="G11" s="15"/>
      <c r="H11" s="19" t="s">
        <v>27</v>
      </c>
      <c r="I11" s="18">
        <f>SUM(I7:I10)</f>
        <v>270000</v>
      </c>
      <c r="J11" s="16"/>
    </row>
    <row r="12" spans="1:10" x14ac:dyDescent="0.25">
      <c r="H12" s="20" t="s">
        <v>28</v>
      </c>
      <c r="I12" s="21">
        <f>I8</f>
        <v>96000</v>
      </c>
    </row>
    <row r="13" spans="1:10" x14ac:dyDescent="0.25">
      <c r="H13" s="20" t="s">
        <v>29</v>
      </c>
      <c r="I13" s="21">
        <f>I11-I12</f>
        <v>174000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11: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2022-06-09T10:14:27Z</dcterms:created>
  <dcterms:modified xsi:type="dcterms:W3CDTF">2022-06-11T04:22:49Z</dcterms:modified>
  <cp:category/>
</cp:coreProperties>
</file>