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D4A38736-2D38-4EBC-9446-CA3EF1FCCB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I17" i="1"/>
  <c r="I15" i="1"/>
  <c r="I8" i="1"/>
  <c r="I9" i="1"/>
  <c r="I10" i="1"/>
  <c r="I11" i="1"/>
  <c r="I12" i="1"/>
  <c r="I13" i="1"/>
  <c r="I14" i="1"/>
  <c r="I7" i="1"/>
</calcChain>
</file>

<file path=xl/sharedStrings.xml><?xml version="1.0" encoding="utf-8"?>
<sst xmlns="http://schemas.openxmlformats.org/spreadsheetml/2006/main" count="48" uniqueCount="41">
  <si>
    <t>MASCOT INT. LAOS</t>
  </si>
  <si>
    <t>PURCHASING REQUEST</t>
  </si>
  <si>
    <t>Ref No:ADM(HR)-36_2022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</si>
  <si>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</si>
  <si>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</si>
  <si>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</si>
  <si>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</si>
  <si>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</si>
  <si>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</si>
  <si>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</si>
  <si>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</si>
  <si>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</si>
  <si>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</si>
  <si>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Print photo/ປີ້ນຮູບ</t>
  </si>
  <si>
    <t>Size 3*4</t>
  </si>
  <si>
    <t>Pcs</t>
  </si>
  <si>
    <t>Mr. Phung Huy Dung (Haskoning)</t>
  </si>
  <si>
    <t>Plastic String/ເຊືອກຟາງ</t>
  </si>
  <si>
    <t>.</t>
  </si>
  <si>
    <t>Roll</t>
  </si>
  <si>
    <t>For Office</t>
  </si>
  <si>
    <t>Binder Clip No. E108 (25mm)/ຄິບໜີບດຳ</t>
  </si>
  <si>
    <t>No. E108</t>
  </si>
  <si>
    <t>Box</t>
  </si>
  <si>
    <t>Duck Liquid/ເປັດລ້າງຫອ້ງນ້ຳ</t>
  </si>
  <si>
    <t>Bottle</t>
  </si>
  <si>
    <t>For Canteen</t>
  </si>
  <si>
    <t>Coke Zero/ໂຄກຊີໂລ້</t>
  </si>
  <si>
    <t>12/pack</t>
  </si>
  <si>
    <t>Pack</t>
  </si>
  <si>
    <t>For  Guest</t>
  </si>
  <si>
    <t>Mosquito killer Lamp  / ເຄື່ອງດັກຍຸງ</t>
  </si>
  <si>
    <t>Brand: 
Rated Power :  60 W.
Rated Voltage : 1800 V.</t>
  </si>
  <si>
    <t>For Office
Mr. Poul</t>
  </si>
  <si>
    <t>Fingertip moistener/ເຈວນັບເງິນ</t>
  </si>
  <si>
    <t>Suspension File /ແຟ້ມຫ້ອຍເອກະສານ</t>
  </si>
  <si>
    <t>0000-00-00</t>
  </si>
  <si>
    <t>Sub Total by blank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</si>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</sst>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0" xfId="0" applyFont="1"/>
    <xf numFmtId="0" fontId="0" fillId="0" borderId="3" xfId="0" applyBorder="1" applyAlignment="1">
      <alignment horizontal="right"/>
    </xf>
    <xf numFmtId="0" fontId="0" fillId="0" borderId="4" xfId="0" applyBorder="1"/>
    <xf numFmtId="165" fontId="3" fillId="0" borderId="5" xfId="1" applyNumberFormat="1" applyFont="1" applyBorder="1" applyAlignment="1">
      <alignment horizontal="right"/>
    </xf>
    <xf numFmtId="165" fontId="0" fillId="0" borderId="2" xfId="1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right"/>
    </xf>
    <xf numFmtId="0" fontId="2" fillId="0" borderId="2" xfId="0" applyFont="1" applyBorder="1"/>
    <xf numFmtId="165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I26" sqref="I26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6</v>
      </c>
      <c r="H7" s="9">
        <v>5000</v>
      </c>
      <c r="I7" s="9">
        <f>H7*G7</f>
        <v>30000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19</v>
      </c>
      <c r="G8" s="5">
        <v>3</v>
      </c>
      <c r="H8" s="9">
        <v>10000</v>
      </c>
      <c r="I8" s="9">
        <f t="shared" ref="I8:I14" si="0">H8*G8</f>
        <v>30000</v>
      </c>
      <c r="J8" s="3" t="s">
        <v>20</v>
      </c>
    </row>
    <row r="9" spans="1:10" x14ac:dyDescent="0.25">
      <c r="A9" s="3">
        <v>3</v>
      </c>
      <c r="B9" s="3" t="s">
        <v>21</v>
      </c>
      <c r="C9" s="3" t="s">
        <v>22</v>
      </c>
      <c r="D9" s="3"/>
      <c r="E9" s="3"/>
      <c r="F9" s="3" t="s">
        <v>23</v>
      </c>
      <c r="G9" s="5">
        <v>5</v>
      </c>
      <c r="H9" s="9">
        <v>70000</v>
      </c>
      <c r="I9" s="9">
        <f t="shared" si="0"/>
        <v>350000</v>
      </c>
      <c r="J9" s="3" t="s">
        <v>20</v>
      </c>
    </row>
    <row r="10" spans="1:10" x14ac:dyDescent="0.25">
      <c r="A10" s="3">
        <v>4</v>
      </c>
      <c r="B10" s="3" t="s">
        <v>24</v>
      </c>
      <c r="C10" s="3" t="s">
        <v>18</v>
      </c>
      <c r="D10" s="3"/>
      <c r="E10" s="3"/>
      <c r="F10" s="3" t="s">
        <v>25</v>
      </c>
      <c r="G10" s="5">
        <v>1</v>
      </c>
      <c r="H10" s="9">
        <v>70000</v>
      </c>
      <c r="I10" s="9">
        <f t="shared" si="0"/>
        <v>70000</v>
      </c>
      <c r="J10" s="3" t="s">
        <v>26</v>
      </c>
    </row>
    <row r="11" spans="1:10" x14ac:dyDescent="0.25">
      <c r="A11" s="3">
        <v>5</v>
      </c>
      <c r="B11" s="3" t="s">
        <v>27</v>
      </c>
      <c r="C11" s="3" t="s">
        <v>28</v>
      </c>
      <c r="D11" s="3"/>
      <c r="E11" s="3"/>
      <c r="F11" s="3" t="s">
        <v>29</v>
      </c>
      <c r="G11" s="5">
        <v>1</v>
      </c>
      <c r="H11" s="9">
        <v>80000</v>
      </c>
      <c r="I11" s="9">
        <f t="shared" si="0"/>
        <v>80000</v>
      </c>
      <c r="J11" s="3" t="s">
        <v>30</v>
      </c>
    </row>
    <row r="12" spans="1:10" x14ac:dyDescent="0.25">
      <c r="A12" s="3">
        <v>6</v>
      </c>
      <c r="B12" s="3" t="s">
        <v>31</v>
      </c>
      <c r="C12" s="3" t="s">
        <v>32</v>
      </c>
      <c r="D12" s="3"/>
      <c r="E12" s="3"/>
      <c r="F12" s="3" t="s">
        <v>15</v>
      </c>
      <c r="G12" s="5">
        <v>1</v>
      </c>
      <c r="H12" s="9"/>
      <c r="I12" s="9">
        <f t="shared" si="0"/>
        <v>0</v>
      </c>
      <c r="J12" s="3" t="s">
        <v>33</v>
      </c>
    </row>
    <row r="13" spans="1:10" x14ac:dyDescent="0.25">
      <c r="A13" s="3">
        <v>7</v>
      </c>
      <c r="B13" s="3" t="s">
        <v>34</v>
      </c>
      <c r="C13" s="3" t="s">
        <v>18</v>
      </c>
      <c r="D13" s="3"/>
      <c r="E13" s="3"/>
      <c r="F13" s="3" t="s">
        <v>15</v>
      </c>
      <c r="G13" s="5">
        <v>2</v>
      </c>
      <c r="H13" s="9">
        <v>10000</v>
      </c>
      <c r="I13" s="9">
        <f t="shared" si="0"/>
        <v>20000</v>
      </c>
      <c r="J13" s="3" t="s">
        <v>20</v>
      </c>
    </row>
    <row r="14" spans="1:10" s="12" customFormat="1" x14ac:dyDescent="0.25">
      <c r="A14" s="10">
        <v>8</v>
      </c>
      <c r="B14" s="10" t="s">
        <v>35</v>
      </c>
      <c r="C14" s="10"/>
      <c r="D14" s="10"/>
      <c r="E14" s="10" t="s">
        <v>36</v>
      </c>
      <c r="F14" s="10" t="s">
        <v>23</v>
      </c>
      <c r="G14" s="11">
        <v>3</v>
      </c>
      <c r="H14" s="15">
        <v>380000</v>
      </c>
      <c r="I14" s="15">
        <f t="shared" si="0"/>
        <v>1140000</v>
      </c>
      <c r="J14" s="10"/>
    </row>
    <row r="15" spans="1:10" x14ac:dyDescent="0.25">
      <c r="A15" s="8" t="s">
        <v>37</v>
      </c>
      <c r="B15" s="8"/>
      <c r="C15" s="8"/>
      <c r="D15" s="8"/>
      <c r="E15" s="8"/>
      <c r="F15" s="8"/>
      <c r="G15" s="13"/>
      <c r="H15" s="17" t="s">
        <v>38</v>
      </c>
      <c r="I15" s="16">
        <f>SUM(I7:I14)</f>
        <v>1720000</v>
      </c>
      <c r="J15" s="14"/>
    </row>
    <row r="16" spans="1:10" x14ac:dyDescent="0.25">
      <c r="H16" s="18" t="s">
        <v>39</v>
      </c>
      <c r="I16" s="19">
        <f>I15-I17</f>
        <v>580000</v>
      </c>
    </row>
    <row r="17" spans="8:9" x14ac:dyDescent="0.25">
      <c r="H17" s="18" t="s">
        <v>40</v>
      </c>
      <c r="I17" s="19">
        <f>I14</f>
        <v>1140000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2022-06-20T03:25:04Z</dcterms:created>
  <dcterms:modified xsi:type="dcterms:W3CDTF">2022-06-20T05:13:00Z</dcterms:modified>
  <cp:category/>
</cp:coreProperties>
</file>