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648A27E-920A-486F-A046-8DFB40BC7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</calcChain>
</file>

<file path=xl/sharedStrings.xml><?xml version="1.0" encoding="utf-8"?>
<sst xmlns="http://schemas.openxmlformats.org/spreadsheetml/2006/main" count="73" uniqueCount="50">
  <si>
    <t>MASCOT INT. LAOS</t>
  </si>
  <si>
    <t>PURCHASING REQUEST</t>
  </si>
  <si>
    <t>Ref No:ADM(HR)-41_2022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</si>
  <si>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</si>
  <si>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</si>
  <si>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</si>
  <si>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</si>
  <si>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</si>
  <si>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</si>
  <si>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</si>
  <si>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</si>
  <si>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</si>
  <si>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</si>
  <si>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Trash Bag /ຖົງຢາງດຳ</t>
  </si>
  <si>
    <t>Black 22x40</t>
  </si>
  <si>
    <t>Pack</t>
  </si>
  <si>
    <t>For Canteen</t>
  </si>
  <si>
    <t>Glove for Cook /ຖົງມືໃສຈັບອາຫານ</t>
  </si>
  <si>
    <t>(1 Dozen=1x12 Pack)</t>
  </si>
  <si>
    <t>Dozen</t>
  </si>
  <si>
    <t>Washing Powder /ແຟັບ</t>
  </si>
  <si>
    <t>9000g</t>
  </si>
  <si>
    <t>Bag</t>
  </si>
  <si>
    <t>Floor Liquid/ນໍ້າຢາຖູພື້ນ</t>
  </si>
  <si>
    <t>Pink</t>
  </si>
  <si>
    <t>Bottle</t>
  </si>
  <si>
    <t>Broom / ຟອຍກວດພື້ນ</t>
  </si>
  <si>
    <t>ດ້າມຢາງ.ດ້າມໄມ້</t>
  </si>
  <si>
    <t>Pcs</t>
  </si>
  <si>
    <t>Sponge/ຝອຍທອງ</t>
  </si>
  <si>
    <t>.</t>
  </si>
  <si>
    <t>Sponge Washing Glass/ສະກັອດເປັນຕາໜ່າງ</t>
  </si>
  <si>
    <t>Trash Bin Bing /ຖັງຂີ້ເຫຍື້ອ ( ໃສ່ເສດອາຫານ )</t>
  </si>
  <si>
    <t>150 L / Black</t>
  </si>
  <si>
    <t>Plastic Wrapper/ກໍ້ແລັບອາຫານ</t>
  </si>
  <si>
    <t>Roll</t>
  </si>
  <si>
    <t>Towel Small  /ຜ້າເຊັດມືນ້ອຍ</t>
  </si>
  <si>
    <t>Knife /ມີດ ປາຍແຫລມ</t>
  </si>
  <si>
    <t>ດ້າມໄມ້</t>
  </si>
  <si>
    <t>Plastic Brush/ແປງຖູພື້ນມີດ້າມ</t>
  </si>
  <si>
    <t>Diswashing Liquid  (Tank) /ນ້ຳຢາລ້າງຈານ (Tank)</t>
  </si>
  <si>
    <t>ໄລປ້ອນເອບ</t>
  </si>
  <si>
    <t>Tank</t>
  </si>
  <si>
    <t>Duck Liquid/ເປັດລ້າງຫອ້ງນ້ຳ</t>
  </si>
  <si>
    <t>(1x12 Box ) 1L</t>
  </si>
  <si>
    <t>1 ໂຫຼ ( 1x12 Box )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</si>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</sst>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165" fontId="0" fillId="0" borderId="4" xfId="1" applyNumberFormat="1" applyFont="1" applyBorder="1" applyAlignment="1">
      <alignment horizontal="right"/>
    </xf>
    <xf numFmtId="0" fontId="0" fillId="0" borderId="4" xfId="0" applyBorder="1"/>
    <xf numFmtId="165" fontId="2" fillId="0" borderId="2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2" xfId="0" applyBorder="1"/>
    <xf numFmtId="0" fontId="2" fillId="0" borderId="2" xfId="0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C12" sqref="C12"/>
    </sheetView>
  </sheetViews>
  <sheetFormatPr defaultRowHeight="15" x14ac:dyDescent="0.25"/>
  <cols>
    <col min="1" max="1" width="7" customWidth="1"/>
    <col min="2" max="2" width="40" style="9" customWidth="1"/>
    <col min="3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3" spans="1:10" x14ac:dyDescent="0.25">
      <c r="A3" s="1"/>
      <c r="B3" s="6"/>
      <c r="C3" s="1"/>
      <c r="D3" s="1"/>
      <c r="E3" s="1"/>
      <c r="F3" s="1"/>
      <c r="G3" s="1"/>
      <c r="H3" s="1"/>
      <c r="I3" s="1"/>
    </row>
    <row r="4" spans="1:10" x14ac:dyDescent="0.25">
      <c r="A4" s="11" t="s">
        <v>2</v>
      </c>
      <c r="B4" s="11"/>
      <c r="C4" s="11"/>
      <c r="D4" s="11"/>
      <c r="E4" s="11"/>
      <c r="F4" s="11"/>
      <c r="G4" s="11"/>
      <c r="H4" s="11"/>
      <c r="I4" s="11"/>
    </row>
    <row r="6" spans="1:10" x14ac:dyDescent="0.25">
      <c r="A6" s="2" t="s">
        <v>3</v>
      </c>
      <c r="B6" s="7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8" t="s">
        <v>13</v>
      </c>
      <c r="C7" s="3" t="s">
        <v>14</v>
      </c>
      <c r="D7" s="3"/>
      <c r="E7" s="3"/>
      <c r="F7" s="3" t="s">
        <v>15</v>
      </c>
      <c r="G7" s="5">
        <v>75</v>
      </c>
      <c r="H7" s="13">
        <v>40000</v>
      </c>
      <c r="I7" s="13">
        <f>H7*G7</f>
        <v>3000000</v>
      </c>
      <c r="J7" s="3" t="s">
        <v>16</v>
      </c>
    </row>
    <row r="8" spans="1:10" x14ac:dyDescent="0.25">
      <c r="A8" s="3">
        <v>2</v>
      </c>
      <c r="B8" s="8" t="s">
        <v>17</v>
      </c>
      <c r="C8" s="3" t="s">
        <v>18</v>
      </c>
      <c r="D8" s="3"/>
      <c r="E8" s="3"/>
      <c r="F8" s="3" t="s">
        <v>19</v>
      </c>
      <c r="G8" s="5">
        <v>8</v>
      </c>
      <c r="H8" s="13">
        <v>15000</v>
      </c>
      <c r="I8" s="13">
        <f t="shared" ref="I8:I20" si="0">H8*G8</f>
        <v>120000</v>
      </c>
      <c r="J8" s="3" t="s">
        <v>16</v>
      </c>
    </row>
    <row r="9" spans="1:10" x14ac:dyDescent="0.25">
      <c r="A9" s="3">
        <v>3</v>
      </c>
      <c r="B9" s="8" t="s">
        <v>20</v>
      </c>
      <c r="C9" s="3" t="s">
        <v>21</v>
      </c>
      <c r="D9" s="3"/>
      <c r="E9" s="3"/>
      <c r="F9" s="3" t="s">
        <v>22</v>
      </c>
      <c r="G9" s="5">
        <v>4</v>
      </c>
      <c r="H9" s="13">
        <v>150000</v>
      </c>
      <c r="I9" s="13">
        <f t="shared" si="0"/>
        <v>600000</v>
      </c>
      <c r="J9" s="3" t="s">
        <v>16</v>
      </c>
    </row>
    <row r="10" spans="1:10" x14ac:dyDescent="0.25">
      <c r="A10" s="3">
        <v>4</v>
      </c>
      <c r="B10" s="8" t="s">
        <v>23</v>
      </c>
      <c r="C10" s="3" t="s">
        <v>24</v>
      </c>
      <c r="D10" s="3"/>
      <c r="E10" s="3"/>
      <c r="F10" s="3" t="s">
        <v>25</v>
      </c>
      <c r="G10" s="5">
        <v>4</v>
      </c>
      <c r="H10" s="13">
        <v>80000</v>
      </c>
      <c r="I10" s="13">
        <f t="shared" si="0"/>
        <v>320000</v>
      </c>
      <c r="J10" s="3" t="s">
        <v>16</v>
      </c>
    </row>
    <row r="11" spans="1:10" x14ac:dyDescent="0.25">
      <c r="A11" s="3">
        <v>5</v>
      </c>
      <c r="B11" s="8" t="s">
        <v>26</v>
      </c>
      <c r="C11" s="3" t="s">
        <v>27</v>
      </c>
      <c r="D11" s="3"/>
      <c r="E11" s="3"/>
      <c r="F11" s="3" t="s">
        <v>28</v>
      </c>
      <c r="G11" s="5">
        <v>3</v>
      </c>
      <c r="H11" s="13">
        <v>30000</v>
      </c>
      <c r="I11" s="13">
        <f t="shared" si="0"/>
        <v>90000</v>
      </c>
      <c r="J11" s="3" t="s">
        <v>16</v>
      </c>
    </row>
    <row r="12" spans="1:10" x14ac:dyDescent="0.25">
      <c r="A12" s="3">
        <v>6</v>
      </c>
      <c r="B12" s="8" t="s">
        <v>29</v>
      </c>
      <c r="C12" s="3" t="s">
        <v>30</v>
      </c>
      <c r="D12" s="3"/>
      <c r="E12" s="3"/>
      <c r="F12" s="3" t="s">
        <v>19</v>
      </c>
      <c r="G12" s="5">
        <v>6</v>
      </c>
      <c r="H12" s="13">
        <v>20000</v>
      </c>
      <c r="I12" s="13">
        <f t="shared" si="0"/>
        <v>120000</v>
      </c>
      <c r="J12" s="3" t="s">
        <v>16</v>
      </c>
    </row>
    <row r="13" spans="1:10" ht="30" x14ac:dyDescent="0.25">
      <c r="A13" s="3">
        <v>7</v>
      </c>
      <c r="B13" s="8" t="s">
        <v>31</v>
      </c>
      <c r="C13" s="3" t="s">
        <v>30</v>
      </c>
      <c r="D13" s="3"/>
      <c r="E13" s="3"/>
      <c r="F13" s="3" t="s">
        <v>19</v>
      </c>
      <c r="G13" s="5">
        <v>10</v>
      </c>
      <c r="H13" s="13">
        <v>20000</v>
      </c>
      <c r="I13" s="13">
        <f t="shared" si="0"/>
        <v>200000</v>
      </c>
      <c r="J13" s="3" t="s">
        <v>16</v>
      </c>
    </row>
    <row r="14" spans="1:10" ht="30" x14ac:dyDescent="0.25">
      <c r="A14" s="3">
        <v>8</v>
      </c>
      <c r="B14" s="8" t="s">
        <v>32</v>
      </c>
      <c r="C14" s="3" t="s">
        <v>33</v>
      </c>
      <c r="D14" s="3"/>
      <c r="E14" s="3"/>
      <c r="F14" s="3" t="s">
        <v>28</v>
      </c>
      <c r="G14" s="5">
        <v>4</v>
      </c>
      <c r="H14" s="13">
        <v>270000</v>
      </c>
      <c r="I14" s="13">
        <f t="shared" si="0"/>
        <v>1080000</v>
      </c>
      <c r="J14" s="3" t="s">
        <v>16</v>
      </c>
    </row>
    <row r="15" spans="1:10" x14ac:dyDescent="0.25">
      <c r="A15" s="3">
        <v>9</v>
      </c>
      <c r="B15" s="8" t="s">
        <v>34</v>
      </c>
      <c r="C15" s="3" t="s">
        <v>30</v>
      </c>
      <c r="D15" s="3"/>
      <c r="E15" s="3"/>
      <c r="F15" s="3" t="s">
        <v>35</v>
      </c>
      <c r="G15" s="5">
        <v>10</v>
      </c>
      <c r="H15" s="13">
        <v>10000</v>
      </c>
      <c r="I15" s="13">
        <f t="shared" si="0"/>
        <v>100000</v>
      </c>
      <c r="J15" s="3" t="s">
        <v>16</v>
      </c>
    </row>
    <row r="16" spans="1:10" x14ac:dyDescent="0.25">
      <c r="A16" s="3">
        <v>10</v>
      </c>
      <c r="B16" s="8" t="s">
        <v>36</v>
      </c>
      <c r="C16" s="3" t="s">
        <v>30</v>
      </c>
      <c r="D16" s="3"/>
      <c r="E16" s="3"/>
      <c r="F16" s="3" t="s">
        <v>19</v>
      </c>
      <c r="G16" s="5">
        <v>1</v>
      </c>
      <c r="H16" s="13">
        <v>100000</v>
      </c>
      <c r="I16" s="13">
        <f t="shared" si="0"/>
        <v>100000</v>
      </c>
      <c r="J16" s="3" t="s">
        <v>16</v>
      </c>
    </row>
    <row r="17" spans="1:10" x14ac:dyDescent="0.25">
      <c r="A17" s="3">
        <v>11</v>
      </c>
      <c r="B17" s="8" t="s">
        <v>37</v>
      </c>
      <c r="C17" s="3" t="s">
        <v>38</v>
      </c>
      <c r="D17" s="3"/>
      <c r="E17" s="3"/>
      <c r="F17" s="3" t="s">
        <v>28</v>
      </c>
      <c r="G17" s="5">
        <v>4</v>
      </c>
      <c r="H17" s="13">
        <v>50000</v>
      </c>
      <c r="I17" s="13">
        <f t="shared" si="0"/>
        <v>200000</v>
      </c>
      <c r="J17" s="3" t="s">
        <v>16</v>
      </c>
    </row>
    <row r="18" spans="1:10" x14ac:dyDescent="0.25">
      <c r="A18" s="3">
        <v>12</v>
      </c>
      <c r="B18" s="8" t="s">
        <v>39</v>
      </c>
      <c r="C18" s="3" t="s">
        <v>30</v>
      </c>
      <c r="D18" s="3"/>
      <c r="E18" s="3"/>
      <c r="F18" s="3" t="s">
        <v>28</v>
      </c>
      <c r="G18" s="5">
        <v>3</v>
      </c>
      <c r="H18" s="13">
        <v>30000</v>
      </c>
      <c r="I18" s="13">
        <f t="shared" si="0"/>
        <v>90000</v>
      </c>
      <c r="J18" s="3" t="s">
        <v>16</v>
      </c>
    </row>
    <row r="19" spans="1:10" s="18" customFormat="1" ht="30" x14ac:dyDescent="0.25">
      <c r="A19" s="14">
        <v>13</v>
      </c>
      <c r="B19" s="15" t="s">
        <v>40</v>
      </c>
      <c r="C19" s="14" t="s">
        <v>41</v>
      </c>
      <c r="D19" s="14"/>
      <c r="E19" s="14"/>
      <c r="F19" s="14" t="s">
        <v>42</v>
      </c>
      <c r="G19" s="16">
        <v>16</v>
      </c>
      <c r="H19" s="17">
        <v>220000</v>
      </c>
      <c r="I19" s="17">
        <f t="shared" si="0"/>
        <v>3520000</v>
      </c>
      <c r="J19" s="14" t="s">
        <v>16</v>
      </c>
    </row>
    <row r="20" spans="1:10" x14ac:dyDescent="0.25">
      <c r="A20" s="3">
        <v>14</v>
      </c>
      <c r="B20" s="8" t="s">
        <v>43</v>
      </c>
      <c r="C20" s="3" t="s">
        <v>44</v>
      </c>
      <c r="D20" s="3"/>
      <c r="E20" s="3"/>
      <c r="F20" s="3" t="s">
        <v>25</v>
      </c>
      <c r="G20" s="5">
        <v>1</v>
      </c>
      <c r="H20" s="20">
        <v>70000</v>
      </c>
      <c r="I20" s="20">
        <f t="shared" si="0"/>
        <v>70000</v>
      </c>
      <c r="J20" s="21" t="s">
        <v>45</v>
      </c>
    </row>
    <row r="21" spans="1:10" x14ac:dyDescent="0.25">
      <c r="A21" s="12" t="s">
        <v>46</v>
      </c>
      <c r="B21" s="12"/>
      <c r="C21" s="12"/>
      <c r="D21" s="12"/>
      <c r="E21" s="12"/>
      <c r="F21" s="12"/>
      <c r="G21" s="19"/>
      <c r="H21" s="22" t="s">
        <v>47</v>
      </c>
      <c r="I21" s="23">
        <f>SUM(I7:I20)</f>
        <v>9610000</v>
      </c>
      <c r="J21" s="24"/>
    </row>
    <row r="22" spans="1:10" x14ac:dyDescent="0.25">
      <c r="H22" s="25" t="s">
        <v>48</v>
      </c>
      <c r="I22" s="26">
        <f>I21-I23</f>
        <v>6090000</v>
      </c>
      <c r="J22" s="24"/>
    </row>
    <row r="23" spans="1:10" x14ac:dyDescent="0.25">
      <c r="H23" s="25" t="s">
        <v>49</v>
      </c>
      <c r="I23" s="26">
        <f>I19</f>
        <v>3520000</v>
      </c>
      <c r="J23" s="24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2022-06-29T06:57:37Z</dcterms:created>
  <dcterms:modified xsi:type="dcterms:W3CDTF">2022-06-29T08:29:08Z</dcterms:modified>
  <cp:category/>
</cp:coreProperties>
</file>