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132E0A1-6CDA-4D9C-A0FD-61F5583983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</calcChain>
</file>

<file path=xl/sharedStrings.xml><?xml version="1.0" encoding="utf-8"?>
<sst xmlns="http://schemas.openxmlformats.org/spreadsheetml/2006/main" count="117" uniqueCount="73">
  <si>
    <t>MASCOT INT. LAOS</t>
  </si>
  <si>
    <t>PURCHASING REQUEST</t>
  </si>
  <si>
    <t>Ref No:ADM(HR)-42_2022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</si>
  <si>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</si>
  <si>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</si>
  <si>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</si>
  <si>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</si>
  <si>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</si>
  <si>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</si>
  <si>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</si>
  <si>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</si>
  <si>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</si>
  <si>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</si>
  <si>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Suspension File /ແຟ້ມຫ້ອຍເອກະສານ</t>
  </si>
  <si>
    <t>ສີສົ້ມ</t>
  </si>
  <si>
    <t>Box</t>
  </si>
  <si>
    <t>For Office</t>
  </si>
  <si>
    <t>A4 Paper / ເຈ້ຍ A4</t>
  </si>
  <si>
    <t>Hiplus, A4</t>
  </si>
  <si>
    <t>Dao Coffee/ກາເຟດາວ</t>
  </si>
  <si>
    <t>Yellow</t>
  </si>
  <si>
    <t>Bag</t>
  </si>
  <si>
    <t>ID Card Hanger Lanyard /   ເຊືອກຫ້ອຍບັດ   </t>
  </si>
  <si>
    <t>.</t>
  </si>
  <si>
    <t>Pcs</t>
  </si>
  <si>
    <t>For Worker</t>
  </si>
  <si>
    <t>ID Card Holder  / ຊົບບັດ</t>
  </si>
  <si>
    <t>H-038</t>
  </si>
  <si>
    <t>Tape 2 sides /ກາວ 2 ໜ້າ</t>
  </si>
  <si>
    <t>Pack</t>
  </si>
  <si>
    <t>Drinking Water / ນ້ຳດື່ມຫົວເສືອ</t>
  </si>
  <si>
    <t>Tiger Head 235 ML (1x24)</t>
  </si>
  <si>
    <t>Hand Tissue Paper / ເຈັ້ຍເຊັດມື</t>
  </si>
  <si>
    <t>Festa (1x24)</t>
  </si>
  <si>
    <t>For Cleaning</t>
  </si>
  <si>
    <t>Battery AA (red)/ຖ່ານ 2 ເອ</t>
  </si>
  <si>
    <t>ຖ່ານ 2 ເອ</t>
  </si>
  <si>
    <t>A4 Paper  /ເຈ້ຍ A4  ( Blue Color, 120g )</t>
  </si>
  <si>
    <t>Blue Color, 120g</t>
  </si>
  <si>
    <t>Laminate Film  A4/ແຜ່ນອັດແຂງ   A4</t>
  </si>
  <si>
    <t>blue pen  /ບິກຂຽນສີຟ້າ</t>
  </si>
  <si>
    <t>Blue, FlexOffice</t>
  </si>
  <si>
    <t>For SA 8000</t>
  </si>
  <si>
    <t>Battery AAA (red) /ຖ່ານ 3 ເອ</t>
  </si>
  <si>
    <t>Glass /ຈອກແກ້ວກິນນໍ້າລຸ້ນກາງ</t>
  </si>
  <si>
    <t>(1x12)</t>
  </si>
  <si>
    <t>Dozen</t>
  </si>
  <si>
    <t>Air Fresh  Spray/ນ້ຳຫອມສະເປ</t>
  </si>
  <si>
    <t>Trash Bag /ຖົງຢາງດຳ</t>
  </si>
  <si>
    <t>Black 12x26</t>
  </si>
  <si>
    <t>Dust Pan/ແນວຊ້ວນຂີ້ເຫຍື້ອ</t>
  </si>
  <si>
    <t>Broom / ຟອຍກວດພື້ນ</t>
  </si>
  <si>
    <t>Plastic Handle</t>
  </si>
  <si>
    <t>Black 22x40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</si>
  <si>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</si>
  <si>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</si>
  <si>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</si>
  <si>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</si>
  <si>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July-2022</t>
  </si>
  <si>
    <t>M-Phone 50.000</t>
  </si>
  <si>
    <t>For July-2022  - Mr. Heng=1 Pcs,  Mr. Chone= 1 ,Ms. Mouk =2 . Ms Ning= 2  For ADM &amp; HR = 7 Pcs /// M-Phone= 9 Pcs .  Unitel = 3 Pcs and ETL  = 1 Pcs</t>
  </si>
  <si>
    <t>Reward for Worker of the Month / ລາງວັນພະນັກງານດີເດັ່ນ</t>
  </si>
  <si>
    <t>For Jun-2022</t>
  </si>
  <si>
    <t>Sets</t>
  </si>
  <si>
    <t>offering for buddha /ເຄື່ອງສະກາລະບູຊາ</t>
  </si>
  <si>
    <t>Set</t>
  </si>
  <si>
    <t>For Spirit House( 13-28-July-2022 )</t>
  </si>
  <si>
    <t>Ginger Tea  / ຊາຂີງ</t>
  </si>
  <si>
    <t>Ranong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</si>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</sst>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wrapText="1"/>
    </xf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3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4" workbookViewId="0">
      <selection activeCell="J23" sqref="J23"/>
    </sheetView>
  </sheetViews>
  <sheetFormatPr defaultRowHeight="15" x14ac:dyDescent="0.25"/>
  <cols>
    <col min="1" max="1" width="7" customWidth="1"/>
    <col min="2" max="2" width="40" customWidth="1"/>
    <col min="3" max="3" width="28.7109375" customWidth="1"/>
    <col min="4" max="4" width="11" customWidth="1"/>
    <col min="5" max="5" width="6.42578125" customWidth="1"/>
    <col min="6" max="7" width="8" customWidth="1"/>
    <col min="8" max="8" width="10" style="4" customWidth="1"/>
    <col min="9" max="9" width="12.140625" customWidth="1"/>
    <col min="10" max="10" width="40" style="5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s="4" customFormat="1" x14ac:dyDescent="0.25">
      <c r="A6" s="20" t="s">
        <v>3</v>
      </c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1" t="s">
        <v>12</v>
      </c>
    </row>
    <row r="7" spans="1:10" s="19" customFormat="1" x14ac:dyDescent="0.25">
      <c r="A7" s="15">
        <v>1</v>
      </c>
      <c r="B7" s="15" t="s">
        <v>13</v>
      </c>
      <c r="C7" s="15" t="s">
        <v>14</v>
      </c>
      <c r="D7" s="15"/>
      <c r="E7" s="15"/>
      <c r="F7" s="15" t="s">
        <v>15</v>
      </c>
      <c r="G7" s="16">
        <v>6</v>
      </c>
      <c r="H7" s="22">
        <v>300000</v>
      </c>
      <c r="I7" s="17">
        <f>H7*G7</f>
        <v>1800000</v>
      </c>
      <c r="J7" s="18" t="s">
        <v>16</v>
      </c>
    </row>
    <row r="8" spans="1:10" s="19" customFormat="1" x14ac:dyDescent="0.25">
      <c r="A8" s="15">
        <v>2</v>
      </c>
      <c r="B8" s="15" t="s">
        <v>17</v>
      </c>
      <c r="C8" s="15" t="s">
        <v>18</v>
      </c>
      <c r="D8" s="15"/>
      <c r="E8" s="15"/>
      <c r="F8" s="15" t="s">
        <v>15</v>
      </c>
      <c r="G8" s="16">
        <v>15</v>
      </c>
      <c r="H8" s="22">
        <v>270000</v>
      </c>
      <c r="I8" s="17">
        <f t="shared" ref="I8:I31" si="0">H8*G8</f>
        <v>4050000</v>
      </c>
      <c r="J8" s="18" t="s">
        <v>16</v>
      </c>
    </row>
    <row r="9" spans="1:10" x14ac:dyDescent="0.25">
      <c r="A9" s="2">
        <v>3</v>
      </c>
      <c r="B9" s="2" t="s">
        <v>19</v>
      </c>
      <c r="C9" s="2" t="s">
        <v>20</v>
      </c>
      <c r="D9" s="2"/>
      <c r="E9" s="2"/>
      <c r="F9" s="2" t="s">
        <v>21</v>
      </c>
      <c r="G9" s="3">
        <v>3</v>
      </c>
      <c r="H9" s="23">
        <v>50000</v>
      </c>
      <c r="I9" s="10">
        <f t="shared" si="0"/>
        <v>150000</v>
      </c>
      <c r="J9" s="6" t="s">
        <v>16</v>
      </c>
    </row>
    <row r="10" spans="1:10" x14ac:dyDescent="0.25">
      <c r="A10" s="2">
        <v>4</v>
      </c>
      <c r="B10" s="2" t="s">
        <v>22</v>
      </c>
      <c r="C10" s="2" t="s">
        <v>23</v>
      </c>
      <c r="D10" s="2"/>
      <c r="E10" s="2"/>
      <c r="F10" s="2" t="s">
        <v>24</v>
      </c>
      <c r="G10" s="3">
        <v>100</v>
      </c>
      <c r="H10" s="23">
        <v>2500</v>
      </c>
      <c r="I10" s="10">
        <f t="shared" si="0"/>
        <v>250000</v>
      </c>
      <c r="J10" s="6" t="s">
        <v>25</v>
      </c>
    </row>
    <row r="11" spans="1:10" x14ac:dyDescent="0.25">
      <c r="A11" s="2">
        <v>5</v>
      </c>
      <c r="B11" s="2" t="s">
        <v>26</v>
      </c>
      <c r="C11" s="2" t="s">
        <v>27</v>
      </c>
      <c r="D11" s="2"/>
      <c r="E11" s="2"/>
      <c r="F11" s="2" t="s">
        <v>24</v>
      </c>
      <c r="G11" s="3">
        <v>100</v>
      </c>
      <c r="H11" s="23">
        <v>2500</v>
      </c>
      <c r="I11" s="10">
        <f t="shared" si="0"/>
        <v>250000</v>
      </c>
      <c r="J11" s="6" t="s">
        <v>25</v>
      </c>
    </row>
    <row r="12" spans="1:10" s="19" customFormat="1" x14ac:dyDescent="0.25">
      <c r="A12" s="15">
        <v>6</v>
      </c>
      <c r="B12" s="15" t="s">
        <v>28</v>
      </c>
      <c r="C12" s="15" t="s">
        <v>23</v>
      </c>
      <c r="D12" s="15"/>
      <c r="E12" s="15"/>
      <c r="F12" s="15" t="s">
        <v>29</v>
      </c>
      <c r="G12" s="16">
        <v>3</v>
      </c>
      <c r="H12" s="22">
        <v>28000</v>
      </c>
      <c r="I12" s="17">
        <f t="shared" si="0"/>
        <v>84000</v>
      </c>
      <c r="J12" s="18" t="s">
        <v>16</v>
      </c>
    </row>
    <row r="13" spans="1:10" x14ac:dyDescent="0.25">
      <c r="A13" s="2">
        <v>7</v>
      </c>
      <c r="B13" s="2" t="s">
        <v>30</v>
      </c>
      <c r="C13" s="2" t="s">
        <v>31</v>
      </c>
      <c r="D13" s="2"/>
      <c r="E13" s="2"/>
      <c r="F13" s="2" t="s">
        <v>15</v>
      </c>
      <c r="G13" s="3">
        <v>4</v>
      </c>
      <c r="H13" s="23">
        <v>36000</v>
      </c>
      <c r="I13" s="10">
        <f t="shared" si="0"/>
        <v>144000</v>
      </c>
      <c r="J13" s="6" t="s">
        <v>16</v>
      </c>
    </row>
    <row r="14" spans="1:10" x14ac:dyDescent="0.25">
      <c r="A14" s="2">
        <v>8</v>
      </c>
      <c r="B14" s="2" t="s">
        <v>32</v>
      </c>
      <c r="C14" s="2" t="s">
        <v>33</v>
      </c>
      <c r="D14" s="2"/>
      <c r="E14" s="2"/>
      <c r="F14" s="2" t="s">
        <v>15</v>
      </c>
      <c r="G14" s="3">
        <v>2</v>
      </c>
      <c r="H14" s="23">
        <v>450000</v>
      </c>
      <c r="I14" s="10">
        <f t="shared" si="0"/>
        <v>900000</v>
      </c>
      <c r="J14" s="6" t="s">
        <v>34</v>
      </c>
    </row>
    <row r="15" spans="1:10" s="19" customFormat="1" x14ac:dyDescent="0.25">
      <c r="A15" s="15">
        <v>9</v>
      </c>
      <c r="B15" s="15" t="s">
        <v>35</v>
      </c>
      <c r="C15" s="15" t="s">
        <v>36</v>
      </c>
      <c r="D15" s="15"/>
      <c r="E15" s="15"/>
      <c r="F15" s="15" t="s">
        <v>15</v>
      </c>
      <c r="G15" s="16">
        <v>1</v>
      </c>
      <c r="H15" s="22">
        <v>150000</v>
      </c>
      <c r="I15" s="17">
        <f t="shared" si="0"/>
        <v>150000</v>
      </c>
      <c r="J15" s="18" t="s">
        <v>16</v>
      </c>
    </row>
    <row r="16" spans="1:10" s="19" customFormat="1" x14ac:dyDescent="0.25">
      <c r="A16" s="15">
        <v>10</v>
      </c>
      <c r="B16" s="15" t="s">
        <v>37</v>
      </c>
      <c r="C16" s="15" t="s">
        <v>38</v>
      </c>
      <c r="D16" s="15"/>
      <c r="E16" s="15"/>
      <c r="F16" s="15" t="s">
        <v>29</v>
      </c>
      <c r="G16" s="16">
        <v>10</v>
      </c>
      <c r="H16" s="22">
        <v>25000</v>
      </c>
      <c r="I16" s="17">
        <f t="shared" si="0"/>
        <v>250000</v>
      </c>
      <c r="J16" s="18" t="s">
        <v>16</v>
      </c>
    </row>
    <row r="17" spans="1:10" s="19" customFormat="1" x14ac:dyDescent="0.25">
      <c r="A17" s="15">
        <v>11</v>
      </c>
      <c r="B17" s="15" t="s">
        <v>39</v>
      </c>
      <c r="C17" s="15" t="s">
        <v>23</v>
      </c>
      <c r="D17" s="15"/>
      <c r="E17" s="15"/>
      <c r="F17" s="15" t="s">
        <v>29</v>
      </c>
      <c r="G17" s="16">
        <v>3</v>
      </c>
      <c r="H17" s="22">
        <v>150000</v>
      </c>
      <c r="I17" s="17">
        <f t="shared" si="0"/>
        <v>450000</v>
      </c>
      <c r="J17" s="18" t="s">
        <v>16</v>
      </c>
    </row>
    <row r="18" spans="1:10" s="19" customFormat="1" x14ac:dyDescent="0.25">
      <c r="A18" s="15">
        <v>12</v>
      </c>
      <c r="B18" s="15" t="s">
        <v>40</v>
      </c>
      <c r="C18" s="15" t="s">
        <v>41</v>
      </c>
      <c r="D18" s="15"/>
      <c r="E18" s="15"/>
      <c r="F18" s="15" t="s">
        <v>15</v>
      </c>
      <c r="G18" s="16">
        <v>4</v>
      </c>
      <c r="H18" s="22">
        <v>70000</v>
      </c>
      <c r="I18" s="17">
        <f t="shared" si="0"/>
        <v>280000</v>
      </c>
      <c r="J18" s="18" t="s">
        <v>42</v>
      </c>
    </row>
    <row r="19" spans="1:10" s="19" customFormat="1" x14ac:dyDescent="0.25">
      <c r="A19" s="15">
        <v>13</v>
      </c>
      <c r="B19" s="15" t="s">
        <v>43</v>
      </c>
      <c r="C19" s="15" t="s">
        <v>23</v>
      </c>
      <c r="D19" s="15"/>
      <c r="E19" s="15"/>
      <c r="F19" s="15" t="s">
        <v>15</v>
      </c>
      <c r="G19" s="16">
        <v>1</v>
      </c>
      <c r="H19" s="22">
        <v>150000</v>
      </c>
      <c r="I19" s="17">
        <f t="shared" si="0"/>
        <v>150000</v>
      </c>
      <c r="J19" s="18" t="s">
        <v>16</v>
      </c>
    </row>
    <row r="20" spans="1:10" x14ac:dyDescent="0.25">
      <c r="A20" s="2">
        <v>14</v>
      </c>
      <c r="B20" s="2" t="s">
        <v>44</v>
      </c>
      <c r="C20" s="2" t="s">
        <v>45</v>
      </c>
      <c r="D20" s="2"/>
      <c r="E20" s="2"/>
      <c r="F20" s="2" t="s">
        <v>46</v>
      </c>
      <c r="G20" s="3">
        <v>2</v>
      </c>
      <c r="H20" s="23">
        <v>70000</v>
      </c>
      <c r="I20" s="10">
        <f t="shared" si="0"/>
        <v>140000</v>
      </c>
      <c r="J20" s="6" t="s">
        <v>16</v>
      </c>
    </row>
    <row r="21" spans="1:10" x14ac:dyDescent="0.25">
      <c r="A21" s="2">
        <v>15</v>
      </c>
      <c r="B21" s="2" t="s">
        <v>47</v>
      </c>
      <c r="C21" s="2" t="s">
        <v>23</v>
      </c>
      <c r="D21" s="2"/>
      <c r="E21" s="2"/>
      <c r="F21" s="2" t="s">
        <v>24</v>
      </c>
      <c r="G21" s="3">
        <v>5</v>
      </c>
      <c r="H21" s="23">
        <v>30000</v>
      </c>
      <c r="I21" s="10">
        <f t="shared" si="0"/>
        <v>150000</v>
      </c>
      <c r="J21" s="6" t="s">
        <v>34</v>
      </c>
    </row>
    <row r="22" spans="1:10" x14ac:dyDescent="0.25">
      <c r="A22" s="2">
        <v>16</v>
      </c>
      <c r="B22" s="2" t="s">
        <v>48</v>
      </c>
      <c r="C22" s="2" t="s">
        <v>49</v>
      </c>
      <c r="D22" s="2"/>
      <c r="E22" s="2"/>
      <c r="F22" s="2" t="s">
        <v>29</v>
      </c>
      <c r="G22" s="3">
        <v>10</v>
      </c>
      <c r="H22" s="23">
        <v>20000</v>
      </c>
      <c r="I22" s="10">
        <f t="shared" si="0"/>
        <v>200000</v>
      </c>
      <c r="J22" s="6" t="s">
        <v>34</v>
      </c>
    </row>
    <row r="23" spans="1:10" x14ac:dyDescent="0.25">
      <c r="A23" s="2">
        <v>17</v>
      </c>
      <c r="B23" s="2" t="s">
        <v>50</v>
      </c>
      <c r="C23" s="2" t="s">
        <v>23</v>
      </c>
      <c r="D23" s="2"/>
      <c r="E23" s="2"/>
      <c r="F23" s="2" t="s">
        <v>24</v>
      </c>
      <c r="G23" s="3">
        <v>2</v>
      </c>
      <c r="H23" s="23">
        <v>30000</v>
      </c>
      <c r="I23" s="10">
        <f t="shared" si="0"/>
        <v>60000</v>
      </c>
      <c r="J23" s="6" t="s">
        <v>34</v>
      </c>
    </row>
    <row r="24" spans="1:10" x14ac:dyDescent="0.25">
      <c r="A24" s="2">
        <v>18</v>
      </c>
      <c r="B24" s="2" t="s">
        <v>51</v>
      </c>
      <c r="C24" s="2" t="s">
        <v>52</v>
      </c>
      <c r="D24" s="2"/>
      <c r="E24" s="2"/>
      <c r="F24" s="2" t="s">
        <v>24</v>
      </c>
      <c r="G24" s="3">
        <v>2</v>
      </c>
      <c r="H24" s="23">
        <v>20000</v>
      </c>
      <c r="I24" s="10">
        <f t="shared" si="0"/>
        <v>40000</v>
      </c>
      <c r="J24" s="6" t="s">
        <v>34</v>
      </c>
    </row>
    <row r="25" spans="1:10" x14ac:dyDescent="0.25">
      <c r="A25" s="2">
        <v>19</v>
      </c>
      <c r="B25" s="2" t="s">
        <v>48</v>
      </c>
      <c r="C25" s="2" t="s">
        <v>53</v>
      </c>
      <c r="D25" s="2"/>
      <c r="E25" s="2"/>
      <c r="F25" s="2" t="s">
        <v>29</v>
      </c>
      <c r="G25" s="3">
        <v>5</v>
      </c>
      <c r="H25" s="23">
        <v>40000</v>
      </c>
      <c r="I25" s="10">
        <f t="shared" si="0"/>
        <v>200000</v>
      </c>
      <c r="J25" s="6" t="s">
        <v>34</v>
      </c>
    </row>
    <row r="26" spans="1:10" x14ac:dyDescent="0.25">
      <c r="A26" s="2">
        <v>20</v>
      </c>
      <c r="B26" s="2" t="s">
        <v>54</v>
      </c>
      <c r="C26" s="2" t="s">
        <v>55</v>
      </c>
      <c r="D26" s="2"/>
      <c r="E26" s="2"/>
      <c r="F26" s="2" t="s">
        <v>29</v>
      </c>
      <c r="G26" s="3">
        <v>12</v>
      </c>
      <c r="H26" s="23">
        <v>48000</v>
      </c>
      <c r="I26" s="10">
        <f t="shared" si="0"/>
        <v>576000</v>
      </c>
      <c r="J26" s="6" t="s">
        <v>34</v>
      </c>
    </row>
    <row r="27" spans="1:10" x14ac:dyDescent="0.25">
      <c r="A27" s="2">
        <v>21</v>
      </c>
      <c r="B27" s="2" t="s">
        <v>56</v>
      </c>
      <c r="C27" s="2" t="s">
        <v>57</v>
      </c>
      <c r="D27" s="2"/>
      <c r="E27" s="2"/>
      <c r="F27" s="2" t="s">
        <v>24</v>
      </c>
      <c r="G27" s="3">
        <v>8</v>
      </c>
      <c r="H27" s="23">
        <v>10000</v>
      </c>
      <c r="I27" s="10">
        <f t="shared" si="0"/>
        <v>80000</v>
      </c>
      <c r="J27" s="6" t="s">
        <v>58</v>
      </c>
    </row>
    <row r="28" spans="1:10" ht="60" x14ac:dyDescent="0.25">
      <c r="A28" s="2">
        <v>22</v>
      </c>
      <c r="B28" s="2" t="s">
        <v>56</v>
      </c>
      <c r="C28" s="2" t="s">
        <v>59</v>
      </c>
      <c r="D28" s="2"/>
      <c r="E28" s="2"/>
      <c r="F28" s="2" t="s">
        <v>24</v>
      </c>
      <c r="G28" s="3">
        <v>13</v>
      </c>
      <c r="H28" s="23">
        <v>50000</v>
      </c>
      <c r="I28" s="10">
        <f t="shared" si="0"/>
        <v>650000</v>
      </c>
      <c r="J28" s="6" t="s">
        <v>60</v>
      </c>
    </row>
    <row r="29" spans="1:10" x14ac:dyDescent="0.25">
      <c r="A29" s="2">
        <v>23</v>
      </c>
      <c r="B29" s="2" t="s">
        <v>61</v>
      </c>
      <c r="C29" s="2" t="s">
        <v>62</v>
      </c>
      <c r="D29" s="2"/>
      <c r="E29" s="2"/>
      <c r="F29" s="2" t="s">
        <v>63</v>
      </c>
      <c r="G29" s="3">
        <v>2</v>
      </c>
      <c r="H29" s="23">
        <v>400000</v>
      </c>
      <c r="I29" s="10">
        <f t="shared" si="0"/>
        <v>800000</v>
      </c>
      <c r="J29" s="6" t="s">
        <v>25</v>
      </c>
    </row>
    <row r="30" spans="1:10" x14ac:dyDescent="0.25">
      <c r="A30" s="2">
        <v>24</v>
      </c>
      <c r="B30" s="2" t="s">
        <v>64</v>
      </c>
      <c r="C30" s="2" t="s">
        <v>23</v>
      </c>
      <c r="D30" s="2"/>
      <c r="E30" s="2"/>
      <c r="F30" s="2" t="s">
        <v>65</v>
      </c>
      <c r="G30" s="3">
        <v>2</v>
      </c>
      <c r="H30" s="23">
        <v>50000</v>
      </c>
      <c r="I30" s="10">
        <f t="shared" si="0"/>
        <v>100000</v>
      </c>
      <c r="J30" s="6" t="s">
        <v>66</v>
      </c>
    </row>
    <row r="31" spans="1:10" x14ac:dyDescent="0.25">
      <c r="A31" s="2">
        <v>25</v>
      </c>
      <c r="B31" s="2" t="s">
        <v>67</v>
      </c>
      <c r="C31" s="2" t="s">
        <v>68</v>
      </c>
      <c r="D31" s="2"/>
      <c r="E31" s="2"/>
      <c r="F31" s="2" t="s">
        <v>21</v>
      </c>
      <c r="G31" s="3">
        <v>3</v>
      </c>
      <c r="H31" s="24">
        <v>50000</v>
      </c>
      <c r="I31" s="13">
        <f t="shared" si="0"/>
        <v>150000</v>
      </c>
      <c r="J31" s="6" t="s">
        <v>16</v>
      </c>
    </row>
    <row r="32" spans="1:10" x14ac:dyDescent="0.25">
      <c r="A32" s="9" t="s">
        <v>69</v>
      </c>
      <c r="B32" s="9"/>
      <c r="C32" s="9"/>
      <c r="D32" s="9"/>
      <c r="E32" s="9"/>
      <c r="F32" s="9"/>
      <c r="G32" s="11"/>
      <c r="H32" s="25" t="s">
        <v>70</v>
      </c>
      <c r="I32" s="14">
        <f>SUM(I7:I31)</f>
        <v>12054000</v>
      </c>
      <c r="J32" s="12"/>
    </row>
    <row r="33" spans="8:9" x14ac:dyDescent="0.25">
      <c r="H33" s="26" t="s">
        <v>71</v>
      </c>
      <c r="I33" s="27">
        <f>I32-I34</f>
        <v>4840000</v>
      </c>
    </row>
    <row r="34" spans="8:9" x14ac:dyDescent="0.25">
      <c r="H34" s="26" t="s">
        <v>72</v>
      </c>
      <c r="I34" s="27">
        <f>SUM(I7:I8,I12,I15:I19)</f>
        <v>7214000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2022-06-29T07:22:47Z</dcterms:created>
  <dcterms:modified xsi:type="dcterms:W3CDTF">2022-06-29T08:36:47Z</dcterms:modified>
  <cp:category/>
</cp:coreProperties>
</file>