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43E75C4-FD66-4100-89FF-748C3A6853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0" i="1"/>
  <c r="I8" i="1"/>
  <c r="I9" i="1"/>
  <c r="I10" i="1"/>
  <c r="I11" i="1"/>
  <c r="I12" i="1"/>
  <c r="I13" i="1"/>
  <c r="I14" i="1"/>
  <c r="I15" i="1"/>
  <c r="I16" i="1"/>
  <c r="I17" i="1"/>
  <c r="I18" i="1"/>
  <c r="I19" i="1"/>
  <c r="I7" i="1"/>
</calcChain>
</file>

<file path=xl/sharedStrings.xml><?xml version="1.0" encoding="utf-8"?>
<sst xmlns="http://schemas.openxmlformats.org/spreadsheetml/2006/main" count="69" uniqueCount="47">
  <si>
    <t>MASCOT INT. LAOS</t>
  </si>
  <si>
    <t>PURCHASING REQUEST</t>
  </si>
  <si>
    <t>Ref No:ADM(HR)-49_2022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</si>
  <si>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</si>
  <si>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</si>
  <si>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</si>
  <si>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</si>
  <si>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</si>
  <si>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</si>
  <si>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</si>
  <si>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</si>
  <si>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</si>
  <si>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</si>
  <si>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Boots/ເກີບໂບກ</t>
  </si>
  <si>
    <t>.</t>
  </si>
  <si>
    <t>Pairs</t>
  </si>
  <si>
    <t>For Canteen</t>
  </si>
  <si>
    <t>Hat for Cook /ໝວກກຸກ</t>
  </si>
  <si>
    <t>Pcs</t>
  </si>
  <si>
    <t>Apron/ເສື້ອກັນເປື້ອນ</t>
  </si>
  <si>
    <t>ເອົາແບບເກົ່າ</t>
  </si>
  <si>
    <t>Glove for Cook /ຖົງມືໃສຈັບອາຫານ</t>
  </si>
  <si>
    <t>(1 Dozen=1x12 Pack)</t>
  </si>
  <si>
    <t>Dozen</t>
  </si>
  <si>
    <t>Washing Powder /ແຟັບ</t>
  </si>
  <si>
    <t>9000g</t>
  </si>
  <si>
    <t>Bag</t>
  </si>
  <si>
    <t>Clean &amp; Shiny Glass /ນ້ຳຢາເຊັດແວ່ນ</t>
  </si>
  <si>
    <t>Bottle</t>
  </si>
  <si>
    <t>Plastic Wrapper/ກໍ້ແລັບອາຫານ</t>
  </si>
  <si>
    <t>Roll</t>
  </si>
  <si>
    <t>Gas Gun/ປືນຍິງແກັດ</t>
  </si>
  <si>
    <t>S Y K</t>
  </si>
  <si>
    <t>Lable for soup ( Short handle ) / ຈອງຕັກແກງໃຫຍ່ ( ກ້ານສັ້ນ)</t>
  </si>
  <si>
    <t>Spider strainer / ກະຊອນຕັກຜັກ</t>
  </si>
  <si>
    <t>Unit</t>
  </si>
  <si>
    <t>Woodent chop round/ຂຽງໄມ້</t>
  </si>
  <si>
    <t>Diswashing Liquid  (Tank) /ນ້ຳຢາລ້າງຈານ (Tank)</t>
  </si>
  <si>
    <t>ໄລປ້ອນເອບ</t>
  </si>
  <si>
    <t>Tank</t>
  </si>
  <si>
    <t>Duck Liquid/ເປັດລ້າງຫອ້ງນ້ຳ</t>
  </si>
  <si>
    <t>(1x12 Box ) 1L</t>
  </si>
  <si>
    <t>Box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</si>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</sst>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1" fillId="0" borderId="2" xfId="1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D27" sqref="D27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3</v>
      </c>
      <c r="H7" s="9">
        <v>60000</v>
      </c>
      <c r="I7" s="9">
        <f>H7*G7</f>
        <v>180000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14</v>
      </c>
      <c r="D8" s="3"/>
      <c r="E8" s="3"/>
      <c r="F8" s="3" t="s">
        <v>18</v>
      </c>
      <c r="G8" s="5">
        <v>3</v>
      </c>
      <c r="H8" s="9">
        <v>20000</v>
      </c>
      <c r="I8" s="9">
        <f t="shared" ref="I8:I19" si="0">H8*G8</f>
        <v>60000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18</v>
      </c>
      <c r="G9" s="5">
        <v>36</v>
      </c>
      <c r="H9" s="9">
        <v>50000</v>
      </c>
      <c r="I9" s="9">
        <f t="shared" si="0"/>
        <v>1800000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23</v>
      </c>
      <c r="G10" s="5">
        <v>2</v>
      </c>
      <c r="H10" s="9">
        <v>100000</v>
      </c>
      <c r="I10" s="9">
        <f t="shared" si="0"/>
        <v>200000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26</v>
      </c>
      <c r="G11" s="5">
        <v>4</v>
      </c>
      <c r="H11" s="9">
        <v>180000</v>
      </c>
      <c r="I11" s="9">
        <f t="shared" si="0"/>
        <v>720000</v>
      </c>
      <c r="J11" s="3" t="s">
        <v>16</v>
      </c>
    </row>
    <row r="12" spans="1:10" x14ac:dyDescent="0.25">
      <c r="A12" s="3">
        <v>6</v>
      </c>
      <c r="B12" s="3" t="s">
        <v>27</v>
      </c>
      <c r="C12" s="3" t="s">
        <v>14</v>
      </c>
      <c r="D12" s="3"/>
      <c r="E12" s="3"/>
      <c r="F12" s="3" t="s">
        <v>28</v>
      </c>
      <c r="G12" s="5">
        <v>2</v>
      </c>
      <c r="H12" s="9">
        <v>70000</v>
      </c>
      <c r="I12" s="9">
        <f t="shared" si="0"/>
        <v>140000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14</v>
      </c>
      <c r="D13" s="3"/>
      <c r="E13" s="3"/>
      <c r="F13" s="3" t="s">
        <v>30</v>
      </c>
      <c r="G13" s="5">
        <v>10</v>
      </c>
      <c r="H13" s="9">
        <v>10000</v>
      </c>
      <c r="I13" s="9">
        <f t="shared" si="0"/>
        <v>100000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18</v>
      </c>
      <c r="G14" s="5">
        <v>2</v>
      </c>
      <c r="H14" s="9">
        <v>20000</v>
      </c>
      <c r="I14" s="9">
        <f t="shared" si="0"/>
        <v>40000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14</v>
      </c>
      <c r="D15" s="3"/>
      <c r="E15" s="3"/>
      <c r="F15" s="3" t="s">
        <v>18</v>
      </c>
      <c r="G15" s="5">
        <v>6</v>
      </c>
      <c r="H15" s="9">
        <v>100000</v>
      </c>
      <c r="I15" s="9">
        <f t="shared" si="0"/>
        <v>600000</v>
      </c>
      <c r="J15" s="3" t="s">
        <v>16</v>
      </c>
    </row>
    <row r="16" spans="1:10" x14ac:dyDescent="0.25">
      <c r="A16" s="3">
        <v>10</v>
      </c>
      <c r="B16" s="3" t="s">
        <v>34</v>
      </c>
      <c r="C16" s="3" t="s">
        <v>14</v>
      </c>
      <c r="D16" s="3"/>
      <c r="E16" s="3"/>
      <c r="F16" s="3" t="s">
        <v>35</v>
      </c>
      <c r="G16" s="5">
        <v>6</v>
      </c>
      <c r="H16" s="9">
        <v>100000</v>
      </c>
      <c r="I16" s="9">
        <f t="shared" si="0"/>
        <v>600000</v>
      </c>
      <c r="J16" s="3" t="s">
        <v>16</v>
      </c>
    </row>
    <row r="17" spans="1:10" x14ac:dyDescent="0.25">
      <c r="A17" s="3">
        <v>11</v>
      </c>
      <c r="B17" s="3" t="s">
        <v>36</v>
      </c>
      <c r="C17" s="3" t="s">
        <v>14</v>
      </c>
      <c r="D17" s="3"/>
      <c r="E17" s="3"/>
      <c r="F17" s="3" t="s">
        <v>18</v>
      </c>
      <c r="G17" s="5">
        <v>4</v>
      </c>
      <c r="H17" s="9">
        <v>80000</v>
      </c>
      <c r="I17" s="9">
        <f t="shared" si="0"/>
        <v>320000</v>
      </c>
      <c r="J17" s="3" t="s">
        <v>16</v>
      </c>
    </row>
    <row r="18" spans="1:10" s="13" customFormat="1" x14ac:dyDescent="0.25">
      <c r="A18" s="10">
        <v>12</v>
      </c>
      <c r="B18" s="10" t="s">
        <v>37</v>
      </c>
      <c r="C18" s="10" t="s">
        <v>38</v>
      </c>
      <c r="D18" s="10"/>
      <c r="E18" s="10"/>
      <c r="F18" s="10" t="s">
        <v>39</v>
      </c>
      <c r="G18" s="11">
        <v>18</v>
      </c>
      <c r="H18" s="12">
        <v>180000</v>
      </c>
      <c r="I18" s="12">
        <f t="shared" si="0"/>
        <v>3240000</v>
      </c>
      <c r="J18" s="10" t="s">
        <v>16</v>
      </c>
    </row>
    <row r="19" spans="1:10" x14ac:dyDescent="0.25">
      <c r="A19" s="3">
        <v>13</v>
      </c>
      <c r="B19" s="3" t="s">
        <v>40</v>
      </c>
      <c r="C19" s="3" t="s">
        <v>41</v>
      </c>
      <c r="D19" s="3"/>
      <c r="E19" s="3"/>
      <c r="F19" s="3" t="s">
        <v>42</v>
      </c>
      <c r="G19" s="5">
        <v>1</v>
      </c>
      <c r="H19" s="16">
        <v>270000</v>
      </c>
      <c r="I19" s="16">
        <f t="shared" si="0"/>
        <v>270000</v>
      </c>
      <c r="J19" s="3" t="s">
        <v>16</v>
      </c>
    </row>
    <row r="20" spans="1:10" x14ac:dyDescent="0.25">
      <c r="A20" s="8" t="s">
        <v>43</v>
      </c>
      <c r="B20" s="8"/>
      <c r="C20" s="8"/>
      <c r="D20" s="8"/>
      <c r="E20" s="8"/>
      <c r="F20" s="8"/>
      <c r="G20" s="14"/>
      <c r="H20" s="17" t="s">
        <v>44</v>
      </c>
      <c r="I20" s="17">
        <f>SUM(I7:I19)</f>
        <v>8270000</v>
      </c>
      <c r="J20" s="15"/>
    </row>
    <row r="21" spans="1:10" x14ac:dyDescent="0.25">
      <c r="H21" s="18" t="s">
        <v>45</v>
      </c>
      <c r="I21" s="19">
        <f>I20-I22</f>
        <v>5030000</v>
      </c>
    </row>
    <row r="22" spans="1:10" x14ac:dyDescent="0.25">
      <c r="H22" s="18" t="s">
        <v>46</v>
      </c>
      <c r="I22" s="19">
        <f>I18</f>
        <v>3240000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0:G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2022-07-27T10:41:34Z</dcterms:created>
  <dcterms:modified xsi:type="dcterms:W3CDTF">2022-07-28T03:58:09Z</dcterms:modified>
  <cp:category/>
</cp:coreProperties>
</file>