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0B134DD3-4BEA-46C2-9C28-BE965F7DD4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</calcChain>
</file>

<file path=xl/sharedStrings.xml><?xml version="1.0" encoding="utf-8"?>
<sst xmlns="http://schemas.openxmlformats.org/spreadsheetml/2006/main" count="77" uniqueCount="53">
  <si>
    <t>MASCOT INT. LAOS</t>
  </si>
  <si>
    <t>PURCHASING REQUEST</t>
  </si>
  <si>
    <t>Ref No:ADM(HR)-56_2022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</si>
  <si>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</si>
  <si>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</si>
  <si>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</si>
  <si>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</si>
  <si>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</si>
  <si>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</si>
  <si>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</si>
  <si>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</si>
  <si>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</si>
  <si>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</si>
  <si>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Boots/ເກີບໂບກ</t>
  </si>
  <si>
    <t>.</t>
  </si>
  <si>
    <t>Pairs</t>
  </si>
  <si>
    <t>For Canteen</t>
  </si>
  <si>
    <t>Glove for Cook /ຖົງມືໃສຈັບອາຫານ</t>
  </si>
  <si>
    <t>(1 Dozen=1x12 Pack)</t>
  </si>
  <si>
    <t>Dozen</t>
  </si>
  <si>
    <t>Washing Powder /ແຟັບ</t>
  </si>
  <si>
    <t>9000g</t>
  </si>
  <si>
    <t>Bag</t>
  </si>
  <si>
    <t>Floor Liquid/ນໍ້າຢາຖູພື້ນ</t>
  </si>
  <si>
    <t>Pink</t>
  </si>
  <si>
    <t>Bottle</t>
  </si>
  <si>
    <t>Plastic Wrapper/ກໍ້ແລັບອາຫານ</t>
  </si>
  <si>
    <t>Roll</t>
  </si>
  <si>
    <t>Gas Gun/ປືນຍິງແກັດ</t>
  </si>
  <si>
    <t>S Y K</t>
  </si>
  <si>
    <t>Pcs</t>
  </si>
  <si>
    <t>Chopsticks/ໄມ້ທູ່</t>
  </si>
  <si>
    <t>Pack</t>
  </si>
  <si>
    <t>Diswashing Liquid  (Tank) /ນ້ຳຢາລ້າງຈານ (Tank)</t>
  </si>
  <si>
    <t>ໄລປ້ອນເອບ</t>
  </si>
  <si>
    <t>Tank</t>
  </si>
  <si>
    <t>Sponge/ຝອຍທອງ</t>
  </si>
  <si>
    <t>Sponge Washing Glass/ສະກັອດເປັນຕາໜ່າງ</t>
  </si>
  <si>
    <t>Machine of Fruit / ຈັກປັ່ນໝາກໄມ້, ເຄື່ອງປຸງ</t>
  </si>
  <si>
    <t>Spatula / ຕະຫຼີວ(ດ້າມໄມ້ + ດ້າມເຫຼັກ)</t>
  </si>
  <si>
    <t>Brochure Standing/ແນວຕັ້ງໂບຊົວ</t>
  </si>
  <si>
    <t>ແນວຕັ້ງບົວຊົວ</t>
  </si>
  <si>
    <t>For  SA 8000</t>
  </si>
  <si>
    <t>Trash Bag /ຖົງຢາງດຳ</t>
  </si>
  <si>
    <t>Black 22x40</t>
  </si>
  <si>
    <t>For Cleaning</t>
  </si>
  <si>
    <t>Radio Sport /ໂພດປະກາດຮັບສະໝັກວຽກທາງວິທະຍຸ</t>
  </si>
  <si>
    <t>Month</t>
  </si>
  <si>
    <t>For Office ( 2 Month - 25-Aug-22 to 25-Oct-22)</t>
  </si>
  <si>
    <t>Sub Total by blank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</si>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</sst>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0" fontId="0" fillId="0" borderId="3" xfId="0" applyBorder="1" applyAlignment="1">
      <alignment horizontal="right"/>
    </xf>
    <xf numFmtId="0" fontId="0" fillId="0" borderId="4" xfId="0" applyBorder="1"/>
    <xf numFmtId="165" fontId="0" fillId="0" borderId="5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C31" sqref="C31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34</v>
      </c>
      <c r="H7" s="9">
        <v>80000</v>
      </c>
      <c r="I7" s="9">
        <f>H7*G7</f>
        <v>2720000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5</v>
      </c>
      <c r="H8" s="9">
        <v>100000</v>
      </c>
      <c r="I8" s="9">
        <f t="shared" ref="I8:I21" si="0">H8*G8</f>
        <v>500000</v>
      </c>
      <c r="J8" s="3" t="s">
        <v>16</v>
      </c>
    </row>
    <row r="9" spans="1:10" x14ac:dyDescent="0.25">
      <c r="A9" s="3">
        <v>3</v>
      </c>
      <c r="B9" s="3" t="s">
        <v>20</v>
      </c>
      <c r="C9" s="3" t="s">
        <v>21</v>
      </c>
      <c r="D9" s="3"/>
      <c r="E9" s="3"/>
      <c r="F9" s="3" t="s">
        <v>22</v>
      </c>
      <c r="G9" s="5">
        <v>4</v>
      </c>
      <c r="H9" s="9">
        <v>180000</v>
      </c>
      <c r="I9" s="9">
        <f t="shared" si="0"/>
        <v>720000</v>
      </c>
      <c r="J9" s="3" t="s">
        <v>16</v>
      </c>
    </row>
    <row r="10" spans="1:10" s="13" customFormat="1" x14ac:dyDescent="0.25">
      <c r="A10" s="10">
        <v>4</v>
      </c>
      <c r="B10" s="10" t="s">
        <v>23</v>
      </c>
      <c r="C10" s="10" t="s">
        <v>24</v>
      </c>
      <c r="D10" s="10"/>
      <c r="E10" s="10"/>
      <c r="F10" s="10" t="s">
        <v>25</v>
      </c>
      <c r="G10" s="11">
        <v>4</v>
      </c>
      <c r="H10" s="12">
        <v>70000</v>
      </c>
      <c r="I10" s="12">
        <f t="shared" si="0"/>
        <v>280000</v>
      </c>
      <c r="J10" s="10" t="s">
        <v>16</v>
      </c>
    </row>
    <row r="11" spans="1:10" x14ac:dyDescent="0.25">
      <c r="A11" s="3">
        <v>5</v>
      </c>
      <c r="B11" s="3" t="s">
        <v>26</v>
      </c>
      <c r="C11" s="3" t="s">
        <v>14</v>
      </c>
      <c r="D11" s="3"/>
      <c r="E11" s="3"/>
      <c r="F11" s="3" t="s">
        <v>27</v>
      </c>
      <c r="G11" s="5">
        <v>10</v>
      </c>
      <c r="H11" s="9">
        <v>10000</v>
      </c>
      <c r="I11" s="9">
        <f t="shared" si="0"/>
        <v>100000</v>
      </c>
      <c r="J11" s="3" t="s">
        <v>16</v>
      </c>
    </row>
    <row r="12" spans="1:10" x14ac:dyDescent="0.25">
      <c r="A12" s="3">
        <v>6</v>
      </c>
      <c r="B12" s="3" t="s">
        <v>28</v>
      </c>
      <c r="C12" s="3" t="s">
        <v>29</v>
      </c>
      <c r="D12" s="3"/>
      <c r="E12" s="3"/>
      <c r="F12" s="3" t="s">
        <v>30</v>
      </c>
      <c r="G12" s="5">
        <v>3</v>
      </c>
      <c r="H12" s="9">
        <v>18000</v>
      </c>
      <c r="I12" s="9">
        <f t="shared" si="0"/>
        <v>54000</v>
      </c>
      <c r="J12" s="3" t="s">
        <v>16</v>
      </c>
    </row>
    <row r="13" spans="1:10" x14ac:dyDescent="0.25">
      <c r="A13" s="3">
        <v>7</v>
      </c>
      <c r="B13" s="3" t="s">
        <v>31</v>
      </c>
      <c r="C13" s="3" t="s">
        <v>14</v>
      </c>
      <c r="D13" s="3"/>
      <c r="E13" s="3"/>
      <c r="F13" s="3" t="s">
        <v>32</v>
      </c>
      <c r="G13" s="5">
        <v>1</v>
      </c>
      <c r="H13" s="9">
        <v>25000</v>
      </c>
      <c r="I13" s="9">
        <f t="shared" si="0"/>
        <v>25000</v>
      </c>
      <c r="J13" s="3" t="s">
        <v>16</v>
      </c>
    </row>
    <row r="14" spans="1:10" s="13" customFormat="1" x14ac:dyDescent="0.25">
      <c r="A14" s="10">
        <v>8</v>
      </c>
      <c r="B14" s="10" t="s">
        <v>33</v>
      </c>
      <c r="C14" s="10" t="s">
        <v>34</v>
      </c>
      <c r="D14" s="10"/>
      <c r="E14" s="10"/>
      <c r="F14" s="10" t="s">
        <v>35</v>
      </c>
      <c r="G14" s="11">
        <v>28</v>
      </c>
      <c r="H14" s="12">
        <v>190000</v>
      </c>
      <c r="I14" s="12">
        <f t="shared" si="0"/>
        <v>5320000</v>
      </c>
      <c r="J14" s="10" t="s">
        <v>16</v>
      </c>
    </row>
    <row r="15" spans="1:10" x14ac:dyDescent="0.25">
      <c r="A15" s="3">
        <v>9</v>
      </c>
      <c r="B15" s="3" t="s">
        <v>36</v>
      </c>
      <c r="C15" s="3" t="s">
        <v>14</v>
      </c>
      <c r="D15" s="3"/>
      <c r="E15" s="3"/>
      <c r="F15" s="3" t="s">
        <v>19</v>
      </c>
      <c r="G15" s="5">
        <v>6</v>
      </c>
      <c r="H15" s="9">
        <v>25000</v>
      </c>
      <c r="I15" s="9">
        <f t="shared" si="0"/>
        <v>150000</v>
      </c>
      <c r="J15" s="3" t="s">
        <v>16</v>
      </c>
    </row>
    <row r="16" spans="1:10" x14ac:dyDescent="0.25">
      <c r="A16" s="3">
        <v>10</v>
      </c>
      <c r="B16" s="3" t="s">
        <v>37</v>
      </c>
      <c r="C16" s="3" t="s">
        <v>14</v>
      </c>
      <c r="D16" s="3"/>
      <c r="E16" s="3"/>
      <c r="F16" s="3" t="s">
        <v>19</v>
      </c>
      <c r="G16" s="5">
        <v>12</v>
      </c>
      <c r="H16" s="9">
        <v>25000</v>
      </c>
      <c r="I16" s="9">
        <f t="shared" si="0"/>
        <v>300000</v>
      </c>
      <c r="J16" s="3" t="s">
        <v>16</v>
      </c>
    </row>
    <row r="17" spans="1:10" x14ac:dyDescent="0.25">
      <c r="A17" s="3">
        <v>11</v>
      </c>
      <c r="B17" s="3" t="s">
        <v>38</v>
      </c>
      <c r="C17" s="3" t="s">
        <v>14</v>
      </c>
      <c r="D17" s="3"/>
      <c r="E17" s="3"/>
      <c r="F17" s="3" t="s">
        <v>30</v>
      </c>
      <c r="G17" s="5">
        <v>1</v>
      </c>
      <c r="H17" s="9">
        <v>500000</v>
      </c>
      <c r="I17" s="9">
        <f t="shared" si="0"/>
        <v>500000</v>
      </c>
      <c r="J17" s="3" t="s">
        <v>16</v>
      </c>
    </row>
    <row r="18" spans="1:10" x14ac:dyDescent="0.25">
      <c r="A18" s="3">
        <v>12</v>
      </c>
      <c r="B18" s="3" t="s">
        <v>39</v>
      </c>
      <c r="C18" s="3" t="s">
        <v>14</v>
      </c>
      <c r="D18" s="3"/>
      <c r="E18" s="3"/>
      <c r="F18" s="3" t="s">
        <v>30</v>
      </c>
      <c r="G18" s="5">
        <v>6</v>
      </c>
      <c r="H18" s="9">
        <v>50000</v>
      </c>
      <c r="I18" s="9">
        <f t="shared" si="0"/>
        <v>300000</v>
      </c>
      <c r="J18" s="3" t="s">
        <v>16</v>
      </c>
    </row>
    <row r="19" spans="1:10" x14ac:dyDescent="0.25">
      <c r="A19" s="3">
        <v>13</v>
      </c>
      <c r="B19" s="3" t="s">
        <v>40</v>
      </c>
      <c r="C19" s="3" t="s">
        <v>41</v>
      </c>
      <c r="D19" s="3"/>
      <c r="E19" s="3"/>
      <c r="F19" s="3" t="s">
        <v>30</v>
      </c>
      <c r="G19" s="5">
        <v>1</v>
      </c>
      <c r="H19" s="9">
        <v>170000</v>
      </c>
      <c r="I19" s="9">
        <f t="shared" si="0"/>
        <v>170000</v>
      </c>
      <c r="J19" s="3" t="s">
        <v>42</v>
      </c>
    </row>
    <row r="20" spans="1:10" x14ac:dyDescent="0.25">
      <c r="A20" s="3">
        <v>14</v>
      </c>
      <c r="B20" s="3" t="s">
        <v>43</v>
      </c>
      <c r="C20" s="3" t="s">
        <v>44</v>
      </c>
      <c r="D20" s="3"/>
      <c r="E20" s="3"/>
      <c r="F20" s="3" t="s">
        <v>32</v>
      </c>
      <c r="G20" s="5">
        <v>10</v>
      </c>
      <c r="H20" s="9">
        <v>35000</v>
      </c>
      <c r="I20" s="9">
        <f t="shared" si="0"/>
        <v>350000</v>
      </c>
      <c r="J20" s="3" t="s">
        <v>45</v>
      </c>
    </row>
    <row r="21" spans="1:10" x14ac:dyDescent="0.25">
      <c r="A21" s="3">
        <v>15</v>
      </c>
      <c r="B21" s="3" t="s">
        <v>46</v>
      </c>
      <c r="C21" s="3" t="s">
        <v>14</v>
      </c>
      <c r="D21" s="3"/>
      <c r="E21" s="3"/>
      <c r="F21" s="3" t="s">
        <v>47</v>
      </c>
      <c r="G21" s="5">
        <v>2</v>
      </c>
      <c r="H21" s="16">
        <v>3000000</v>
      </c>
      <c r="I21" s="16">
        <f t="shared" si="0"/>
        <v>6000000</v>
      </c>
      <c r="J21" s="3" t="s">
        <v>48</v>
      </c>
    </row>
    <row r="22" spans="1:10" x14ac:dyDescent="0.25">
      <c r="A22" s="8" t="s">
        <v>49</v>
      </c>
      <c r="B22" s="8"/>
      <c r="C22" s="8"/>
      <c r="D22" s="8"/>
      <c r="E22" s="8"/>
      <c r="F22" s="8"/>
      <c r="G22" s="14"/>
      <c r="H22" s="18" t="s">
        <v>50</v>
      </c>
      <c r="I22" s="17">
        <f>SUM(I7:I21)</f>
        <v>17489000</v>
      </c>
      <c r="J22" s="15"/>
    </row>
    <row r="23" spans="1:10" x14ac:dyDescent="0.25">
      <c r="H23" s="19" t="s">
        <v>51</v>
      </c>
      <c r="I23" s="20">
        <f>I22-I24</f>
        <v>11889000</v>
      </c>
    </row>
    <row r="24" spans="1:10" x14ac:dyDescent="0.25">
      <c r="H24" s="19" t="s">
        <v>52</v>
      </c>
      <c r="I24" s="20">
        <f>I10+I14</f>
        <v>5600000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2022-08-26T03:52:22Z</dcterms:created>
  <dcterms:modified xsi:type="dcterms:W3CDTF">2022-08-26T04:38:37Z</dcterms:modified>
  <cp:category/>
</cp:coreProperties>
</file>