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BACDE1A-4E2D-43BF-921F-892FBDBA8A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17" i="1"/>
  <c r="I8" i="1"/>
  <c r="I9" i="1"/>
  <c r="I10" i="1"/>
  <c r="I11" i="1"/>
  <c r="I12" i="1"/>
  <c r="I13" i="1"/>
  <c r="I14" i="1"/>
  <c r="I15" i="1"/>
  <c r="I16" i="1"/>
  <c r="I7" i="1"/>
</calcChain>
</file>

<file path=xl/sharedStrings.xml><?xml version="1.0" encoding="utf-8"?>
<sst xmlns="http://schemas.openxmlformats.org/spreadsheetml/2006/main" count="57" uniqueCount="45">
  <si>
    <t>MASCOT INT. LAOS</t>
  </si>
  <si>
    <t>PURCHASING REQUEST</t>
  </si>
  <si>
    <t>Ref No:ADM(HR)-6_2022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</si>
  <si>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</si>
  <si>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</si>
  <si>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</si>
  <si>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</si>
  <si>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</si>
  <si>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</si>
  <si>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</si>
  <si>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</si>
  <si>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</si>
  <si>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</si>
  <si>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Table for office/ໂຕະເຮັດວຽກຫ້ອງການ</t>
  </si>
  <si>
    <t>L1400xD800xH750MM</t>
  </si>
  <si>
    <t>Unit</t>
  </si>
  <si>
    <t>For AQL 2022</t>
  </si>
  <si>
    <t>Cabinet no doors/ຕູ້ເອກະສານບໍ່ມີບານ</t>
  </si>
  <si>
    <t>L470xD560xH1200MM</t>
  </si>
  <si>
    <t>Cabinet Locker/ຕູ້ເອກະສານລ໋ອກເກີ</t>
  </si>
  <si>
    <t>L470xD560xH610.5MM</t>
  </si>
  <si>
    <t>QC Table   /  ໂຕະກວດເຄື່ອງ</t>
  </si>
  <si>
    <t>L4000xD1000xH890MM</t>
  </si>
  <si>
    <t>Set</t>
  </si>
  <si>
    <t>Rounded Chair   /  ຕັ່ງມົນ</t>
  </si>
  <si>
    <t>H 650xD280 MM</t>
  </si>
  <si>
    <t>Pcs</t>
  </si>
  <si>
    <t>Steel Rack   /  ແລບຊັ້ນວາງເຄື່ອງ</t>
  </si>
  <si>
    <t>L4000xD500xH2000MM</t>
  </si>
  <si>
    <t>Recruitment Post 108 Job/ໂພດປະກາດຮັບສະໝັກວຽກ</t>
  </si>
  <si>
    <t>1 ຕຳແໜ່ງ  Date 24-30-Jan-2022</t>
  </si>
  <si>
    <t>Week</t>
  </si>
  <si>
    <t>108 Job -24-30-Jan-2022-1 Position- Total 246.100 k</t>
  </si>
  <si>
    <t>Recruitment I Jobs /ໂພດປະກາດຮັບສະໝັກວຽກ</t>
  </si>
  <si>
    <t>IJob-24-30-Jan-2022 - 1 Position. Tatal.300.000 k</t>
  </si>
  <si>
    <t>Q&amp;A/ຕອບຄຳຖາມ.</t>
  </si>
  <si>
    <t>.</t>
  </si>
  <si>
    <t>Sets</t>
  </si>
  <si>
    <t>For worker</t>
  </si>
  <si>
    <t>Reward for Worker of the Month / ລາງວັນພະນັກງານດີເດັ່ນ</t>
  </si>
  <si>
    <t>For Jan-2022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</si>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</sst>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D29" sqref="D29"/>
    </sheetView>
  </sheetViews>
  <sheetFormatPr defaultRowHeight="15" x14ac:dyDescent="0.25"/>
  <cols>
    <col min="1" max="1" width="7" style="3" customWidth="1"/>
    <col min="2" max="2" width="40" style="3" customWidth="1"/>
    <col min="3" max="3" width="33" style="3" customWidth="1"/>
    <col min="4" max="4" width="11" style="3" customWidth="1"/>
    <col min="5" max="5" width="6.85546875" style="3" customWidth="1"/>
    <col min="6" max="7" width="8" style="4" customWidth="1"/>
    <col min="8" max="8" width="10.85546875" style="3" customWidth="1"/>
    <col min="9" max="9" width="15" style="3" customWidth="1"/>
    <col min="10" max="10" width="40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4"/>
      <c r="B3" s="4"/>
      <c r="C3" s="4"/>
      <c r="D3" s="4"/>
      <c r="E3" s="4"/>
      <c r="H3" s="4"/>
      <c r="I3" s="4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6" t="s">
        <v>8</v>
      </c>
      <c r="G6" s="6" t="s">
        <v>9</v>
      </c>
      <c r="H6" s="7" t="s">
        <v>10</v>
      </c>
      <c r="I6" s="7" t="s">
        <v>11</v>
      </c>
      <c r="J6" s="5" t="s">
        <v>12</v>
      </c>
    </row>
    <row r="7" spans="1:10" x14ac:dyDescent="0.25">
      <c r="A7" s="8">
        <v>1</v>
      </c>
      <c r="B7" s="8" t="s">
        <v>13</v>
      </c>
      <c r="C7" s="8" t="s">
        <v>14</v>
      </c>
      <c r="D7" s="8"/>
      <c r="E7" s="8"/>
      <c r="F7" s="9" t="s">
        <v>15</v>
      </c>
      <c r="G7" s="9">
        <v>1</v>
      </c>
      <c r="H7" s="10"/>
      <c r="I7" s="10">
        <f>H7*G7</f>
        <v>0</v>
      </c>
      <c r="J7" s="8" t="s">
        <v>16</v>
      </c>
    </row>
    <row r="8" spans="1:10" x14ac:dyDescent="0.25">
      <c r="A8" s="8">
        <v>2</v>
      </c>
      <c r="B8" s="8" t="s">
        <v>17</v>
      </c>
      <c r="C8" s="8" t="s">
        <v>18</v>
      </c>
      <c r="D8" s="8"/>
      <c r="E8" s="8"/>
      <c r="F8" s="9" t="s">
        <v>15</v>
      </c>
      <c r="G8" s="9">
        <v>2</v>
      </c>
      <c r="H8" s="10"/>
      <c r="I8" s="10">
        <f t="shared" ref="I8:I16" si="0">H8*G8</f>
        <v>0</v>
      </c>
      <c r="J8" s="8" t="s">
        <v>16</v>
      </c>
    </row>
    <row r="9" spans="1:10" x14ac:dyDescent="0.25">
      <c r="A9" s="8">
        <v>3</v>
      </c>
      <c r="B9" s="8" t="s">
        <v>19</v>
      </c>
      <c r="C9" s="8" t="s">
        <v>20</v>
      </c>
      <c r="D9" s="8"/>
      <c r="E9" s="8"/>
      <c r="F9" s="9" t="s">
        <v>15</v>
      </c>
      <c r="G9" s="9">
        <v>1</v>
      </c>
      <c r="H9" s="10"/>
      <c r="I9" s="10">
        <f t="shared" si="0"/>
        <v>0</v>
      </c>
      <c r="J9" s="8" t="s">
        <v>16</v>
      </c>
    </row>
    <row r="10" spans="1:10" x14ac:dyDescent="0.25">
      <c r="A10" s="8">
        <v>4</v>
      </c>
      <c r="B10" s="8" t="s">
        <v>21</v>
      </c>
      <c r="C10" s="8" t="s">
        <v>22</v>
      </c>
      <c r="D10" s="8"/>
      <c r="E10" s="8"/>
      <c r="F10" s="9" t="s">
        <v>23</v>
      </c>
      <c r="G10" s="9">
        <v>4</v>
      </c>
      <c r="H10" s="10"/>
      <c r="I10" s="10">
        <f t="shared" si="0"/>
        <v>0</v>
      </c>
      <c r="J10" s="8" t="s">
        <v>16</v>
      </c>
    </row>
    <row r="11" spans="1:10" x14ac:dyDescent="0.25">
      <c r="A11" s="8">
        <v>5</v>
      </c>
      <c r="B11" s="8" t="s">
        <v>24</v>
      </c>
      <c r="C11" s="8" t="s">
        <v>25</v>
      </c>
      <c r="D11" s="8"/>
      <c r="E11" s="8"/>
      <c r="F11" s="9" t="s">
        <v>26</v>
      </c>
      <c r="G11" s="9">
        <v>10</v>
      </c>
      <c r="H11" s="10">
        <v>300000</v>
      </c>
      <c r="I11" s="10">
        <f t="shared" si="0"/>
        <v>3000000</v>
      </c>
      <c r="J11" s="8" t="s">
        <v>16</v>
      </c>
    </row>
    <row r="12" spans="1:10" x14ac:dyDescent="0.25">
      <c r="A12" s="8">
        <v>6</v>
      </c>
      <c r="B12" s="8" t="s">
        <v>27</v>
      </c>
      <c r="C12" s="8" t="s">
        <v>28</v>
      </c>
      <c r="D12" s="8"/>
      <c r="E12" s="8"/>
      <c r="F12" s="9" t="s">
        <v>23</v>
      </c>
      <c r="G12" s="9">
        <v>4</v>
      </c>
      <c r="H12" s="10">
        <v>2000000</v>
      </c>
      <c r="I12" s="10">
        <f t="shared" si="0"/>
        <v>8000000</v>
      </c>
      <c r="J12" s="8" t="s">
        <v>16</v>
      </c>
    </row>
    <row r="13" spans="1:10" x14ac:dyDescent="0.25">
      <c r="A13" s="8">
        <v>7</v>
      </c>
      <c r="B13" s="8" t="s">
        <v>29</v>
      </c>
      <c r="C13" s="8" t="s">
        <v>30</v>
      </c>
      <c r="D13" s="8"/>
      <c r="E13" s="8"/>
      <c r="F13" s="9" t="s">
        <v>31</v>
      </c>
      <c r="G13" s="9">
        <v>1</v>
      </c>
      <c r="H13" s="10">
        <v>246000</v>
      </c>
      <c r="I13" s="10">
        <f t="shared" si="0"/>
        <v>246000</v>
      </c>
      <c r="J13" s="8" t="s">
        <v>32</v>
      </c>
    </row>
    <row r="14" spans="1:10" x14ac:dyDescent="0.25">
      <c r="A14" s="8">
        <v>8</v>
      </c>
      <c r="B14" s="8" t="s">
        <v>33</v>
      </c>
      <c r="C14" s="8" t="s">
        <v>30</v>
      </c>
      <c r="D14" s="8"/>
      <c r="E14" s="8"/>
      <c r="F14" s="9" t="s">
        <v>31</v>
      </c>
      <c r="G14" s="9">
        <v>1</v>
      </c>
      <c r="H14" s="10">
        <v>300000</v>
      </c>
      <c r="I14" s="10">
        <f t="shared" si="0"/>
        <v>300000</v>
      </c>
      <c r="J14" s="8" t="s">
        <v>34</v>
      </c>
    </row>
    <row r="15" spans="1:10" x14ac:dyDescent="0.25">
      <c r="A15" s="8">
        <v>9</v>
      </c>
      <c r="B15" s="8" t="s">
        <v>35</v>
      </c>
      <c r="C15" s="8" t="s">
        <v>36</v>
      </c>
      <c r="D15" s="8"/>
      <c r="E15" s="8"/>
      <c r="F15" s="9" t="s">
        <v>37</v>
      </c>
      <c r="G15" s="9">
        <v>2</v>
      </c>
      <c r="H15" s="10">
        <v>25000</v>
      </c>
      <c r="I15" s="10">
        <f t="shared" si="0"/>
        <v>50000</v>
      </c>
      <c r="J15" s="8" t="s">
        <v>38</v>
      </c>
    </row>
    <row r="16" spans="1:10" x14ac:dyDescent="0.25">
      <c r="A16" s="8">
        <v>10</v>
      </c>
      <c r="B16" s="8" t="s">
        <v>39</v>
      </c>
      <c r="C16" s="8" t="s">
        <v>40</v>
      </c>
      <c r="D16" s="8"/>
      <c r="E16" s="8"/>
      <c r="F16" s="9" t="s">
        <v>37</v>
      </c>
      <c r="G16" s="9">
        <v>2</v>
      </c>
      <c r="H16" s="10">
        <v>400000</v>
      </c>
      <c r="I16" s="10">
        <f t="shared" si="0"/>
        <v>800000</v>
      </c>
      <c r="J16" s="8" t="s">
        <v>38</v>
      </c>
    </row>
    <row r="17" spans="1:10" x14ac:dyDescent="0.25">
      <c r="A17" s="11" t="s">
        <v>41</v>
      </c>
      <c r="B17" s="11"/>
      <c r="C17" s="11"/>
      <c r="D17" s="11"/>
      <c r="E17" s="11"/>
      <c r="F17" s="11"/>
      <c r="G17" s="12"/>
      <c r="H17" s="13" t="s">
        <v>42</v>
      </c>
      <c r="I17" s="14">
        <f>SUM(I7:I16)</f>
        <v>12396000</v>
      </c>
      <c r="J17" s="8"/>
    </row>
    <row r="18" spans="1:10" x14ac:dyDescent="0.25">
      <c r="H18" s="15" t="s">
        <v>43</v>
      </c>
      <c r="I18" s="16">
        <f>I17-I19</f>
        <v>4396000</v>
      </c>
    </row>
    <row r="19" spans="1:10" x14ac:dyDescent="0.25">
      <c r="H19" s="15" t="s">
        <v>44</v>
      </c>
      <c r="I19" s="16">
        <f>I12</f>
        <v>8000000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2022-01-27T01:36:27Z</dcterms:created>
  <dcterms:modified xsi:type="dcterms:W3CDTF">2022-01-27T02:18:19Z</dcterms:modified>
  <cp:category/>
</cp:coreProperties>
</file>