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DBE59918-6F95-47A8-9DE4-4AAF560B4D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I2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7" i="1"/>
</calcChain>
</file>

<file path=xl/sharedStrings.xml><?xml version="1.0" encoding="utf-8"?>
<sst xmlns="http://schemas.openxmlformats.org/spreadsheetml/2006/main" count="91" uniqueCount="62">
  <si>
    <t>MASCOT INT. LAOS</t>
  </si>
  <si>
    <t>PURCHASING REQUEST</t>
  </si>
  <si>
    <t>Ref No:ADM(HR)-70_2022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</si>
  <si>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</si>
  <si>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</si>
  <si>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</si>
  <si>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</si>
  <si>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</si>
  <si>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</si>
  <si>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</si>
  <si>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</si>
  <si>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</si>
  <si>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</si>
  <si>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A4 Paper / ເຈ້ຍ A4</t>
  </si>
  <si>
    <t>Hiplus, A4</t>
  </si>
  <si>
    <t>Box</t>
  </si>
  <si>
    <t>For Office</t>
  </si>
  <si>
    <t>Dao Coffee/ກາເຟດາວ</t>
  </si>
  <si>
    <t>Yellow</t>
  </si>
  <si>
    <t>Bag</t>
  </si>
  <si>
    <t>Green Tea/ຊາຂຽວ</t>
  </si>
  <si>
    <t>Ranong</t>
  </si>
  <si>
    <t>ID Card Hanger Lanyard /   ເຊືອກຫ້ອຍບັດ   </t>
  </si>
  <si>
    <t>.</t>
  </si>
  <si>
    <t>Pcs</t>
  </si>
  <si>
    <t>ID Card Holder  / ຊົບບັດ</t>
  </si>
  <si>
    <t>H-038</t>
  </si>
  <si>
    <t>Drinking Water / ນ້ຳດື່ມຫົວເສືອ</t>
  </si>
  <si>
    <t>Tiger Head 235 ML (1x24)</t>
  </si>
  <si>
    <t>Hand Tissue Paper / ເຈັ້ຍເຊັດມື</t>
  </si>
  <si>
    <t>Festa (1x24)</t>
  </si>
  <si>
    <t>For Cleaning</t>
  </si>
  <si>
    <t>A4 Paper  /ເຈ້ຍ A4  ( Blue Color, 120g )</t>
  </si>
  <si>
    <t>Blue Color, 120g</t>
  </si>
  <si>
    <t>Pack</t>
  </si>
  <si>
    <t>Air Fresh  Spray/ນ້ຳຫອມສະເປ</t>
  </si>
  <si>
    <t>Toilet Tissue Paper Roll /ທີດຊຸໃຊ້ຫ້ອງນ້ຳ</t>
  </si>
  <si>
    <t>Zilk, (1x24)</t>
  </si>
  <si>
    <t>Refill Phone Card / ບັດເຕີມເງິນໂທລະສັບ</t>
  </si>
  <si>
    <t>M-Phone 10.000</t>
  </si>
  <si>
    <t>For Driver . For Nov-2022</t>
  </si>
  <si>
    <t>M-Phone 50.000</t>
  </si>
  <si>
    <t>For Nov-2022  - Mr. Heng=1 Pcs,  Mr. Chone= 1 ,Ms. Mouk =2 . Ms Ning= 2. Ms Nui =2 .   For ADM &amp; HR = 6 Pcs /// M-Phone= 11Pcs .  Unitel = 2 Pcs and ETL  = 1 Pcs</t>
  </si>
  <si>
    <t>Recruitment Post 108 Job/ໂພດປະກາດຮັບສະໝັກວຽກ</t>
  </si>
  <si>
    <t>Week</t>
  </si>
  <si>
    <t>108 Job -1-7/ 11/2022 - 7 Position- Total 1.295.770  k</t>
  </si>
  <si>
    <t>Reward for Worker of the Month / ລາງວັນພະນັກງານດີເດັ່ນ</t>
  </si>
  <si>
    <t>Sets</t>
  </si>
  <si>
    <t>For Worker</t>
  </si>
  <si>
    <t>Ovaltine/ໂອວັນຕິນ</t>
  </si>
  <si>
    <t>3 In 1</t>
  </si>
  <si>
    <t>offering for buddha /ເຄື່ອງສະກາລະບູຊາ</t>
  </si>
  <si>
    <t>Set</t>
  </si>
  <si>
    <t>For Spirit House(8-23-Nov -2022 )</t>
  </si>
  <si>
    <t>Ginger Tea  / ຊາຂີງ</t>
  </si>
  <si>
    <t>Print photo/ປີ້ນຮູບ</t>
  </si>
  <si>
    <t>Size 3*4</t>
  </si>
  <si>
    <t>For New CEO and Mrs Nguyen Thi Vui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</si>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</sst>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165" fontId="3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165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165" fontId="0" fillId="0" borderId="5" xfId="1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right" vertical="center"/>
    </xf>
    <xf numFmtId="165" fontId="2" fillId="0" borderId="2" xfId="1" applyNumberFormat="1" applyFont="1" applyBorder="1" applyAlignment="1">
      <alignment horizontal="right" vertical="center"/>
    </xf>
    <xf numFmtId="165" fontId="0" fillId="0" borderId="2" xfId="1" applyNumberFormat="1" applyFont="1" applyBorder="1" applyAlignment="1">
      <alignment horizontal="right" vertical="center"/>
    </xf>
    <xf numFmtId="0" fontId="0" fillId="0" borderId="4" xfId="0" applyBorder="1" applyAlignment="1">
      <alignment vertical="center" wrapText="1"/>
    </xf>
    <xf numFmtId="0" fontId="2" fillId="0" borderId="2" xfId="0" applyFont="1" applyBorder="1" applyAlignment="1">
      <alignment vertical="center"/>
    </xf>
    <xf numFmtId="165" fontId="0" fillId="0" borderId="2" xfId="0" applyNumberForma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C17" sqref="C17"/>
    </sheetView>
  </sheetViews>
  <sheetFormatPr defaultRowHeight="15" x14ac:dyDescent="0.25"/>
  <cols>
    <col min="1" max="1" width="7" style="4" customWidth="1"/>
    <col min="2" max="3" width="40" style="4" customWidth="1"/>
    <col min="4" max="5" width="11" style="4" customWidth="1"/>
    <col min="6" max="7" width="8" style="4" customWidth="1"/>
    <col min="8" max="8" width="12" style="4" customWidth="1"/>
    <col min="9" max="9" width="13.140625" style="4" customWidth="1"/>
    <col min="10" max="10" width="40" style="3" customWidth="1"/>
    <col min="11" max="16384" width="9.140625" style="4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5"/>
      <c r="B3" s="5"/>
      <c r="C3" s="5"/>
      <c r="D3" s="5"/>
      <c r="E3" s="5"/>
      <c r="F3" s="5"/>
      <c r="G3" s="5"/>
      <c r="H3" s="5"/>
      <c r="I3" s="5"/>
    </row>
    <row r="4" spans="1:10" x14ac:dyDescent="0.25">
      <c r="A4" s="2" t="s">
        <v>2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7" t="s">
        <v>9</v>
      </c>
      <c r="H6" s="7" t="s">
        <v>10</v>
      </c>
      <c r="I6" s="7" t="s">
        <v>11</v>
      </c>
      <c r="J6" s="8" t="s">
        <v>12</v>
      </c>
    </row>
    <row r="7" spans="1:10" s="13" customFormat="1" x14ac:dyDescent="0.25">
      <c r="A7" s="9">
        <v>1</v>
      </c>
      <c r="B7" s="9" t="s">
        <v>13</v>
      </c>
      <c r="C7" s="9" t="s">
        <v>14</v>
      </c>
      <c r="D7" s="9"/>
      <c r="E7" s="9"/>
      <c r="F7" s="9" t="s">
        <v>15</v>
      </c>
      <c r="G7" s="10">
        <v>10</v>
      </c>
      <c r="H7" s="11">
        <v>250000</v>
      </c>
      <c r="I7" s="11">
        <f>H7*G7</f>
        <v>2500000</v>
      </c>
      <c r="J7" s="12" t="s">
        <v>16</v>
      </c>
    </row>
    <row r="8" spans="1:10" x14ac:dyDescent="0.25">
      <c r="A8" s="14">
        <v>2</v>
      </c>
      <c r="B8" s="14" t="s">
        <v>17</v>
      </c>
      <c r="C8" s="14" t="s">
        <v>18</v>
      </c>
      <c r="D8" s="14"/>
      <c r="E8" s="14"/>
      <c r="F8" s="14" t="s">
        <v>19</v>
      </c>
      <c r="G8" s="15">
        <v>3</v>
      </c>
      <c r="H8" s="16">
        <v>50000</v>
      </c>
      <c r="I8" s="16">
        <f t="shared" ref="I8:I24" si="0">H8*G8</f>
        <v>150000</v>
      </c>
      <c r="J8" s="17" t="s">
        <v>16</v>
      </c>
    </row>
    <row r="9" spans="1:10" x14ac:dyDescent="0.25">
      <c r="A9" s="14">
        <v>3</v>
      </c>
      <c r="B9" s="14" t="s">
        <v>20</v>
      </c>
      <c r="C9" s="14" t="s">
        <v>21</v>
      </c>
      <c r="D9" s="14"/>
      <c r="E9" s="14"/>
      <c r="F9" s="14" t="s">
        <v>15</v>
      </c>
      <c r="G9" s="15">
        <v>1</v>
      </c>
      <c r="H9" s="16">
        <v>50000</v>
      </c>
      <c r="I9" s="16">
        <f t="shared" si="0"/>
        <v>50000</v>
      </c>
      <c r="J9" s="17" t="s">
        <v>16</v>
      </c>
    </row>
    <row r="10" spans="1:10" x14ac:dyDescent="0.25">
      <c r="A10" s="14">
        <v>4</v>
      </c>
      <c r="B10" s="14" t="s">
        <v>22</v>
      </c>
      <c r="C10" s="14" t="s">
        <v>23</v>
      </c>
      <c r="D10" s="14"/>
      <c r="E10" s="14"/>
      <c r="F10" s="14" t="s">
        <v>24</v>
      </c>
      <c r="G10" s="15">
        <v>200</v>
      </c>
      <c r="H10" s="16">
        <v>3500</v>
      </c>
      <c r="I10" s="16">
        <f t="shared" si="0"/>
        <v>700000</v>
      </c>
      <c r="J10" s="17" t="s">
        <v>16</v>
      </c>
    </row>
    <row r="11" spans="1:10" x14ac:dyDescent="0.25">
      <c r="A11" s="14">
        <v>5</v>
      </c>
      <c r="B11" s="14" t="s">
        <v>25</v>
      </c>
      <c r="C11" s="14" t="s">
        <v>26</v>
      </c>
      <c r="D11" s="14"/>
      <c r="E11" s="14"/>
      <c r="F11" s="14" t="s">
        <v>24</v>
      </c>
      <c r="G11" s="15">
        <v>200</v>
      </c>
      <c r="H11" s="16">
        <v>3500</v>
      </c>
      <c r="I11" s="16">
        <f t="shared" si="0"/>
        <v>700000</v>
      </c>
      <c r="J11" s="17" t="s">
        <v>16</v>
      </c>
    </row>
    <row r="12" spans="1:10" x14ac:dyDescent="0.25">
      <c r="A12" s="14">
        <v>6</v>
      </c>
      <c r="B12" s="14" t="s">
        <v>27</v>
      </c>
      <c r="C12" s="14" t="s">
        <v>28</v>
      </c>
      <c r="D12" s="14"/>
      <c r="E12" s="14"/>
      <c r="F12" s="14" t="s">
        <v>15</v>
      </c>
      <c r="G12" s="15">
        <v>7</v>
      </c>
      <c r="H12" s="16">
        <v>35000</v>
      </c>
      <c r="I12" s="16">
        <f t="shared" si="0"/>
        <v>245000</v>
      </c>
      <c r="J12" s="17" t="s">
        <v>16</v>
      </c>
    </row>
    <row r="13" spans="1:10" x14ac:dyDescent="0.25">
      <c r="A13" s="14">
        <v>7</v>
      </c>
      <c r="B13" s="14" t="s">
        <v>29</v>
      </c>
      <c r="C13" s="14" t="s">
        <v>30</v>
      </c>
      <c r="D13" s="14"/>
      <c r="E13" s="14"/>
      <c r="F13" s="14" t="s">
        <v>15</v>
      </c>
      <c r="G13" s="15">
        <v>2</v>
      </c>
      <c r="H13" s="16">
        <v>550000</v>
      </c>
      <c r="I13" s="16">
        <f t="shared" si="0"/>
        <v>1100000</v>
      </c>
      <c r="J13" s="17" t="s">
        <v>31</v>
      </c>
    </row>
    <row r="14" spans="1:10" x14ac:dyDescent="0.25">
      <c r="A14" s="14">
        <v>8</v>
      </c>
      <c r="B14" s="14" t="s">
        <v>32</v>
      </c>
      <c r="C14" s="14" t="s">
        <v>33</v>
      </c>
      <c r="D14" s="14"/>
      <c r="E14" s="14"/>
      <c r="F14" s="14" t="s">
        <v>34</v>
      </c>
      <c r="G14" s="15">
        <v>5</v>
      </c>
      <c r="H14" s="16">
        <v>35000</v>
      </c>
      <c r="I14" s="16">
        <f t="shared" si="0"/>
        <v>175000</v>
      </c>
      <c r="J14" s="17" t="s">
        <v>16</v>
      </c>
    </row>
    <row r="15" spans="1:10" x14ac:dyDescent="0.25">
      <c r="A15" s="14">
        <v>9</v>
      </c>
      <c r="B15" s="14" t="s">
        <v>35</v>
      </c>
      <c r="C15" s="14" t="s">
        <v>23</v>
      </c>
      <c r="D15" s="14"/>
      <c r="E15" s="14"/>
      <c r="F15" s="14" t="s">
        <v>24</v>
      </c>
      <c r="G15" s="15">
        <v>5</v>
      </c>
      <c r="H15" s="16">
        <v>30000</v>
      </c>
      <c r="I15" s="16">
        <f t="shared" si="0"/>
        <v>150000</v>
      </c>
      <c r="J15" s="17" t="s">
        <v>31</v>
      </c>
    </row>
    <row r="16" spans="1:10" x14ac:dyDescent="0.25">
      <c r="A16" s="14">
        <v>10</v>
      </c>
      <c r="B16" s="14" t="s">
        <v>36</v>
      </c>
      <c r="C16" s="14" t="s">
        <v>37</v>
      </c>
      <c r="D16" s="14"/>
      <c r="E16" s="14"/>
      <c r="F16" s="14" t="s">
        <v>34</v>
      </c>
      <c r="G16" s="15">
        <v>6</v>
      </c>
      <c r="H16" s="16">
        <v>55000</v>
      </c>
      <c r="I16" s="16">
        <f t="shared" si="0"/>
        <v>330000</v>
      </c>
      <c r="J16" s="17" t="s">
        <v>31</v>
      </c>
    </row>
    <row r="17" spans="1:10" x14ac:dyDescent="0.25">
      <c r="A17" s="14">
        <v>11</v>
      </c>
      <c r="B17" s="14" t="s">
        <v>38</v>
      </c>
      <c r="C17" s="14" t="s">
        <v>39</v>
      </c>
      <c r="D17" s="14"/>
      <c r="E17" s="14"/>
      <c r="F17" s="14" t="s">
        <v>24</v>
      </c>
      <c r="G17" s="15">
        <v>8</v>
      </c>
      <c r="H17" s="16">
        <v>10000</v>
      </c>
      <c r="I17" s="16">
        <f t="shared" si="0"/>
        <v>80000</v>
      </c>
      <c r="J17" s="17" t="s">
        <v>40</v>
      </c>
    </row>
    <row r="18" spans="1:10" ht="75" x14ac:dyDescent="0.25">
      <c r="A18" s="14">
        <v>12</v>
      </c>
      <c r="B18" s="14" t="s">
        <v>38</v>
      </c>
      <c r="C18" s="14" t="s">
        <v>41</v>
      </c>
      <c r="D18" s="14"/>
      <c r="E18" s="14"/>
      <c r="F18" s="14" t="s">
        <v>24</v>
      </c>
      <c r="G18" s="15">
        <v>14</v>
      </c>
      <c r="H18" s="16">
        <v>50000</v>
      </c>
      <c r="I18" s="16">
        <f t="shared" si="0"/>
        <v>700000</v>
      </c>
      <c r="J18" s="17" t="s">
        <v>42</v>
      </c>
    </row>
    <row r="19" spans="1:10" ht="30" x14ac:dyDescent="0.25">
      <c r="A19" s="14">
        <v>13</v>
      </c>
      <c r="B19" s="14" t="s">
        <v>43</v>
      </c>
      <c r="C19" s="14" t="s">
        <v>23</v>
      </c>
      <c r="D19" s="14"/>
      <c r="E19" s="14"/>
      <c r="F19" s="14" t="s">
        <v>44</v>
      </c>
      <c r="G19" s="15">
        <v>1</v>
      </c>
      <c r="H19" s="16">
        <v>1295000</v>
      </c>
      <c r="I19" s="16">
        <f t="shared" si="0"/>
        <v>1295000</v>
      </c>
      <c r="J19" s="17" t="s">
        <v>45</v>
      </c>
    </row>
    <row r="20" spans="1:10" x14ac:dyDescent="0.25">
      <c r="A20" s="14">
        <v>14</v>
      </c>
      <c r="B20" s="14" t="s">
        <v>46</v>
      </c>
      <c r="C20" s="14" t="s">
        <v>23</v>
      </c>
      <c r="D20" s="14"/>
      <c r="E20" s="14"/>
      <c r="F20" s="14" t="s">
        <v>47</v>
      </c>
      <c r="G20" s="15">
        <v>2</v>
      </c>
      <c r="H20" s="16">
        <v>400000</v>
      </c>
      <c r="I20" s="16">
        <f t="shared" si="0"/>
        <v>800000</v>
      </c>
      <c r="J20" s="17" t="s">
        <v>48</v>
      </c>
    </row>
    <row r="21" spans="1:10" x14ac:dyDescent="0.25">
      <c r="A21" s="14">
        <v>15</v>
      </c>
      <c r="B21" s="14" t="s">
        <v>49</v>
      </c>
      <c r="C21" s="14" t="s">
        <v>50</v>
      </c>
      <c r="D21" s="14"/>
      <c r="E21" s="14"/>
      <c r="F21" s="14" t="s">
        <v>19</v>
      </c>
      <c r="G21" s="15">
        <v>1</v>
      </c>
      <c r="H21" s="16">
        <v>50000</v>
      </c>
      <c r="I21" s="16">
        <f t="shared" si="0"/>
        <v>50000</v>
      </c>
      <c r="J21" s="17" t="s">
        <v>16</v>
      </c>
    </row>
    <row r="22" spans="1:10" x14ac:dyDescent="0.25">
      <c r="A22" s="14">
        <v>16</v>
      </c>
      <c r="B22" s="14" t="s">
        <v>51</v>
      </c>
      <c r="C22" s="14" t="s">
        <v>23</v>
      </c>
      <c r="D22" s="14"/>
      <c r="E22" s="14"/>
      <c r="F22" s="14" t="s">
        <v>52</v>
      </c>
      <c r="G22" s="15">
        <v>2</v>
      </c>
      <c r="H22" s="16">
        <v>50000</v>
      </c>
      <c r="I22" s="16">
        <f t="shared" si="0"/>
        <v>100000</v>
      </c>
      <c r="J22" s="17" t="s">
        <v>53</v>
      </c>
    </row>
    <row r="23" spans="1:10" x14ac:dyDescent="0.25">
      <c r="A23" s="14">
        <v>17</v>
      </c>
      <c r="B23" s="14" t="s">
        <v>54</v>
      </c>
      <c r="C23" s="14" t="s">
        <v>21</v>
      </c>
      <c r="D23" s="14"/>
      <c r="E23" s="14"/>
      <c r="F23" s="14" t="s">
        <v>19</v>
      </c>
      <c r="G23" s="15">
        <v>3</v>
      </c>
      <c r="H23" s="16">
        <v>60000</v>
      </c>
      <c r="I23" s="16">
        <f t="shared" si="0"/>
        <v>180000</v>
      </c>
      <c r="J23" s="17" t="s">
        <v>16</v>
      </c>
    </row>
    <row r="24" spans="1:10" x14ac:dyDescent="0.25">
      <c r="A24" s="14">
        <v>18</v>
      </c>
      <c r="B24" s="14" t="s">
        <v>55</v>
      </c>
      <c r="C24" s="14" t="s">
        <v>56</v>
      </c>
      <c r="D24" s="14"/>
      <c r="E24" s="14"/>
      <c r="F24" s="14" t="s">
        <v>24</v>
      </c>
      <c r="G24" s="15">
        <v>12</v>
      </c>
      <c r="H24" s="18">
        <v>5000</v>
      </c>
      <c r="I24" s="18">
        <f t="shared" si="0"/>
        <v>60000</v>
      </c>
      <c r="J24" s="17" t="s">
        <v>57</v>
      </c>
    </row>
    <row r="25" spans="1:10" x14ac:dyDescent="0.25">
      <c r="A25" s="19" t="s">
        <v>58</v>
      </c>
      <c r="B25" s="19"/>
      <c r="C25" s="19"/>
      <c r="D25" s="19"/>
      <c r="E25" s="19"/>
      <c r="F25" s="19"/>
      <c r="G25" s="20"/>
      <c r="H25" s="21" t="s">
        <v>59</v>
      </c>
      <c r="I25" s="22">
        <f>SUM(I7:I24)</f>
        <v>9365000</v>
      </c>
      <c r="J25" s="23"/>
    </row>
    <row r="26" spans="1:10" x14ac:dyDescent="0.25">
      <c r="A26" s="19" t="s">
        <v>58</v>
      </c>
      <c r="B26" s="19"/>
      <c r="C26" s="19"/>
      <c r="D26" s="19"/>
      <c r="E26" s="19"/>
      <c r="F26" s="19"/>
      <c r="G26" s="20"/>
      <c r="H26" s="24" t="s">
        <v>60</v>
      </c>
      <c r="I26" s="25">
        <f>I25-I27</f>
        <v>6865000</v>
      </c>
    </row>
    <row r="27" spans="1:10" x14ac:dyDescent="0.25">
      <c r="A27" s="19" t="s">
        <v>58</v>
      </c>
      <c r="B27" s="19"/>
      <c r="C27" s="19"/>
      <c r="D27" s="19"/>
      <c r="E27" s="19"/>
      <c r="F27" s="19"/>
      <c r="G27" s="20"/>
      <c r="H27" s="24" t="s">
        <v>61</v>
      </c>
      <c r="I27" s="25">
        <f>I7</f>
        <v>2500000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27:G27"/>
    <mergeCell ref="A1:I1"/>
    <mergeCell ref="A2:I2"/>
    <mergeCell ref="A4:I4"/>
    <mergeCell ref="A25:G25"/>
    <mergeCell ref="A26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2022-11-05T03:39:12Z</dcterms:created>
  <dcterms:modified xsi:type="dcterms:W3CDTF">2022-11-07T02:03:57Z</dcterms:modified>
  <cp:category/>
</cp:coreProperties>
</file>