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U:\ML_PROCUREMENT\PROCUREMENT-2022\1. PRM1- PR - PO - SC - RECAP - Quotation - Invoice\PR\8. PR HR\"/>
    </mc:Choice>
  </mc:AlternateContent>
  <xr:revisionPtr revIDLastSave="0" documentId="13_ncr:1_{E4C8EF05-6C23-4871-BE8B-4C0E587FA9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7" i="1" l="1"/>
  <c r="I36" i="1"/>
  <c r="I35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7" i="1"/>
</calcChain>
</file>

<file path=xl/sharedStrings.xml><?xml version="1.0" encoding="utf-8"?>
<sst xmlns="http://schemas.openxmlformats.org/spreadsheetml/2006/main" count="128" uniqueCount="81">
  <si>
    <t>MASCOT INT. LAOS</t>
  </si>
  <si>
    <t>PURCHASING REQUEST</t>
  </si>
  <si>
    <t>Ref No:ADM(HR)-82_2022</t>
  </si>
  <si>
    <t>No</t>
  </si>
  <si>
    <t>Item name</t>
  </si>
  <si>
    <t>Description</t>
  </si>
  <si>
    <t>ACC Code</t>
  </si>
  <si>
    <t>ETD</t>
  </si>
  <si>
    <t>Unit.</t>
  </si>
  <si>
    <t>Quant</t>
  </si>
  <si>
    <t>Price</t>
  </si>
  <si>
    <t>Total Price</t>
  </si>
  <si>
    <t>Remark</t>
  </si>
  <si>
    <t>A4 Paper / ເຈ້ຍ A4</t>
  </si>
  <si>
    <t>Hiplus, A4</t>
  </si>
  <si>
    <t>Box</t>
  </si>
  <si>
    <t>For Office</t>
  </si>
  <si>
    <t>Dao Coffee/ກາເຟດາວ</t>
  </si>
  <si>
    <t>Yellow</t>
  </si>
  <si>
    <t>Bag</t>
  </si>
  <si>
    <t>For  Guest</t>
  </si>
  <si>
    <t>ID Card Holder  / ຊົບບັດ</t>
  </si>
  <si>
    <t>H-038</t>
  </si>
  <si>
    <t>Pcs</t>
  </si>
  <si>
    <t>For Worker</t>
  </si>
  <si>
    <t>Devider for document /ແນວຂັ້ນເອກະສານ</t>
  </si>
  <si>
    <t>Index 12 digits</t>
  </si>
  <si>
    <t>Pack</t>
  </si>
  <si>
    <t>Transparent Plastic Filing /ຖົງຢາງ 11 ຮູ</t>
  </si>
  <si>
    <t>A4, 11 Holes</t>
  </si>
  <si>
    <t>Drinking Water / ນ້ຳດື່ມຫົວເສືອ</t>
  </si>
  <si>
    <t>Tiger Head 235 ML (1x24)</t>
  </si>
  <si>
    <t>Coke Zero/ໂຄກຊີໂລ້</t>
  </si>
  <si>
    <t>12/pack</t>
  </si>
  <si>
    <t>For  Guest-MG</t>
  </si>
  <si>
    <t>Hand Tissue Paper / ເຈັ້ຍເຊັດມື</t>
  </si>
  <si>
    <t>Festa (1x24)</t>
  </si>
  <si>
    <t>For Cleaning</t>
  </si>
  <si>
    <t>Steple small  for Max /ລູກແມັກນ້ອຍ</t>
  </si>
  <si>
    <t>NO:10</t>
  </si>
  <si>
    <t>A4 Paper  /ເຈ້ຍ A4  ( Blue Color, 120g )</t>
  </si>
  <si>
    <t>Blue Color, 120g</t>
  </si>
  <si>
    <t>pencil /ສໍດຳ</t>
  </si>
  <si>
    <t>Quantum 2B</t>
  </si>
  <si>
    <t>Post it Noted Small /ເຈ້ຍໂນດສີນ້ອຍ</t>
  </si>
  <si>
    <t>.</t>
  </si>
  <si>
    <t>Post it Notes /ເຈ້ຍໂນດສີເຫລືອງໃຫຍ່</t>
  </si>
  <si>
    <t>Air Fresh  Spray/ນ້ຳຫອມສະເປ</t>
  </si>
  <si>
    <t>Hand Washing Liquid Soap /ນ້ຳຢາລ້າງມື</t>
  </si>
  <si>
    <t>3M, 3500ML</t>
  </si>
  <si>
    <t>Bottle</t>
  </si>
  <si>
    <t>Glass Cleaner Liquid /ນ້ຳຢາເຊັດແວ່ນ</t>
  </si>
  <si>
    <t>5200ML</t>
  </si>
  <si>
    <t>Duck Liquid/ເປັດລ້າງຫອ້ງນ້ຳ</t>
  </si>
  <si>
    <t>Trash Bag /ຖົງຢາງດຳ (  12*26 )</t>
  </si>
  <si>
    <t>Black 12x26</t>
  </si>
  <si>
    <t>Trash Bag /ຖົງຢາງດຳ( 22*40)</t>
  </si>
  <si>
    <t>Black 22x40</t>
  </si>
  <si>
    <t>For Cleaning //  ປ່ຍນເອົາສີຂາວ</t>
  </si>
  <si>
    <t>Refill Phone Card / ບັດເຕີມເງິນໂທລະສັບ</t>
  </si>
  <si>
    <t>M-Phone 10.000</t>
  </si>
  <si>
    <t>For Driver . For Jan-2023</t>
  </si>
  <si>
    <t>M-Phone 50.000</t>
  </si>
  <si>
    <t>For Jan-2023  - Mr. Heng=1 Pcs,  Mr. Chone= 1 ,Ms. Mouk =2 . Ms Ning= 2. Ms Nui =2 .   For ADM &amp; HR = 6 Pcs /// M-Phone= 11Pcs .  Unitel = 2 Pcs and ETL  = 1 Pcs</t>
  </si>
  <si>
    <t>Reward for Worker of the Month / ລາງວັນພະນັກງານດີເດັ່ນ</t>
  </si>
  <si>
    <t>Sets</t>
  </si>
  <si>
    <t>Floor Liquid /ນ້ຳຢາຖູພື້ນ</t>
  </si>
  <si>
    <t>Ovaltine/ໂອວັນຕິນ</t>
  </si>
  <si>
    <t>3 In 1</t>
  </si>
  <si>
    <t>Glass Coffee/ຈອກກາເຟ</t>
  </si>
  <si>
    <t>For Mr Bjarke</t>
  </si>
  <si>
    <t>Tissue Cellox/ທີດຊູ ເຊວລັອກ</t>
  </si>
  <si>
    <t>offering for buddha /ເຄື່ອງສະກາລະບູຊາ</t>
  </si>
  <si>
    <t>Set</t>
  </si>
  <si>
    <t>For Spirit House(2023)</t>
  </si>
  <si>
    <t>Welcoming Budget for Guest</t>
  </si>
  <si>
    <t>EA</t>
  </si>
  <si>
    <t>From SOS DM</t>
  </si>
  <si>
    <t>Total</t>
  </si>
  <si>
    <t>Cash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</si>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</sst>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165" fontId="2" fillId="0" borderId="1" xfId="1" applyNumberFormat="1" applyFont="1" applyBorder="1" applyAlignment="1">
      <alignment horizontal="right"/>
    </xf>
    <xf numFmtId="0" fontId="2" fillId="0" borderId="1" xfId="0" applyFont="1" applyBorder="1" applyAlignment="1">
      <alignment wrapText="1"/>
    </xf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165" fontId="2" fillId="0" borderId="4" xfId="1" applyNumberFormat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165" fontId="2" fillId="0" borderId="2" xfId="1" applyNumberFormat="1" applyFont="1" applyBorder="1" applyAlignment="1">
      <alignment horizontal="right"/>
    </xf>
    <xf numFmtId="0" fontId="2" fillId="0" borderId="3" xfId="0" applyFont="1" applyBorder="1"/>
    <xf numFmtId="165" fontId="2" fillId="0" borderId="2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C20" sqref="C20"/>
    </sheetView>
  </sheetViews>
  <sheetFormatPr defaultRowHeight="15" x14ac:dyDescent="0.25"/>
  <cols>
    <col min="1" max="1" width="7" style="3" customWidth="1"/>
    <col min="2" max="3" width="40" style="3" customWidth="1"/>
    <col min="4" max="5" width="11" style="3" customWidth="1"/>
    <col min="6" max="7" width="8" style="3" customWidth="1"/>
    <col min="8" max="8" width="10" style="3" customWidth="1"/>
    <col min="9" max="9" width="15" style="3" customWidth="1"/>
    <col min="10" max="10" width="40" style="3" customWidth="1"/>
    <col min="11" max="16384" width="9.140625" style="3"/>
  </cols>
  <sheetData>
    <row r="1" spans="1:10" x14ac:dyDescent="0.2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10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10" x14ac:dyDescent="0.25">
      <c r="A3" s="4"/>
      <c r="B3" s="4"/>
      <c r="C3" s="4"/>
      <c r="D3" s="4"/>
      <c r="E3" s="4"/>
      <c r="F3" s="4"/>
      <c r="G3" s="4"/>
      <c r="H3" s="4"/>
      <c r="I3" s="4"/>
    </row>
    <row r="4" spans="1:10" x14ac:dyDescent="0.25">
      <c r="A4" s="2" t="s">
        <v>2</v>
      </c>
      <c r="B4" s="2"/>
      <c r="C4" s="2"/>
      <c r="D4" s="2"/>
      <c r="E4" s="2"/>
      <c r="F4" s="2"/>
      <c r="G4" s="2"/>
      <c r="H4" s="2"/>
      <c r="I4" s="2"/>
    </row>
    <row r="6" spans="1:10" x14ac:dyDescent="0.25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6" t="s">
        <v>9</v>
      </c>
      <c r="H6" s="6" t="s">
        <v>10</v>
      </c>
      <c r="I6" s="6" t="s">
        <v>11</v>
      </c>
      <c r="J6" s="5" t="s">
        <v>12</v>
      </c>
    </row>
    <row r="7" spans="1:10" x14ac:dyDescent="0.25">
      <c r="A7" s="7">
        <v>1</v>
      </c>
      <c r="B7" s="7" t="s">
        <v>13</v>
      </c>
      <c r="C7" s="7" t="s">
        <v>14</v>
      </c>
      <c r="D7" s="7"/>
      <c r="E7" s="7"/>
      <c r="F7" s="7" t="s">
        <v>15</v>
      </c>
      <c r="G7" s="8">
        <v>15</v>
      </c>
      <c r="H7" s="9">
        <v>280000</v>
      </c>
      <c r="I7" s="9">
        <f>H7*G7</f>
        <v>4200000</v>
      </c>
      <c r="J7" s="7" t="s">
        <v>16</v>
      </c>
    </row>
    <row r="8" spans="1:10" x14ac:dyDescent="0.25">
      <c r="A8" s="7">
        <v>2</v>
      </c>
      <c r="B8" s="7" t="s">
        <v>17</v>
      </c>
      <c r="C8" s="7" t="s">
        <v>18</v>
      </c>
      <c r="D8" s="7"/>
      <c r="E8" s="7"/>
      <c r="F8" s="7" t="s">
        <v>19</v>
      </c>
      <c r="G8" s="8">
        <v>3</v>
      </c>
      <c r="H8" s="9">
        <v>50000</v>
      </c>
      <c r="I8" s="9">
        <f t="shared" ref="I8:I34" si="0">H8*G8</f>
        <v>150000</v>
      </c>
      <c r="J8" s="7" t="s">
        <v>20</v>
      </c>
    </row>
    <row r="9" spans="1:10" x14ac:dyDescent="0.25">
      <c r="A9" s="7">
        <v>3</v>
      </c>
      <c r="B9" s="7" t="s">
        <v>21</v>
      </c>
      <c r="C9" s="7" t="s">
        <v>22</v>
      </c>
      <c r="D9" s="7"/>
      <c r="E9" s="7"/>
      <c r="F9" s="7" t="s">
        <v>23</v>
      </c>
      <c r="G9" s="8">
        <v>100</v>
      </c>
      <c r="H9" s="9">
        <v>3500</v>
      </c>
      <c r="I9" s="9">
        <f t="shared" si="0"/>
        <v>350000</v>
      </c>
      <c r="J9" s="7" t="s">
        <v>24</v>
      </c>
    </row>
    <row r="10" spans="1:10" x14ac:dyDescent="0.25">
      <c r="A10" s="7">
        <v>4</v>
      </c>
      <c r="B10" s="7" t="s">
        <v>25</v>
      </c>
      <c r="C10" s="7" t="s">
        <v>26</v>
      </c>
      <c r="D10" s="7"/>
      <c r="E10" s="7"/>
      <c r="F10" s="7" t="s">
        <v>27</v>
      </c>
      <c r="G10" s="8">
        <v>10</v>
      </c>
      <c r="H10" s="9">
        <v>15000</v>
      </c>
      <c r="I10" s="9">
        <f t="shared" si="0"/>
        <v>150000</v>
      </c>
      <c r="J10" s="7" t="s">
        <v>16</v>
      </c>
    </row>
    <row r="11" spans="1:10" x14ac:dyDescent="0.25">
      <c r="A11" s="7">
        <v>5</v>
      </c>
      <c r="B11" s="7" t="s">
        <v>28</v>
      </c>
      <c r="C11" s="7" t="s">
        <v>29</v>
      </c>
      <c r="D11" s="7"/>
      <c r="E11" s="7"/>
      <c r="F11" s="7" t="s">
        <v>27</v>
      </c>
      <c r="G11" s="8">
        <v>10</v>
      </c>
      <c r="H11" s="9">
        <v>12000</v>
      </c>
      <c r="I11" s="9">
        <f t="shared" si="0"/>
        <v>120000</v>
      </c>
      <c r="J11" s="7" t="s">
        <v>16</v>
      </c>
    </row>
    <row r="12" spans="1:10" x14ac:dyDescent="0.25">
      <c r="A12" s="7">
        <v>6</v>
      </c>
      <c r="B12" s="7" t="s">
        <v>30</v>
      </c>
      <c r="C12" s="7" t="s">
        <v>31</v>
      </c>
      <c r="D12" s="7"/>
      <c r="E12" s="7"/>
      <c r="F12" s="7" t="s">
        <v>15</v>
      </c>
      <c r="G12" s="8">
        <v>5</v>
      </c>
      <c r="H12" s="9">
        <v>35000</v>
      </c>
      <c r="I12" s="9">
        <f t="shared" si="0"/>
        <v>175000</v>
      </c>
      <c r="J12" s="7" t="s">
        <v>16</v>
      </c>
    </row>
    <row r="13" spans="1:10" x14ac:dyDescent="0.25">
      <c r="A13" s="7">
        <v>7</v>
      </c>
      <c r="B13" s="7" t="s">
        <v>32</v>
      </c>
      <c r="C13" s="7" t="s">
        <v>33</v>
      </c>
      <c r="D13" s="7"/>
      <c r="E13" s="7"/>
      <c r="F13" s="7" t="s">
        <v>27</v>
      </c>
      <c r="G13" s="8">
        <v>2</v>
      </c>
      <c r="H13" s="9">
        <v>60000</v>
      </c>
      <c r="I13" s="9">
        <f t="shared" si="0"/>
        <v>120000</v>
      </c>
      <c r="J13" s="7" t="s">
        <v>34</v>
      </c>
    </row>
    <row r="14" spans="1:10" x14ac:dyDescent="0.25">
      <c r="A14" s="7">
        <v>8</v>
      </c>
      <c r="B14" s="7" t="s">
        <v>35</v>
      </c>
      <c r="C14" s="7" t="s">
        <v>36</v>
      </c>
      <c r="D14" s="7"/>
      <c r="E14" s="7"/>
      <c r="F14" s="7" t="s">
        <v>15</v>
      </c>
      <c r="G14" s="8">
        <v>1</v>
      </c>
      <c r="H14" s="9">
        <v>550000</v>
      </c>
      <c r="I14" s="9">
        <f t="shared" si="0"/>
        <v>550000</v>
      </c>
      <c r="J14" s="7" t="s">
        <v>37</v>
      </c>
    </row>
    <row r="15" spans="1:10" x14ac:dyDescent="0.25">
      <c r="A15" s="7">
        <v>9</v>
      </c>
      <c r="B15" s="7" t="s">
        <v>38</v>
      </c>
      <c r="C15" s="7" t="s">
        <v>39</v>
      </c>
      <c r="D15" s="7"/>
      <c r="E15" s="7"/>
      <c r="F15" s="7" t="s">
        <v>15</v>
      </c>
      <c r="G15" s="8">
        <v>1</v>
      </c>
      <c r="H15" s="9">
        <v>65000</v>
      </c>
      <c r="I15" s="9">
        <f t="shared" si="0"/>
        <v>65000</v>
      </c>
      <c r="J15" s="7" t="s">
        <v>16</v>
      </c>
    </row>
    <row r="16" spans="1:10" x14ac:dyDescent="0.25">
      <c r="A16" s="7">
        <v>10</v>
      </c>
      <c r="B16" s="7" t="s">
        <v>40</v>
      </c>
      <c r="C16" s="7" t="s">
        <v>41</v>
      </c>
      <c r="D16" s="7"/>
      <c r="E16" s="7"/>
      <c r="F16" s="7" t="s">
        <v>27</v>
      </c>
      <c r="G16" s="8">
        <v>10</v>
      </c>
      <c r="H16" s="9">
        <v>30000</v>
      </c>
      <c r="I16" s="9">
        <f t="shared" si="0"/>
        <v>300000</v>
      </c>
      <c r="J16" s="7" t="s">
        <v>16</v>
      </c>
    </row>
    <row r="17" spans="1:10" x14ac:dyDescent="0.25">
      <c r="A17" s="7">
        <v>11</v>
      </c>
      <c r="B17" s="7" t="s">
        <v>42</v>
      </c>
      <c r="C17" s="7" t="s">
        <v>43</v>
      </c>
      <c r="D17" s="7"/>
      <c r="E17" s="7"/>
      <c r="F17" s="7" t="s">
        <v>15</v>
      </c>
      <c r="G17" s="8">
        <v>3</v>
      </c>
      <c r="H17" s="9">
        <v>15000</v>
      </c>
      <c r="I17" s="9">
        <f t="shared" si="0"/>
        <v>45000</v>
      </c>
      <c r="J17" s="7" t="s">
        <v>16</v>
      </c>
    </row>
    <row r="18" spans="1:10" x14ac:dyDescent="0.25">
      <c r="A18" s="7">
        <v>12</v>
      </c>
      <c r="B18" s="7" t="s">
        <v>44</v>
      </c>
      <c r="C18" s="7" t="s">
        <v>45</v>
      </c>
      <c r="D18" s="7"/>
      <c r="E18" s="7"/>
      <c r="F18" s="7" t="s">
        <v>27</v>
      </c>
      <c r="G18" s="8">
        <v>5</v>
      </c>
      <c r="H18" s="9">
        <v>15000</v>
      </c>
      <c r="I18" s="9">
        <f t="shared" si="0"/>
        <v>75000</v>
      </c>
      <c r="J18" s="7" t="s">
        <v>16</v>
      </c>
    </row>
    <row r="19" spans="1:10" x14ac:dyDescent="0.25">
      <c r="A19" s="7">
        <v>13</v>
      </c>
      <c r="B19" s="7" t="s">
        <v>46</v>
      </c>
      <c r="C19" s="7" t="s">
        <v>45</v>
      </c>
      <c r="D19" s="7"/>
      <c r="E19" s="7"/>
      <c r="F19" s="7" t="s">
        <v>27</v>
      </c>
      <c r="G19" s="8">
        <v>5</v>
      </c>
      <c r="H19" s="9">
        <v>15000</v>
      </c>
      <c r="I19" s="9">
        <f t="shared" si="0"/>
        <v>75000</v>
      </c>
      <c r="J19" s="7" t="s">
        <v>16</v>
      </c>
    </row>
    <row r="20" spans="1:10" x14ac:dyDescent="0.25">
      <c r="A20" s="7">
        <v>14</v>
      </c>
      <c r="B20" s="7" t="s">
        <v>47</v>
      </c>
      <c r="C20" s="7" t="s">
        <v>45</v>
      </c>
      <c r="D20" s="7"/>
      <c r="E20" s="7"/>
      <c r="F20" s="7" t="s">
        <v>23</v>
      </c>
      <c r="G20" s="8">
        <v>5</v>
      </c>
      <c r="H20" s="9">
        <v>25000</v>
      </c>
      <c r="I20" s="9">
        <f t="shared" si="0"/>
        <v>125000</v>
      </c>
      <c r="J20" s="7" t="s">
        <v>37</v>
      </c>
    </row>
    <row r="21" spans="1:10" x14ac:dyDescent="0.25">
      <c r="A21" s="7">
        <v>15</v>
      </c>
      <c r="B21" s="7" t="s">
        <v>48</v>
      </c>
      <c r="C21" s="7" t="s">
        <v>49</v>
      </c>
      <c r="D21" s="7"/>
      <c r="E21" s="7"/>
      <c r="F21" s="7" t="s">
        <v>50</v>
      </c>
      <c r="G21" s="8">
        <v>1</v>
      </c>
      <c r="H21" s="9">
        <v>120000</v>
      </c>
      <c r="I21" s="9">
        <f t="shared" si="0"/>
        <v>120000</v>
      </c>
      <c r="J21" s="7" t="s">
        <v>37</v>
      </c>
    </row>
    <row r="22" spans="1:10" x14ac:dyDescent="0.25">
      <c r="A22" s="7">
        <v>16</v>
      </c>
      <c r="B22" s="7" t="s">
        <v>51</v>
      </c>
      <c r="C22" s="7" t="s">
        <v>52</v>
      </c>
      <c r="D22" s="7"/>
      <c r="E22" s="7"/>
      <c r="F22" s="7" t="s">
        <v>50</v>
      </c>
      <c r="G22" s="8">
        <v>1</v>
      </c>
      <c r="H22" s="9">
        <v>120000</v>
      </c>
      <c r="I22" s="9">
        <f t="shared" si="0"/>
        <v>120000</v>
      </c>
      <c r="J22" s="7" t="s">
        <v>37</v>
      </c>
    </row>
    <row r="23" spans="1:10" x14ac:dyDescent="0.25">
      <c r="A23" s="7">
        <v>17</v>
      </c>
      <c r="B23" s="7" t="s">
        <v>53</v>
      </c>
      <c r="C23" s="7" t="s">
        <v>45</v>
      </c>
      <c r="D23" s="7"/>
      <c r="E23" s="7"/>
      <c r="F23" s="7" t="s">
        <v>50</v>
      </c>
      <c r="G23" s="8">
        <v>1</v>
      </c>
      <c r="H23" s="9">
        <v>120000</v>
      </c>
      <c r="I23" s="9">
        <f t="shared" si="0"/>
        <v>120000</v>
      </c>
      <c r="J23" s="7" t="s">
        <v>37</v>
      </c>
    </row>
    <row r="24" spans="1:10" x14ac:dyDescent="0.25">
      <c r="A24" s="7">
        <v>18</v>
      </c>
      <c r="B24" s="7" t="s">
        <v>54</v>
      </c>
      <c r="C24" s="7" t="s">
        <v>55</v>
      </c>
      <c r="D24" s="7"/>
      <c r="E24" s="7"/>
      <c r="F24" s="7" t="s">
        <v>27</v>
      </c>
      <c r="G24" s="8">
        <v>5</v>
      </c>
      <c r="H24" s="9">
        <v>40000</v>
      </c>
      <c r="I24" s="9">
        <f t="shared" si="0"/>
        <v>200000</v>
      </c>
      <c r="J24" s="7" t="s">
        <v>37</v>
      </c>
    </row>
    <row r="25" spans="1:10" x14ac:dyDescent="0.25">
      <c r="A25" s="7">
        <v>19</v>
      </c>
      <c r="B25" s="7" t="s">
        <v>56</v>
      </c>
      <c r="C25" s="7" t="s">
        <v>57</v>
      </c>
      <c r="D25" s="7"/>
      <c r="E25" s="7"/>
      <c r="F25" s="7" t="s">
        <v>27</v>
      </c>
      <c r="G25" s="8">
        <v>10</v>
      </c>
      <c r="H25" s="9">
        <v>40000</v>
      </c>
      <c r="I25" s="9">
        <f t="shared" si="0"/>
        <v>400000</v>
      </c>
      <c r="J25" s="7" t="s">
        <v>58</v>
      </c>
    </row>
    <row r="26" spans="1:10" x14ac:dyDescent="0.25">
      <c r="A26" s="7">
        <v>20</v>
      </c>
      <c r="B26" s="7" t="s">
        <v>59</v>
      </c>
      <c r="C26" s="7" t="s">
        <v>60</v>
      </c>
      <c r="D26" s="7"/>
      <c r="E26" s="7"/>
      <c r="F26" s="7" t="s">
        <v>23</v>
      </c>
      <c r="G26" s="8">
        <v>8</v>
      </c>
      <c r="H26" s="9">
        <v>10000</v>
      </c>
      <c r="I26" s="9">
        <f t="shared" si="0"/>
        <v>80000</v>
      </c>
      <c r="J26" s="7" t="s">
        <v>61</v>
      </c>
    </row>
    <row r="27" spans="1:10" ht="75" x14ac:dyDescent="0.25">
      <c r="A27" s="7">
        <v>21</v>
      </c>
      <c r="B27" s="7" t="s">
        <v>59</v>
      </c>
      <c r="C27" s="7" t="s">
        <v>62</v>
      </c>
      <c r="D27" s="7"/>
      <c r="E27" s="7"/>
      <c r="F27" s="7" t="s">
        <v>23</v>
      </c>
      <c r="G27" s="8">
        <v>14</v>
      </c>
      <c r="H27" s="9">
        <v>50000</v>
      </c>
      <c r="I27" s="9">
        <f t="shared" si="0"/>
        <v>700000</v>
      </c>
      <c r="J27" s="10" t="s">
        <v>63</v>
      </c>
    </row>
    <row r="28" spans="1:10" x14ac:dyDescent="0.25">
      <c r="A28" s="7">
        <v>22</v>
      </c>
      <c r="B28" s="7" t="s">
        <v>64</v>
      </c>
      <c r="C28" s="7" t="s">
        <v>45</v>
      </c>
      <c r="D28" s="7"/>
      <c r="E28" s="7"/>
      <c r="F28" s="7" t="s">
        <v>65</v>
      </c>
      <c r="G28" s="8">
        <v>2</v>
      </c>
      <c r="H28" s="9">
        <v>400000</v>
      </c>
      <c r="I28" s="9">
        <f t="shared" si="0"/>
        <v>800000</v>
      </c>
      <c r="J28" s="7" t="s">
        <v>24</v>
      </c>
    </row>
    <row r="29" spans="1:10" x14ac:dyDescent="0.25">
      <c r="A29" s="7">
        <v>23</v>
      </c>
      <c r="B29" s="7" t="s">
        <v>66</v>
      </c>
      <c r="C29" s="7" t="s">
        <v>45</v>
      </c>
      <c r="D29" s="7"/>
      <c r="E29" s="7"/>
      <c r="F29" s="7" t="s">
        <v>50</v>
      </c>
      <c r="G29" s="8">
        <v>1</v>
      </c>
      <c r="H29" s="9">
        <v>150000</v>
      </c>
      <c r="I29" s="9">
        <f t="shared" si="0"/>
        <v>150000</v>
      </c>
      <c r="J29" s="7" t="s">
        <v>37</v>
      </c>
    </row>
    <row r="30" spans="1:10" x14ac:dyDescent="0.25">
      <c r="A30" s="7">
        <v>24</v>
      </c>
      <c r="B30" s="7" t="s">
        <v>67</v>
      </c>
      <c r="C30" s="7" t="s">
        <v>68</v>
      </c>
      <c r="D30" s="7"/>
      <c r="E30" s="7"/>
      <c r="F30" s="7" t="s">
        <v>19</v>
      </c>
      <c r="G30" s="8">
        <v>1</v>
      </c>
      <c r="H30" s="9">
        <v>60000</v>
      </c>
      <c r="I30" s="9">
        <f t="shared" si="0"/>
        <v>60000</v>
      </c>
      <c r="J30" s="7" t="s">
        <v>16</v>
      </c>
    </row>
    <row r="31" spans="1:10" x14ac:dyDescent="0.25">
      <c r="A31" s="7">
        <v>25</v>
      </c>
      <c r="B31" s="7" t="s">
        <v>69</v>
      </c>
      <c r="C31" s="7" t="s">
        <v>45</v>
      </c>
      <c r="D31" s="7"/>
      <c r="E31" s="7"/>
      <c r="F31" s="7" t="s">
        <v>23</v>
      </c>
      <c r="G31" s="8">
        <v>1</v>
      </c>
      <c r="H31" s="9">
        <v>60000</v>
      </c>
      <c r="I31" s="9">
        <f t="shared" si="0"/>
        <v>60000</v>
      </c>
      <c r="J31" s="7" t="s">
        <v>70</v>
      </c>
    </row>
    <row r="32" spans="1:10" x14ac:dyDescent="0.25">
      <c r="A32" s="7">
        <v>26</v>
      </c>
      <c r="B32" s="7" t="s">
        <v>71</v>
      </c>
      <c r="C32" s="7" t="s">
        <v>45</v>
      </c>
      <c r="D32" s="7"/>
      <c r="E32" s="7"/>
      <c r="F32" s="7" t="s">
        <v>15</v>
      </c>
      <c r="G32" s="8">
        <v>6</v>
      </c>
      <c r="H32" s="9">
        <v>20000</v>
      </c>
      <c r="I32" s="9">
        <f t="shared" si="0"/>
        <v>120000</v>
      </c>
      <c r="J32" s="7" t="s">
        <v>37</v>
      </c>
    </row>
    <row r="33" spans="1:10" x14ac:dyDescent="0.25">
      <c r="A33" s="7">
        <v>27</v>
      </c>
      <c r="B33" s="7" t="s">
        <v>72</v>
      </c>
      <c r="C33" s="7" t="s">
        <v>45</v>
      </c>
      <c r="D33" s="7"/>
      <c r="E33" s="7"/>
      <c r="F33" s="7" t="s">
        <v>73</v>
      </c>
      <c r="G33" s="8">
        <v>2</v>
      </c>
      <c r="H33" s="9">
        <v>50000</v>
      </c>
      <c r="I33" s="9">
        <f t="shared" si="0"/>
        <v>100000</v>
      </c>
      <c r="J33" s="7" t="s">
        <v>74</v>
      </c>
    </row>
    <row r="34" spans="1:10" x14ac:dyDescent="0.25">
      <c r="A34" s="11">
        <v>28</v>
      </c>
      <c r="B34" s="11" t="s">
        <v>75</v>
      </c>
      <c r="C34" s="11" t="s">
        <v>45</v>
      </c>
      <c r="D34" s="11"/>
      <c r="E34" s="11"/>
      <c r="F34" s="11" t="s">
        <v>76</v>
      </c>
      <c r="G34" s="12">
        <v>1</v>
      </c>
      <c r="H34" s="13">
        <v>500000</v>
      </c>
      <c r="I34" s="13">
        <f t="shared" si="0"/>
        <v>500000</v>
      </c>
      <c r="J34" s="7" t="s">
        <v>77</v>
      </c>
    </row>
    <row r="35" spans="1:10" x14ac:dyDescent="0.25">
      <c r="A35" s="14" t="s">
        <v>78</v>
      </c>
      <c r="B35" s="14"/>
      <c r="C35" s="14"/>
      <c r="D35" s="14"/>
      <c r="E35" s="14"/>
      <c r="F35" s="14"/>
      <c r="G35" s="14"/>
      <c r="H35" s="15"/>
      <c r="I35" s="15">
        <f>SUM(I7:I34)</f>
        <v>10030000</v>
      </c>
      <c r="J35" s="16"/>
    </row>
    <row r="36" spans="1:10" x14ac:dyDescent="0.25">
      <c r="A36" s="14" t="s">
        <v>79</v>
      </c>
      <c r="B36" s="14"/>
      <c r="C36" s="14"/>
      <c r="D36" s="14"/>
      <c r="E36" s="14"/>
      <c r="F36" s="14"/>
      <c r="G36" s="14"/>
      <c r="H36" s="17"/>
      <c r="I36" s="17">
        <f>SUM(I8:I9,I12:I14,I20:I27,I28:I34)</f>
        <v>5000000</v>
      </c>
    </row>
    <row r="37" spans="1:10" x14ac:dyDescent="0.25">
      <c r="A37" s="14" t="s">
        <v>80</v>
      </c>
      <c r="B37" s="14"/>
      <c r="C37" s="14"/>
      <c r="D37" s="14"/>
      <c r="E37" s="14"/>
      <c r="F37" s="14"/>
      <c r="G37" s="14"/>
      <c r="H37" s="17"/>
      <c r="I37" s="17">
        <f>I35-I36</f>
        <v>5030000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A37:G37"/>
    <mergeCell ref="A1:I1"/>
    <mergeCell ref="A2:I2"/>
    <mergeCell ref="A4:I4"/>
    <mergeCell ref="A35:G35"/>
    <mergeCell ref="A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Keo Oudone Sisouphanh</cp:lastModifiedBy>
  <dcterms:created xsi:type="dcterms:W3CDTF">2022-12-30T09:34:23Z</dcterms:created>
  <dcterms:modified xsi:type="dcterms:W3CDTF">2022-12-30T09:43:36Z</dcterms:modified>
  <cp:category/>
</cp:coreProperties>
</file>