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723C4EBF-82D1-42F2-A21E-E1717BF474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7" i="1"/>
</calcChain>
</file>

<file path=xl/sharedStrings.xml><?xml version="1.0" encoding="utf-8"?>
<sst xmlns="http://schemas.openxmlformats.org/spreadsheetml/2006/main" count="126" uniqueCount="82">
  <si>
    <t>MASCOT INT. LAOS</t>
  </si>
  <si>
    <t>PURCHASING REQUEST</t>
  </si>
  <si>
    <t>Ref No:PRO(SP)-22_2022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</si>
  <si>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</si>
  <si>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</si>
  <si>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</si>
  <si>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</si>
  <si>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</si>
  <si>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</si>
  <si>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</si>
  <si>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</si>
  <si>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</si>
  <si>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</si>
  <si>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Small dustbin for sewing machines</t>
  </si>
  <si>
    <t>as   sample</t>
  </si>
  <si>
    <t>2022-05-31</t>
  </si>
  <si>
    <t>Pcs</t>
  </si>
  <si>
    <t xml:space="preserve">Need urgent </t>
  </si>
  <si>
    <t xml:space="preserve">Cordless Drill Machine </t>
  </si>
  <si>
    <t>(DDF484) Makita</t>
  </si>
  <si>
    <t>2022-07-28</t>
  </si>
  <si>
    <t>for mechanic</t>
  </si>
  <si>
    <t xml:space="preserve">LED </t>
  </si>
  <si>
    <t xml:space="preserve">9W 6500K(220-240V) </t>
  </si>
  <si>
    <t>(14-157)</t>
  </si>
  <si>
    <t>2022-06-30</t>
  </si>
  <si>
    <t xml:space="preserve"> Parts for make Electric</t>
  </si>
  <si>
    <t>IC</t>
  </si>
  <si>
    <t>7W14</t>
  </si>
  <si>
    <t>(14-158)</t>
  </si>
  <si>
    <t xml:space="preserve"> Parts for make Electric (urgent)</t>
  </si>
  <si>
    <t xml:space="preserve">Cutting Disc </t>
  </si>
  <si>
    <t>105 x1.0 x16mm</t>
  </si>
  <si>
    <t>(25-13)</t>
  </si>
  <si>
    <t>Box</t>
  </si>
  <si>
    <t>PARTS FOR MAKE IE</t>
  </si>
  <si>
    <t>Polisher</t>
  </si>
  <si>
    <t>No: 60</t>
  </si>
  <si>
    <t>(25-14)</t>
  </si>
  <si>
    <t>Hand Tap</t>
  </si>
  <si>
    <t>M3</t>
  </si>
  <si>
    <t>(25-45)</t>
  </si>
  <si>
    <t>Set</t>
  </si>
  <si>
    <t>Card Case</t>
  </si>
  <si>
    <t>A4</t>
  </si>
  <si>
    <t>(25-58)</t>
  </si>
  <si>
    <t>wrench</t>
  </si>
  <si>
    <t>(25-61)</t>
  </si>
  <si>
    <t>Ball end hex key L</t>
  </si>
  <si>
    <t>20109MR</t>
  </si>
  <si>
    <t>(25-67)</t>
  </si>
  <si>
    <t xml:space="preserve">kobe steel welding electrodes </t>
  </si>
  <si>
    <t xml:space="preserve">RB-26 </t>
  </si>
  <si>
    <t>(25-80)</t>
  </si>
  <si>
    <t>cable ties</t>
  </si>
  <si>
    <t>3 x 100</t>
  </si>
  <si>
    <t>(25-86)</t>
  </si>
  <si>
    <t>Bags</t>
  </si>
  <si>
    <t>Cutting Disc</t>
  </si>
  <si>
    <t>BOSCH  ф 355*3,0*25,4mm</t>
  </si>
  <si>
    <t>(25-91)</t>
  </si>
  <si>
    <t>Three Bond TB 1212 white liquid Gasket 100mg</t>
  </si>
  <si>
    <t>TB 1212 of 3M</t>
  </si>
  <si>
    <t>(25-97)</t>
  </si>
  <si>
    <t>Zinc Sheet</t>
  </si>
  <si>
    <t>M</t>
  </si>
  <si>
    <t>(25-99)</t>
  </si>
  <si>
    <t xml:space="preserve">inox bar </t>
  </si>
  <si>
    <t>30mm(6M)</t>
  </si>
  <si>
    <t>(25-101)</t>
  </si>
  <si>
    <t>Bar</t>
  </si>
  <si>
    <t>PARTS FOR MAKE IE (urgent)</t>
  </si>
  <si>
    <t>Cutting wood</t>
  </si>
  <si>
    <t>as Sample</t>
  </si>
  <si>
    <t>(25-133)</t>
  </si>
  <si>
    <t>Flat steel</t>
  </si>
  <si>
    <t xml:space="preserve"> 3mmx30mm x 55 mm </t>
  </si>
  <si>
    <t>(25-201)</t>
  </si>
  <si>
    <t>Need urgent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</si>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</sst>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N23" sqref="N23"/>
    </sheetView>
  </sheetViews>
  <sheetFormatPr defaultRowHeight="15" x14ac:dyDescent="0.25"/>
  <cols>
    <col min="1" max="1" width="7" style="3" customWidth="1"/>
    <col min="2" max="3" width="40" style="3" customWidth="1"/>
    <col min="4" max="5" width="11" style="3" customWidth="1"/>
    <col min="6" max="7" width="8" style="3" customWidth="1"/>
    <col min="8" max="8" width="10" style="14" customWidth="1"/>
    <col min="9" max="9" width="15" style="14" customWidth="1"/>
    <col min="10" max="10" width="40" style="3" customWidth="1"/>
    <col min="11" max="16384" width="9.140625" style="3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4"/>
      <c r="B3" s="4"/>
      <c r="C3" s="4"/>
      <c r="D3" s="4"/>
      <c r="E3" s="4"/>
      <c r="F3" s="4"/>
      <c r="G3" s="4"/>
      <c r="H3" s="5"/>
      <c r="I3" s="5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7" t="s">
        <v>9</v>
      </c>
      <c r="H6" s="8" t="s">
        <v>10</v>
      </c>
      <c r="I6" s="8" t="s">
        <v>11</v>
      </c>
      <c r="J6" s="6" t="s">
        <v>12</v>
      </c>
    </row>
    <row r="7" spans="1:10" x14ac:dyDescent="0.25">
      <c r="A7" s="9">
        <v>1</v>
      </c>
      <c r="B7" s="9" t="s">
        <v>13</v>
      </c>
      <c r="C7" s="9" t="s">
        <v>14</v>
      </c>
      <c r="D7" s="9"/>
      <c r="E7" s="9" t="s">
        <v>15</v>
      </c>
      <c r="F7" s="9" t="s">
        <v>16</v>
      </c>
      <c r="G7" s="10">
        <v>1200</v>
      </c>
      <c r="H7" s="11"/>
      <c r="I7" s="11">
        <f>H7*G7</f>
        <v>0</v>
      </c>
      <c r="J7" s="9" t="s">
        <v>17</v>
      </c>
    </row>
    <row r="8" spans="1:10" x14ac:dyDescent="0.25">
      <c r="A8" s="9">
        <v>2</v>
      </c>
      <c r="B8" s="9" t="s">
        <v>18</v>
      </c>
      <c r="C8" s="9" t="s">
        <v>19</v>
      </c>
      <c r="D8" s="9"/>
      <c r="E8" s="9" t="s">
        <v>20</v>
      </c>
      <c r="F8" s="9" t="s">
        <v>16</v>
      </c>
      <c r="G8" s="10">
        <v>3</v>
      </c>
      <c r="H8" s="11"/>
      <c r="I8" s="11">
        <f t="shared" ref="I8:I25" si="0">H8*G8</f>
        <v>0</v>
      </c>
      <c r="J8" s="9" t="s">
        <v>21</v>
      </c>
    </row>
    <row r="9" spans="1:10" x14ac:dyDescent="0.25">
      <c r="A9" s="9">
        <v>3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16</v>
      </c>
      <c r="G9" s="10">
        <v>2</v>
      </c>
      <c r="H9" s="11"/>
      <c r="I9" s="11">
        <f t="shared" si="0"/>
        <v>0</v>
      </c>
      <c r="J9" s="9" t="s">
        <v>26</v>
      </c>
    </row>
    <row r="10" spans="1:10" x14ac:dyDescent="0.25">
      <c r="A10" s="9">
        <v>4</v>
      </c>
      <c r="B10" s="9" t="s">
        <v>27</v>
      </c>
      <c r="C10" s="9" t="s">
        <v>28</v>
      </c>
      <c r="D10" s="9" t="s">
        <v>29</v>
      </c>
      <c r="E10" s="9" t="s">
        <v>25</v>
      </c>
      <c r="F10" s="9" t="s">
        <v>16</v>
      </c>
      <c r="G10" s="10">
        <v>20</v>
      </c>
      <c r="H10" s="11"/>
      <c r="I10" s="11">
        <f t="shared" si="0"/>
        <v>0</v>
      </c>
      <c r="J10" s="9" t="s">
        <v>30</v>
      </c>
    </row>
    <row r="11" spans="1:10" x14ac:dyDescent="0.25">
      <c r="A11" s="9">
        <v>5</v>
      </c>
      <c r="B11" s="9" t="s">
        <v>31</v>
      </c>
      <c r="C11" s="9" t="s">
        <v>32</v>
      </c>
      <c r="D11" s="9" t="s">
        <v>33</v>
      </c>
      <c r="E11" s="9" t="s">
        <v>25</v>
      </c>
      <c r="F11" s="9" t="s">
        <v>34</v>
      </c>
      <c r="G11" s="10">
        <v>10</v>
      </c>
      <c r="H11" s="11">
        <v>300000</v>
      </c>
      <c r="I11" s="11">
        <f t="shared" si="0"/>
        <v>3000000</v>
      </c>
      <c r="J11" s="9" t="s">
        <v>35</v>
      </c>
    </row>
    <row r="12" spans="1:10" x14ac:dyDescent="0.25">
      <c r="A12" s="9">
        <v>6</v>
      </c>
      <c r="B12" s="9" t="s">
        <v>36</v>
      </c>
      <c r="C12" s="9" t="s">
        <v>37</v>
      </c>
      <c r="D12" s="9" t="s">
        <v>38</v>
      </c>
      <c r="E12" s="9" t="s">
        <v>25</v>
      </c>
      <c r="F12" s="9" t="s">
        <v>34</v>
      </c>
      <c r="G12" s="10">
        <v>10</v>
      </c>
      <c r="H12" s="11">
        <v>148000</v>
      </c>
      <c r="I12" s="11">
        <f t="shared" si="0"/>
        <v>1480000</v>
      </c>
      <c r="J12" s="9" t="s">
        <v>35</v>
      </c>
    </row>
    <row r="13" spans="1:10" x14ac:dyDescent="0.25">
      <c r="A13" s="9">
        <v>7</v>
      </c>
      <c r="B13" s="9" t="s">
        <v>39</v>
      </c>
      <c r="C13" s="9" t="s">
        <v>40</v>
      </c>
      <c r="D13" s="9" t="s">
        <v>41</v>
      </c>
      <c r="E13" s="9" t="s">
        <v>25</v>
      </c>
      <c r="F13" s="9" t="s">
        <v>42</v>
      </c>
      <c r="G13" s="10">
        <v>2</v>
      </c>
      <c r="H13" s="11">
        <v>25000</v>
      </c>
      <c r="I13" s="11">
        <f t="shared" si="0"/>
        <v>50000</v>
      </c>
      <c r="J13" s="9" t="s">
        <v>35</v>
      </c>
    </row>
    <row r="14" spans="1:10" x14ac:dyDescent="0.25">
      <c r="A14" s="9">
        <v>8</v>
      </c>
      <c r="B14" s="9" t="s">
        <v>43</v>
      </c>
      <c r="C14" s="9" t="s">
        <v>44</v>
      </c>
      <c r="D14" s="9" t="s">
        <v>45</v>
      </c>
      <c r="E14" s="9" t="s">
        <v>25</v>
      </c>
      <c r="F14" s="9" t="s">
        <v>16</v>
      </c>
      <c r="G14" s="10">
        <v>200</v>
      </c>
      <c r="H14" s="11">
        <v>13000</v>
      </c>
      <c r="I14" s="11">
        <f t="shared" si="0"/>
        <v>2600000</v>
      </c>
      <c r="J14" s="9" t="s">
        <v>35</v>
      </c>
    </row>
    <row r="15" spans="1:10" x14ac:dyDescent="0.25">
      <c r="A15" s="9">
        <v>9</v>
      </c>
      <c r="B15" s="9" t="s">
        <v>46</v>
      </c>
      <c r="C15" s="9">
        <v>6</v>
      </c>
      <c r="D15" s="9" t="s">
        <v>47</v>
      </c>
      <c r="E15" s="9" t="s">
        <v>25</v>
      </c>
      <c r="F15" s="9" t="s">
        <v>16</v>
      </c>
      <c r="G15" s="10">
        <v>5</v>
      </c>
      <c r="H15" s="11">
        <v>30000</v>
      </c>
      <c r="I15" s="11">
        <f t="shared" si="0"/>
        <v>150000</v>
      </c>
      <c r="J15" s="9" t="s">
        <v>35</v>
      </c>
    </row>
    <row r="16" spans="1:10" x14ac:dyDescent="0.25">
      <c r="A16" s="9">
        <v>10</v>
      </c>
      <c r="B16" s="9" t="s">
        <v>46</v>
      </c>
      <c r="C16" s="9">
        <v>6</v>
      </c>
      <c r="D16" s="9" t="s">
        <v>47</v>
      </c>
      <c r="E16" s="9" t="s">
        <v>25</v>
      </c>
      <c r="F16" s="9" t="s">
        <v>16</v>
      </c>
      <c r="G16" s="10">
        <v>10</v>
      </c>
      <c r="H16" s="11">
        <v>30000</v>
      </c>
      <c r="I16" s="11">
        <f t="shared" si="0"/>
        <v>300000</v>
      </c>
      <c r="J16" s="9" t="s">
        <v>35</v>
      </c>
    </row>
    <row r="17" spans="1:10" x14ac:dyDescent="0.25">
      <c r="A17" s="9">
        <v>11</v>
      </c>
      <c r="B17" s="9" t="s">
        <v>48</v>
      </c>
      <c r="C17" s="9" t="s">
        <v>49</v>
      </c>
      <c r="D17" s="9" t="s">
        <v>50</v>
      </c>
      <c r="E17" s="9" t="s">
        <v>25</v>
      </c>
      <c r="F17" s="9" t="s">
        <v>16</v>
      </c>
      <c r="G17" s="10">
        <v>10</v>
      </c>
      <c r="H17" s="11">
        <v>196000</v>
      </c>
      <c r="I17" s="11">
        <f t="shared" si="0"/>
        <v>1960000</v>
      </c>
      <c r="J17" s="9" t="s">
        <v>35</v>
      </c>
    </row>
    <row r="18" spans="1:10" x14ac:dyDescent="0.25">
      <c r="A18" s="9">
        <v>12</v>
      </c>
      <c r="B18" s="9" t="s">
        <v>51</v>
      </c>
      <c r="C18" s="9" t="s">
        <v>52</v>
      </c>
      <c r="D18" s="9" t="s">
        <v>53</v>
      </c>
      <c r="E18" s="9" t="s">
        <v>25</v>
      </c>
      <c r="F18" s="9" t="s">
        <v>16</v>
      </c>
      <c r="G18" s="10">
        <v>5</v>
      </c>
      <c r="H18" s="11">
        <v>56000</v>
      </c>
      <c r="I18" s="11">
        <f t="shared" si="0"/>
        <v>280000</v>
      </c>
      <c r="J18" s="9" t="s">
        <v>35</v>
      </c>
    </row>
    <row r="19" spans="1:10" x14ac:dyDescent="0.25">
      <c r="A19" s="9">
        <v>13</v>
      </c>
      <c r="B19" s="9" t="s">
        <v>54</v>
      </c>
      <c r="C19" s="9" t="s">
        <v>55</v>
      </c>
      <c r="D19" s="9" t="s">
        <v>56</v>
      </c>
      <c r="E19" s="9" t="s">
        <v>25</v>
      </c>
      <c r="F19" s="9" t="s">
        <v>57</v>
      </c>
      <c r="G19" s="10">
        <v>5</v>
      </c>
      <c r="H19" s="11">
        <v>45000</v>
      </c>
      <c r="I19" s="11">
        <f t="shared" si="0"/>
        <v>225000</v>
      </c>
      <c r="J19" s="9" t="s">
        <v>35</v>
      </c>
    </row>
    <row r="20" spans="1:10" x14ac:dyDescent="0.25">
      <c r="A20" s="9">
        <v>14</v>
      </c>
      <c r="B20" s="9" t="s">
        <v>58</v>
      </c>
      <c r="C20" s="9" t="s">
        <v>59</v>
      </c>
      <c r="D20" s="9" t="s">
        <v>60</v>
      </c>
      <c r="E20" s="9" t="s">
        <v>25</v>
      </c>
      <c r="F20" s="9" t="s">
        <v>16</v>
      </c>
      <c r="G20" s="10">
        <v>5</v>
      </c>
      <c r="H20" s="11">
        <v>50000</v>
      </c>
      <c r="I20" s="11">
        <f t="shared" si="0"/>
        <v>250000</v>
      </c>
      <c r="J20" s="9" t="s">
        <v>35</v>
      </c>
    </row>
    <row r="21" spans="1:10" x14ac:dyDescent="0.25">
      <c r="A21" s="9">
        <v>15</v>
      </c>
      <c r="B21" s="9" t="s">
        <v>61</v>
      </c>
      <c r="C21" s="9" t="s">
        <v>62</v>
      </c>
      <c r="D21" s="9" t="s">
        <v>63</v>
      </c>
      <c r="E21" s="9" t="s">
        <v>25</v>
      </c>
      <c r="F21" s="9" t="s">
        <v>16</v>
      </c>
      <c r="G21" s="10">
        <v>5</v>
      </c>
      <c r="H21" s="11"/>
      <c r="I21" s="11">
        <f t="shared" si="0"/>
        <v>0</v>
      </c>
      <c r="J21" s="9" t="s">
        <v>35</v>
      </c>
    </row>
    <row r="22" spans="1:10" x14ac:dyDescent="0.25">
      <c r="A22" s="9">
        <v>16</v>
      </c>
      <c r="B22" s="9" t="s">
        <v>64</v>
      </c>
      <c r="C22" s="9" t="s">
        <v>65</v>
      </c>
      <c r="D22" s="9" t="s">
        <v>66</v>
      </c>
      <c r="E22" s="9" t="s">
        <v>25</v>
      </c>
      <c r="F22" s="9" t="s">
        <v>65</v>
      </c>
      <c r="G22" s="10">
        <v>20</v>
      </c>
      <c r="H22" s="11">
        <v>100000</v>
      </c>
      <c r="I22" s="11">
        <f t="shared" si="0"/>
        <v>2000000</v>
      </c>
      <c r="J22" s="9" t="s">
        <v>35</v>
      </c>
    </row>
    <row r="23" spans="1:10" x14ac:dyDescent="0.25">
      <c r="A23" s="9">
        <v>17</v>
      </c>
      <c r="B23" s="9" t="s">
        <v>67</v>
      </c>
      <c r="C23" s="9" t="s">
        <v>68</v>
      </c>
      <c r="D23" s="9" t="s">
        <v>69</v>
      </c>
      <c r="E23" s="9" t="s">
        <v>25</v>
      </c>
      <c r="F23" s="9" t="s">
        <v>70</v>
      </c>
      <c r="G23" s="10">
        <v>30</v>
      </c>
      <c r="H23" s="11">
        <v>150000</v>
      </c>
      <c r="I23" s="11">
        <f t="shared" si="0"/>
        <v>4500000</v>
      </c>
      <c r="J23" s="9" t="s">
        <v>71</v>
      </c>
    </row>
    <row r="24" spans="1:10" x14ac:dyDescent="0.25">
      <c r="A24" s="9">
        <v>18</v>
      </c>
      <c r="B24" s="9" t="s">
        <v>72</v>
      </c>
      <c r="C24" s="9" t="s">
        <v>73</v>
      </c>
      <c r="D24" s="9" t="s">
        <v>74</v>
      </c>
      <c r="E24" s="9" t="s">
        <v>25</v>
      </c>
      <c r="F24" s="9" t="s">
        <v>16</v>
      </c>
      <c r="G24" s="10">
        <v>1</v>
      </c>
      <c r="H24" s="11">
        <v>322000</v>
      </c>
      <c r="I24" s="11">
        <f t="shared" si="0"/>
        <v>322000</v>
      </c>
      <c r="J24" s="9" t="s">
        <v>35</v>
      </c>
    </row>
    <row r="25" spans="1:10" x14ac:dyDescent="0.25">
      <c r="A25" s="9">
        <v>19</v>
      </c>
      <c r="B25" s="9" t="s">
        <v>75</v>
      </c>
      <c r="C25" s="9" t="s">
        <v>76</v>
      </c>
      <c r="D25" s="9" t="s">
        <v>77</v>
      </c>
      <c r="E25" s="9" t="s">
        <v>25</v>
      </c>
      <c r="F25" s="9" t="s">
        <v>16</v>
      </c>
      <c r="G25" s="10">
        <v>1200</v>
      </c>
      <c r="H25" s="11">
        <v>14000</v>
      </c>
      <c r="I25" s="11">
        <f t="shared" si="0"/>
        <v>16800000</v>
      </c>
      <c r="J25" s="9" t="s">
        <v>78</v>
      </c>
    </row>
    <row r="26" spans="1:10" x14ac:dyDescent="0.25">
      <c r="A26" s="12"/>
      <c r="B26" s="12"/>
      <c r="C26" s="12"/>
      <c r="D26" s="12"/>
      <c r="E26" s="12"/>
      <c r="F26" s="12"/>
      <c r="G26" s="13"/>
      <c r="H26" s="11" t="s">
        <v>79</v>
      </c>
      <c r="I26" s="11">
        <f>SUM(I7:I25)</f>
        <v>33917000</v>
      </c>
      <c r="J26" s="9"/>
    </row>
    <row r="27" spans="1:10" x14ac:dyDescent="0.25">
      <c r="A27" s="12"/>
      <c r="B27" s="12"/>
      <c r="C27" s="12"/>
      <c r="D27" s="12"/>
      <c r="E27" s="12"/>
      <c r="F27" s="12"/>
      <c r="G27" s="13"/>
      <c r="H27" s="11" t="s">
        <v>80</v>
      </c>
      <c r="I27" s="11">
        <f>SUM(I11:I12,I14,I18:I20,I22:I24)</f>
        <v>14657000</v>
      </c>
      <c r="J27" s="9"/>
    </row>
    <row r="28" spans="1:10" x14ac:dyDescent="0.25">
      <c r="A28" s="12"/>
      <c r="B28" s="12"/>
      <c r="C28" s="12"/>
      <c r="D28" s="12"/>
      <c r="E28" s="12"/>
      <c r="F28" s="12"/>
      <c r="G28" s="13"/>
      <c r="H28" s="11" t="s">
        <v>81</v>
      </c>
      <c r="I28" s="11">
        <f>I26-I27</f>
        <v>19260000</v>
      </c>
      <c r="J28" s="9"/>
    </row>
  </sheetData>
  <sheetProtection formatCells="0" formatColumns="0" formatRows="0" insertColumns="0" insertRows="0" insertHyperlinks="0" deleteColumns="0" deleteRows="0" sort="0" autoFilter="0" pivotTables="0"/>
  <mergeCells count="6">
    <mergeCell ref="A28:G28"/>
    <mergeCell ref="A1:I1"/>
    <mergeCell ref="A2:I2"/>
    <mergeCell ref="A4:I4"/>
    <mergeCell ref="A26:G26"/>
    <mergeCell ref="A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2022-05-27T09:34:33Z</dcterms:created>
  <dcterms:modified xsi:type="dcterms:W3CDTF">2022-05-27T09:47:18Z</dcterms:modified>
  <cp:category/>
</cp:coreProperties>
</file>