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DDDF4202-4CBE-4301-8635-8E5C721B74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1" l="1"/>
  <c r="I33" i="1"/>
  <c r="I32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7" i="1"/>
</calcChain>
</file>

<file path=xl/sharedStrings.xml><?xml version="1.0" encoding="utf-8"?>
<sst xmlns="http://schemas.openxmlformats.org/spreadsheetml/2006/main" count="162" uniqueCount="98">
  <si>
    <t>MASCOT INT. LAOS</t>
  </si>
  <si>
    <t>PURCHASING REQUEST</t>
  </si>
  <si>
    <t>Ref No:PRO(SP)-50_2022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</si>
  <si>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</si>
  <si>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</si>
  <si>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</si>
  <si>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</si>
  <si>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</si>
  <si>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</si>
  <si>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</si>
  <si>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</si>
  <si>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</si>
  <si>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</si>
  <si>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Automatic voltage stbilizer</t>
  </si>
  <si>
    <t>SH3-10K</t>
  </si>
  <si>
    <t>2022-10-04</t>
  </si>
  <si>
    <t>Pcs</t>
  </si>
  <si>
    <t>Urgent for installation embordery machine</t>
  </si>
  <si>
    <t>Artificial grass</t>
  </si>
  <si>
    <t>as picture</t>
  </si>
  <si>
    <t>2022-10-20</t>
  </si>
  <si>
    <t>M</t>
  </si>
  <si>
    <t>For washing rom silk printer</t>
  </si>
  <si>
    <t>Plywood</t>
  </si>
  <si>
    <t xml:space="preserve">2400 mm x 120 mm x 18 mm </t>
  </si>
  <si>
    <t>2022-12-10</t>
  </si>
  <si>
    <t>Plate</t>
  </si>
  <si>
    <t>PARTS FOR MAKE IE</t>
  </si>
  <si>
    <t xml:space="preserve">Screw </t>
  </si>
  <si>
    <t>M6 x 60mm</t>
  </si>
  <si>
    <t>M6 x 70mm</t>
  </si>
  <si>
    <t>M6 x 100mm</t>
  </si>
  <si>
    <t>M8 x 63mm</t>
  </si>
  <si>
    <t>switch</t>
  </si>
  <si>
    <t>V-156-1A5 omron</t>
  </si>
  <si>
    <t>(14-16)</t>
  </si>
  <si>
    <t xml:space="preserve"> Parts for make Electric</t>
  </si>
  <si>
    <t>Power outlet</t>
  </si>
  <si>
    <t>Panasonic 16A-250V</t>
  </si>
  <si>
    <t>(14-52)</t>
  </si>
  <si>
    <t>Support power outlet</t>
  </si>
  <si>
    <t>40*70*120mm</t>
  </si>
  <si>
    <t>(14-53)</t>
  </si>
  <si>
    <t xml:space="preserve">Switch </t>
  </si>
  <si>
    <t>15 A  250VAC / 20A 125VAC (KCD-104)</t>
  </si>
  <si>
    <t>(14-62)</t>
  </si>
  <si>
    <t>Card Case</t>
  </si>
  <si>
    <t>A4</t>
  </si>
  <si>
    <t>(25-58)</t>
  </si>
  <si>
    <t>2022-12-03</t>
  </si>
  <si>
    <t>Screw thread straight union</t>
  </si>
  <si>
    <t>YPC8-02</t>
  </si>
  <si>
    <t>(26-38)</t>
  </si>
  <si>
    <t>AIR and Cylinder Parts for make IE</t>
  </si>
  <si>
    <t>Thread seal tape</t>
  </si>
  <si>
    <t>11mm x 10m</t>
  </si>
  <si>
    <t>(26-57)</t>
  </si>
  <si>
    <t>Roll</t>
  </si>
  <si>
    <t>received</t>
  </si>
  <si>
    <t>Speed Controloll SMC</t>
  </si>
  <si>
    <t>AS1201F-M5E-04A</t>
  </si>
  <si>
    <t>(26-103)</t>
  </si>
  <si>
    <t>2022-10-28</t>
  </si>
  <si>
    <t>AS1201F-M5E-06A</t>
  </si>
  <si>
    <t>(26-104)</t>
  </si>
  <si>
    <t>AS2201F-01-06SA</t>
  </si>
  <si>
    <t>(26-105)</t>
  </si>
  <si>
    <t>AS2201F-01-04SA</t>
  </si>
  <si>
    <t>(26-106)</t>
  </si>
  <si>
    <t>Cylinder SMC</t>
  </si>
  <si>
    <t>CY1S25-700Z</t>
  </si>
  <si>
    <t>(26-107)</t>
  </si>
  <si>
    <t>CDQ2B32-40DMZ-XC8</t>
  </si>
  <si>
    <t>(26-108)</t>
  </si>
  <si>
    <t>CDM2E25-300AZ-M9BL</t>
  </si>
  <si>
    <t>(26-109)</t>
  </si>
  <si>
    <t>Steel core platic pippe</t>
  </si>
  <si>
    <t>Size 65mm</t>
  </si>
  <si>
    <t>(26-110)</t>
  </si>
  <si>
    <t xml:space="preserve">AIR and Cylinder Parts for make IE </t>
  </si>
  <si>
    <t>Scraping Knife</t>
  </si>
  <si>
    <t>(56-10)</t>
  </si>
  <si>
    <t>2022-10-13</t>
  </si>
  <si>
    <t>Buy from MVN</t>
  </si>
  <si>
    <t>Ink Returning Knife</t>
  </si>
  <si>
    <t>(56-11)</t>
  </si>
  <si>
    <t>2022-10-14</t>
  </si>
  <si>
    <t>Interlining for embroider</t>
  </si>
  <si>
    <t>1040H9DAI</t>
  </si>
  <si>
    <t>(57-1)</t>
  </si>
  <si>
    <t>roll</t>
  </si>
  <si>
    <t>Material of Embroidery</t>
  </si>
  <si>
    <t>Sub Total by blank</t>
  </si>
  <si>
    <t>Sub Total by USD</t>
  </si>
  <si>
    <t>Sub Total by LAK</t>
  </si>
  <si>
    <t>Total</t>
  </si>
  <si>
    <t>Cash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</si>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</sst>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1" xfId="1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0" fontId="3" fillId="0" borderId="0" xfId="0" applyFont="1"/>
    <xf numFmtId="165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L23" sqref="L23"/>
    </sheetView>
  </sheetViews>
  <sheetFormatPr defaultRowHeight="15" x14ac:dyDescent="0.25"/>
  <cols>
    <col min="1" max="1" width="4.85546875" customWidth="1"/>
    <col min="2" max="3" width="40" customWidth="1"/>
    <col min="4" max="5" width="11" customWidth="1"/>
    <col min="6" max="6" width="5.140625" customWidth="1"/>
    <col min="7" max="7" width="6.42578125" customWidth="1"/>
    <col min="8" max="8" width="10" customWidth="1"/>
    <col min="9" max="9" width="15" customWidth="1"/>
    <col min="10" max="10" width="39.28515625" customWidth="1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9" t="s">
        <v>2</v>
      </c>
      <c r="B4" s="9"/>
      <c r="C4" s="9"/>
      <c r="D4" s="9"/>
      <c r="E4" s="9"/>
      <c r="F4" s="9"/>
      <c r="G4" s="9"/>
      <c r="H4" s="9"/>
      <c r="I4" s="9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</v>
      </c>
      <c r="H7" s="10"/>
      <c r="I7" s="10">
        <f>H7*G7</f>
        <v>0</v>
      </c>
      <c r="J7" s="3" t="s">
        <v>17</v>
      </c>
    </row>
    <row r="8" spans="1:10" x14ac:dyDescent="0.25">
      <c r="A8" s="3">
        <v>2</v>
      </c>
      <c r="B8" s="3" t="s">
        <v>18</v>
      </c>
      <c r="C8" s="3" t="s">
        <v>19</v>
      </c>
      <c r="D8" s="3"/>
      <c r="E8" s="3" t="s">
        <v>20</v>
      </c>
      <c r="F8" s="3" t="s">
        <v>21</v>
      </c>
      <c r="G8" s="5">
        <v>30</v>
      </c>
      <c r="H8" s="10"/>
      <c r="I8" s="10">
        <f t="shared" ref="I8:I31" si="0">H8*G8</f>
        <v>0</v>
      </c>
      <c r="J8" s="3" t="s">
        <v>22</v>
      </c>
    </row>
    <row r="9" spans="1:10" s="14" customFormat="1" x14ac:dyDescent="0.25">
      <c r="A9" s="11">
        <v>3</v>
      </c>
      <c r="B9" s="11" t="s">
        <v>23</v>
      </c>
      <c r="C9" s="11" t="s">
        <v>24</v>
      </c>
      <c r="D9" s="11"/>
      <c r="E9" s="11" t="s">
        <v>25</v>
      </c>
      <c r="F9" s="11" t="s">
        <v>26</v>
      </c>
      <c r="G9" s="12">
        <v>20</v>
      </c>
      <c r="H9" s="13">
        <v>500000</v>
      </c>
      <c r="I9" s="13">
        <f t="shared" si="0"/>
        <v>10000000</v>
      </c>
      <c r="J9" s="11" t="s">
        <v>27</v>
      </c>
    </row>
    <row r="10" spans="1:10" s="14" customFormat="1" x14ac:dyDescent="0.25">
      <c r="A10" s="11">
        <v>4</v>
      </c>
      <c r="B10" s="11" t="s">
        <v>28</v>
      </c>
      <c r="C10" s="11" t="s">
        <v>29</v>
      </c>
      <c r="D10" s="11"/>
      <c r="E10" s="11" t="s">
        <v>25</v>
      </c>
      <c r="F10" s="11" t="s">
        <v>16</v>
      </c>
      <c r="G10" s="12">
        <v>200</v>
      </c>
      <c r="H10" s="13">
        <v>10000</v>
      </c>
      <c r="I10" s="13">
        <f t="shared" si="0"/>
        <v>2000000</v>
      </c>
      <c r="J10" s="11" t="s">
        <v>27</v>
      </c>
    </row>
    <row r="11" spans="1:10" s="14" customFormat="1" x14ac:dyDescent="0.25">
      <c r="A11" s="11">
        <v>5</v>
      </c>
      <c r="B11" s="11" t="s">
        <v>28</v>
      </c>
      <c r="C11" s="11" t="s">
        <v>30</v>
      </c>
      <c r="D11" s="11"/>
      <c r="E11" s="11" t="s">
        <v>25</v>
      </c>
      <c r="F11" s="11" t="s">
        <v>16</v>
      </c>
      <c r="G11" s="12">
        <v>200</v>
      </c>
      <c r="H11" s="13">
        <v>10000</v>
      </c>
      <c r="I11" s="13">
        <f t="shared" si="0"/>
        <v>2000000</v>
      </c>
      <c r="J11" s="11" t="s">
        <v>27</v>
      </c>
    </row>
    <row r="12" spans="1:10" s="14" customFormat="1" x14ac:dyDescent="0.25">
      <c r="A12" s="11">
        <v>6</v>
      </c>
      <c r="B12" s="11" t="s">
        <v>28</v>
      </c>
      <c r="C12" s="11" t="s">
        <v>31</v>
      </c>
      <c r="D12" s="11"/>
      <c r="E12" s="11" t="s">
        <v>25</v>
      </c>
      <c r="F12" s="11" t="s">
        <v>16</v>
      </c>
      <c r="G12" s="12">
        <v>200</v>
      </c>
      <c r="H12" s="13">
        <v>10000</v>
      </c>
      <c r="I12" s="13">
        <f t="shared" si="0"/>
        <v>2000000</v>
      </c>
      <c r="J12" s="11" t="s">
        <v>27</v>
      </c>
    </row>
    <row r="13" spans="1:10" s="14" customFormat="1" x14ac:dyDescent="0.25">
      <c r="A13" s="11">
        <v>7</v>
      </c>
      <c r="B13" s="11" t="s">
        <v>28</v>
      </c>
      <c r="C13" s="11" t="s">
        <v>32</v>
      </c>
      <c r="D13" s="11"/>
      <c r="E13" s="11" t="s">
        <v>25</v>
      </c>
      <c r="F13" s="11" t="s">
        <v>16</v>
      </c>
      <c r="G13" s="12">
        <v>200</v>
      </c>
      <c r="H13" s="13">
        <v>10000</v>
      </c>
      <c r="I13" s="13">
        <f t="shared" si="0"/>
        <v>2000000</v>
      </c>
      <c r="J13" s="11" t="s">
        <v>27</v>
      </c>
    </row>
    <row r="14" spans="1:10" x14ac:dyDescent="0.25">
      <c r="A14" s="3">
        <v>8</v>
      </c>
      <c r="B14" s="3" t="s">
        <v>33</v>
      </c>
      <c r="C14" s="3" t="s">
        <v>34</v>
      </c>
      <c r="D14" s="3" t="s">
        <v>35</v>
      </c>
      <c r="E14" s="3" t="s">
        <v>25</v>
      </c>
      <c r="F14" s="3" t="s">
        <v>16</v>
      </c>
      <c r="G14" s="5">
        <v>50</v>
      </c>
      <c r="H14" s="10">
        <v>58500</v>
      </c>
      <c r="I14" s="10">
        <f t="shared" si="0"/>
        <v>2925000</v>
      </c>
      <c r="J14" s="3" t="s">
        <v>36</v>
      </c>
    </row>
    <row r="15" spans="1:10" x14ac:dyDescent="0.25">
      <c r="A15" s="3">
        <v>9</v>
      </c>
      <c r="B15" s="3" t="s">
        <v>37</v>
      </c>
      <c r="C15" s="3" t="s">
        <v>38</v>
      </c>
      <c r="D15" s="3" t="s">
        <v>39</v>
      </c>
      <c r="E15" s="3" t="s">
        <v>25</v>
      </c>
      <c r="F15" s="3" t="s">
        <v>16</v>
      </c>
      <c r="G15" s="5">
        <v>10</v>
      </c>
      <c r="H15" s="10">
        <v>42000</v>
      </c>
      <c r="I15" s="10">
        <f t="shared" si="0"/>
        <v>420000</v>
      </c>
      <c r="J15" s="3" t="s">
        <v>36</v>
      </c>
    </row>
    <row r="16" spans="1:10" x14ac:dyDescent="0.25">
      <c r="A16" s="3">
        <v>10</v>
      </c>
      <c r="B16" s="3" t="s">
        <v>40</v>
      </c>
      <c r="C16" s="3" t="s">
        <v>41</v>
      </c>
      <c r="D16" s="3" t="s">
        <v>42</v>
      </c>
      <c r="E16" s="3" t="s">
        <v>25</v>
      </c>
      <c r="F16" s="3" t="s">
        <v>16</v>
      </c>
      <c r="G16" s="5">
        <v>10</v>
      </c>
      <c r="H16" s="10">
        <v>7000</v>
      </c>
      <c r="I16" s="10">
        <f t="shared" si="0"/>
        <v>70000</v>
      </c>
      <c r="J16" s="3" t="s">
        <v>36</v>
      </c>
    </row>
    <row r="17" spans="1:10" x14ac:dyDescent="0.25">
      <c r="A17" s="3">
        <v>11</v>
      </c>
      <c r="B17" s="3" t="s">
        <v>43</v>
      </c>
      <c r="C17" s="3" t="s">
        <v>44</v>
      </c>
      <c r="D17" s="3" t="s">
        <v>45</v>
      </c>
      <c r="E17" s="3" t="s">
        <v>25</v>
      </c>
      <c r="F17" s="3" t="s">
        <v>16</v>
      </c>
      <c r="G17" s="5">
        <v>20</v>
      </c>
      <c r="H17" s="10"/>
      <c r="I17" s="10">
        <f t="shared" si="0"/>
        <v>0</v>
      </c>
      <c r="J17" s="3" t="s">
        <v>36</v>
      </c>
    </row>
    <row r="18" spans="1:10" x14ac:dyDescent="0.25">
      <c r="A18" s="3">
        <v>12</v>
      </c>
      <c r="B18" s="3" t="s">
        <v>46</v>
      </c>
      <c r="C18" s="3" t="s">
        <v>47</v>
      </c>
      <c r="D18" s="3" t="s">
        <v>48</v>
      </c>
      <c r="E18" s="3" t="s">
        <v>49</v>
      </c>
      <c r="F18" s="3" t="s">
        <v>16</v>
      </c>
      <c r="G18" s="5">
        <v>200</v>
      </c>
      <c r="H18" s="10">
        <v>9000</v>
      </c>
      <c r="I18" s="10">
        <f t="shared" si="0"/>
        <v>1800000</v>
      </c>
      <c r="J18" s="3" t="s">
        <v>27</v>
      </c>
    </row>
    <row r="19" spans="1:10" x14ac:dyDescent="0.25">
      <c r="A19" s="3">
        <v>13</v>
      </c>
      <c r="B19" s="3" t="s">
        <v>50</v>
      </c>
      <c r="C19" s="3" t="s">
        <v>51</v>
      </c>
      <c r="D19" s="3" t="s">
        <v>52</v>
      </c>
      <c r="E19" s="3" t="s">
        <v>25</v>
      </c>
      <c r="F19" s="3" t="s">
        <v>16</v>
      </c>
      <c r="G19" s="5">
        <v>50</v>
      </c>
      <c r="H19" s="10"/>
      <c r="I19" s="10">
        <f t="shared" si="0"/>
        <v>0</v>
      </c>
      <c r="J19" s="3" t="s">
        <v>53</v>
      </c>
    </row>
    <row r="20" spans="1:10" x14ac:dyDescent="0.25">
      <c r="A20" s="3">
        <v>14</v>
      </c>
      <c r="B20" s="3" t="s">
        <v>54</v>
      </c>
      <c r="C20" s="3" t="s">
        <v>55</v>
      </c>
      <c r="D20" s="3" t="s">
        <v>56</v>
      </c>
      <c r="E20" s="3" t="s">
        <v>25</v>
      </c>
      <c r="F20" s="3" t="s">
        <v>57</v>
      </c>
      <c r="G20" s="5">
        <v>10</v>
      </c>
      <c r="H20" s="10">
        <v>1500</v>
      </c>
      <c r="I20" s="10">
        <f t="shared" si="0"/>
        <v>15000</v>
      </c>
      <c r="J20" s="3" t="s">
        <v>58</v>
      </c>
    </row>
    <row r="21" spans="1:10" x14ac:dyDescent="0.25">
      <c r="A21" s="3">
        <v>15</v>
      </c>
      <c r="B21" s="3" t="s">
        <v>59</v>
      </c>
      <c r="C21" s="3" t="s">
        <v>60</v>
      </c>
      <c r="D21" s="3" t="s">
        <v>61</v>
      </c>
      <c r="E21" s="3" t="s">
        <v>62</v>
      </c>
      <c r="F21" s="3" t="s">
        <v>16</v>
      </c>
      <c r="G21" s="5">
        <v>30</v>
      </c>
      <c r="H21" s="10"/>
      <c r="I21" s="10">
        <f t="shared" si="0"/>
        <v>0</v>
      </c>
      <c r="J21" s="3" t="s">
        <v>53</v>
      </c>
    </row>
    <row r="22" spans="1:10" x14ac:dyDescent="0.25">
      <c r="A22" s="3">
        <v>16</v>
      </c>
      <c r="B22" s="3" t="s">
        <v>59</v>
      </c>
      <c r="C22" s="3" t="s">
        <v>63</v>
      </c>
      <c r="D22" s="3" t="s">
        <v>64</v>
      </c>
      <c r="E22" s="3" t="s">
        <v>62</v>
      </c>
      <c r="F22" s="3" t="s">
        <v>16</v>
      </c>
      <c r="G22" s="5">
        <v>30</v>
      </c>
      <c r="H22" s="10"/>
      <c r="I22" s="10">
        <f t="shared" si="0"/>
        <v>0</v>
      </c>
      <c r="J22" s="3" t="s">
        <v>53</v>
      </c>
    </row>
    <row r="23" spans="1:10" x14ac:dyDescent="0.25">
      <c r="A23" s="3">
        <v>17</v>
      </c>
      <c r="B23" s="3" t="s">
        <v>59</v>
      </c>
      <c r="C23" s="3" t="s">
        <v>65</v>
      </c>
      <c r="D23" s="3" t="s">
        <v>66</v>
      </c>
      <c r="E23" s="3" t="s">
        <v>62</v>
      </c>
      <c r="F23" s="3" t="s">
        <v>16</v>
      </c>
      <c r="G23" s="5">
        <v>30</v>
      </c>
      <c r="H23" s="10"/>
      <c r="I23" s="10">
        <f t="shared" si="0"/>
        <v>0</v>
      </c>
      <c r="J23" s="3" t="s">
        <v>53</v>
      </c>
    </row>
    <row r="24" spans="1:10" x14ac:dyDescent="0.25">
      <c r="A24" s="3">
        <v>18</v>
      </c>
      <c r="B24" s="3" t="s">
        <v>59</v>
      </c>
      <c r="C24" s="3" t="s">
        <v>67</v>
      </c>
      <c r="D24" s="3" t="s">
        <v>68</v>
      </c>
      <c r="E24" s="3" t="s">
        <v>62</v>
      </c>
      <c r="F24" s="3" t="s">
        <v>16</v>
      </c>
      <c r="G24" s="5">
        <v>30</v>
      </c>
      <c r="H24" s="10"/>
      <c r="I24" s="10">
        <f t="shared" si="0"/>
        <v>0</v>
      </c>
      <c r="J24" s="3" t="s">
        <v>53</v>
      </c>
    </row>
    <row r="25" spans="1:10" x14ac:dyDescent="0.25">
      <c r="A25" s="3">
        <v>19</v>
      </c>
      <c r="B25" s="3" t="s">
        <v>69</v>
      </c>
      <c r="C25" s="3" t="s">
        <v>70</v>
      </c>
      <c r="D25" s="3" t="s">
        <v>71</v>
      </c>
      <c r="E25" s="3" t="s">
        <v>62</v>
      </c>
      <c r="F25" s="3" t="s">
        <v>16</v>
      </c>
      <c r="G25" s="5">
        <v>5</v>
      </c>
      <c r="H25" s="10"/>
      <c r="I25" s="10">
        <f t="shared" si="0"/>
        <v>0</v>
      </c>
      <c r="J25" s="3" t="s">
        <v>53</v>
      </c>
    </row>
    <row r="26" spans="1:10" x14ac:dyDescent="0.25">
      <c r="A26" s="3">
        <v>20</v>
      </c>
      <c r="B26" s="3" t="s">
        <v>69</v>
      </c>
      <c r="C26" s="3" t="s">
        <v>72</v>
      </c>
      <c r="D26" s="3" t="s">
        <v>73</v>
      </c>
      <c r="E26" s="3" t="s">
        <v>62</v>
      </c>
      <c r="F26" s="3" t="s">
        <v>16</v>
      </c>
      <c r="G26" s="5">
        <v>16</v>
      </c>
      <c r="H26" s="10"/>
      <c r="I26" s="10">
        <f t="shared" si="0"/>
        <v>0</v>
      </c>
      <c r="J26" s="3" t="s">
        <v>53</v>
      </c>
    </row>
    <row r="27" spans="1:10" x14ac:dyDescent="0.25">
      <c r="A27" s="3">
        <v>21</v>
      </c>
      <c r="B27" s="3" t="s">
        <v>69</v>
      </c>
      <c r="C27" s="3" t="s">
        <v>74</v>
      </c>
      <c r="D27" s="3" t="s">
        <v>75</v>
      </c>
      <c r="E27" s="3" t="s">
        <v>62</v>
      </c>
      <c r="F27" s="3" t="s">
        <v>16</v>
      </c>
      <c r="G27" s="5">
        <v>5</v>
      </c>
      <c r="H27" s="10"/>
      <c r="I27" s="10">
        <f t="shared" si="0"/>
        <v>0</v>
      </c>
      <c r="J27" s="3" t="s">
        <v>53</v>
      </c>
    </row>
    <row r="28" spans="1:10" x14ac:dyDescent="0.25">
      <c r="A28" s="3">
        <v>22</v>
      </c>
      <c r="B28" s="3" t="s">
        <v>76</v>
      </c>
      <c r="C28" s="3" t="s">
        <v>77</v>
      </c>
      <c r="D28" s="3" t="s">
        <v>78</v>
      </c>
      <c r="E28" s="3" t="s">
        <v>62</v>
      </c>
      <c r="F28" s="3" t="s">
        <v>21</v>
      </c>
      <c r="G28" s="5">
        <v>50</v>
      </c>
      <c r="H28" s="10"/>
      <c r="I28" s="10">
        <f t="shared" si="0"/>
        <v>0</v>
      </c>
      <c r="J28" s="3" t="s">
        <v>79</v>
      </c>
    </row>
    <row r="29" spans="1:10" x14ac:dyDescent="0.25">
      <c r="A29" s="3">
        <v>23</v>
      </c>
      <c r="B29" s="3" t="s">
        <v>80</v>
      </c>
      <c r="C29" s="3" t="s">
        <v>19</v>
      </c>
      <c r="D29" s="3" t="s">
        <v>81</v>
      </c>
      <c r="E29" s="3" t="s">
        <v>82</v>
      </c>
      <c r="F29" s="3" t="s">
        <v>21</v>
      </c>
      <c r="G29" s="5">
        <v>3</v>
      </c>
      <c r="H29" s="10"/>
      <c r="I29" s="10">
        <f t="shared" si="0"/>
        <v>0</v>
      </c>
      <c r="J29" s="3" t="s">
        <v>83</v>
      </c>
    </row>
    <row r="30" spans="1:10" x14ac:dyDescent="0.25">
      <c r="A30" s="3">
        <v>24</v>
      </c>
      <c r="B30" s="3" t="s">
        <v>84</v>
      </c>
      <c r="C30" s="3" t="s">
        <v>19</v>
      </c>
      <c r="D30" s="3" t="s">
        <v>85</v>
      </c>
      <c r="E30" s="3" t="s">
        <v>86</v>
      </c>
      <c r="F30" s="3" t="s">
        <v>21</v>
      </c>
      <c r="G30" s="5">
        <v>3</v>
      </c>
      <c r="H30" s="10"/>
      <c r="I30" s="10">
        <f t="shared" si="0"/>
        <v>0</v>
      </c>
      <c r="J30" s="3" t="s">
        <v>83</v>
      </c>
    </row>
    <row r="31" spans="1:10" x14ac:dyDescent="0.25">
      <c r="A31" s="3">
        <v>25</v>
      </c>
      <c r="B31" s="3" t="s">
        <v>87</v>
      </c>
      <c r="C31" s="3" t="s">
        <v>88</v>
      </c>
      <c r="D31" s="3" t="s">
        <v>89</v>
      </c>
      <c r="E31" s="3" t="s">
        <v>62</v>
      </c>
      <c r="F31" s="3" t="s">
        <v>90</v>
      </c>
      <c r="G31" s="5">
        <v>50</v>
      </c>
      <c r="H31" s="10"/>
      <c r="I31" s="10">
        <f t="shared" si="0"/>
        <v>0</v>
      </c>
      <c r="J31" s="3" t="s">
        <v>91</v>
      </c>
    </row>
    <row r="32" spans="1:10" x14ac:dyDescent="0.25">
      <c r="A32" s="6" t="s">
        <v>92</v>
      </c>
      <c r="B32" s="6"/>
      <c r="C32" s="6"/>
      <c r="D32" s="6"/>
      <c r="E32" s="6"/>
      <c r="F32" s="6"/>
      <c r="G32" s="7"/>
      <c r="H32" s="15" t="s">
        <v>95</v>
      </c>
      <c r="I32" s="10">
        <f>SUM(I7:I31)</f>
        <v>23230000</v>
      </c>
      <c r="J32" s="3"/>
    </row>
    <row r="33" spans="1:10" x14ac:dyDescent="0.25">
      <c r="A33" s="6" t="s">
        <v>93</v>
      </c>
      <c r="B33" s="6"/>
      <c r="C33" s="6"/>
      <c r="D33" s="6"/>
      <c r="E33" s="6"/>
      <c r="F33" s="6"/>
      <c r="G33" s="7"/>
      <c r="H33" s="15" t="s">
        <v>96</v>
      </c>
      <c r="I33" s="10">
        <f>SUM(I14:I20)</f>
        <v>5230000</v>
      </c>
      <c r="J33" s="3"/>
    </row>
    <row r="34" spans="1:10" x14ac:dyDescent="0.25">
      <c r="A34" s="6" t="s">
        <v>94</v>
      </c>
      <c r="B34" s="6"/>
      <c r="C34" s="6"/>
      <c r="D34" s="6"/>
      <c r="E34" s="6"/>
      <c r="F34" s="6"/>
      <c r="G34" s="7"/>
      <c r="H34" s="15" t="s">
        <v>97</v>
      </c>
      <c r="I34" s="10">
        <f>I32-I33</f>
        <v>18000000</v>
      </c>
      <c r="J34" s="3"/>
    </row>
  </sheetData>
  <sheetProtection formatCells="0" formatColumns="0" formatRows="0" insertColumns="0" insertRows="0" insertHyperlinks="0" deleteColumns="0" deleteRows="0" sort="0" autoFilter="0" pivotTables="0"/>
  <mergeCells count="6">
    <mergeCell ref="A34:G34"/>
    <mergeCell ref="A1:I1"/>
    <mergeCell ref="A2:I2"/>
    <mergeCell ref="A4:I4"/>
    <mergeCell ref="A32:G32"/>
    <mergeCell ref="A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2022-10-08T10:17:34Z</dcterms:created>
  <dcterms:modified xsi:type="dcterms:W3CDTF">2022-10-20T09:45:16Z</dcterms:modified>
  <cp:category/>
</cp:coreProperties>
</file>